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500" firstSheet="7" activeTab="9"/>
  </bookViews>
  <sheets>
    <sheet name="Gini SEDLAC 2018" sheetId="2" r:id="rId1"/>
    <sheet name="Gini SEDLAC 2017" sheetId="3" r:id="rId2"/>
    <sheet name="Gini SEDLAC 2015 moratoires" sheetId="5" r:id="rId3"/>
    <sheet name="Gini SEDLAC 2015" sheetId="6" r:id="rId4"/>
    <sheet name="Gini SEDLAC Compare" sheetId="4" r:id="rId5"/>
    <sheet name="Gini SEDLAC Compare (2)" sheetId="7" r:id="rId6"/>
    <sheet name="Gini SEDLAC Compare (3)" sheetId="8" r:id="rId7"/>
    <sheet name="GINI SEDLAC compare all" sheetId="9" r:id="rId8"/>
    <sheet name="GINI SEDLAC compare all low" sheetId="10" r:id="rId9"/>
    <sheet name="GINI SEDLAC compare all high" sheetId="11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1" i="10" l="1"/>
  <c r="W31" i="10"/>
  <c r="V31" i="10"/>
  <c r="X30" i="10"/>
  <c r="W30" i="10"/>
  <c r="V30" i="10"/>
  <c r="X29" i="10"/>
  <c r="W29" i="10"/>
  <c r="V29" i="10"/>
  <c r="X28" i="10"/>
  <c r="W28" i="10"/>
  <c r="V28" i="10"/>
  <c r="X27" i="10"/>
  <c r="W27" i="10"/>
  <c r="V27" i="10"/>
  <c r="X26" i="10"/>
  <c r="W26" i="10"/>
  <c r="V26" i="10"/>
  <c r="X25" i="10"/>
  <c r="W25" i="10"/>
  <c r="V25" i="10"/>
  <c r="X24" i="10"/>
  <c r="W24" i="10"/>
  <c r="V24" i="10"/>
  <c r="X23" i="10"/>
  <c r="W23" i="10"/>
  <c r="V23" i="10"/>
  <c r="X22" i="10"/>
  <c r="W22" i="10"/>
  <c r="V22" i="10"/>
  <c r="X21" i="10"/>
  <c r="W21" i="10"/>
  <c r="V21" i="10"/>
  <c r="X20" i="10"/>
  <c r="W20" i="10"/>
  <c r="V20" i="10"/>
  <c r="X19" i="10"/>
  <c r="W19" i="10"/>
  <c r="V19" i="10"/>
  <c r="X18" i="10"/>
  <c r="W18" i="10"/>
  <c r="V18" i="10"/>
  <c r="X17" i="10"/>
  <c r="W17" i="10"/>
  <c r="V17" i="10"/>
  <c r="X16" i="10"/>
  <c r="W16" i="10"/>
  <c r="V16" i="10"/>
  <c r="X15" i="10"/>
  <c r="W15" i="10"/>
  <c r="V15" i="10"/>
  <c r="X14" i="10"/>
  <c r="W14" i="10"/>
  <c r="V14" i="10"/>
  <c r="X13" i="10"/>
  <c r="W13" i="10"/>
  <c r="V13" i="10"/>
  <c r="X12" i="10"/>
  <c r="W12" i="10"/>
  <c r="V12" i="10"/>
  <c r="X11" i="10"/>
  <c r="W11" i="10"/>
  <c r="V11" i="10"/>
  <c r="X10" i="10"/>
  <c r="W10" i="10"/>
  <c r="V10" i="10"/>
  <c r="X9" i="10"/>
  <c r="W9" i="10"/>
  <c r="V9" i="10"/>
  <c r="X8" i="10"/>
  <c r="W8" i="10"/>
  <c r="V8" i="10"/>
  <c r="X7" i="10"/>
  <c r="W7" i="10"/>
  <c r="V7" i="10"/>
  <c r="X6" i="10"/>
  <c r="W6" i="10"/>
  <c r="V6" i="10"/>
  <c r="X5" i="10"/>
  <c r="W5" i="10"/>
  <c r="V5" i="10"/>
  <c r="X31" i="11"/>
  <c r="W31" i="11"/>
  <c r="V31" i="11"/>
  <c r="X30" i="11"/>
  <c r="W30" i="11"/>
  <c r="V30" i="11"/>
  <c r="X29" i="11"/>
  <c r="W29" i="11"/>
  <c r="V29" i="11"/>
  <c r="X28" i="11"/>
  <c r="W28" i="11"/>
  <c r="V28" i="11"/>
  <c r="X27" i="11"/>
  <c r="W27" i="11"/>
  <c r="V27" i="11"/>
  <c r="X26" i="11"/>
  <c r="W26" i="11"/>
  <c r="V26" i="11"/>
  <c r="X25" i="11"/>
  <c r="W25" i="11"/>
  <c r="V25" i="11"/>
  <c r="X24" i="11"/>
  <c r="W24" i="11"/>
  <c r="V24" i="11"/>
  <c r="X23" i="11"/>
  <c r="W23" i="11"/>
  <c r="V23" i="11"/>
  <c r="X22" i="11"/>
  <c r="W22" i="11"/>
  <c r="V22" i="11"/>
  <c r="X21" i="11"/>
  <c r="W21" i="11"/>
  <c r="V21" i="11"/>
  <c r="X20" i="11"/>
  <c r="W20" i="11"/>
  <c r="V20" i="11"/>
  <c r="X19" i="11"/>
  <c r="W19" i="11"/>
  <c r="V19" i="11"/>
  <c r="X18" i="11"/>
  <c r="W18" i="11"/>
  <c r="V18" i="11"/>
  <c r="X17" i="11"/>
  <c r="W17" i="11"/>
  <c r="V17" i="11"/>
  <c r="X16" i="11"/>
  <c r="W16" i="11"/>
  <c r="V16" i="11"/>
  <c r="X15" i="11"/>
  <c r="W15" i="11"/>
  <c r="V15" i="11"/>
  <c r="X14" i="11"/>
  <c r="W14" i="11"/>
  <c r="V14" i="11"/>
  <c r="X13" i="11"/>
  <c r="W13" i="11"/>
  <c r="V13" i="11"/>
  <c r="X12" i="11"/>
  <c r="W12" i="11"/>
  <c r="V12" i="11"/>
  <c r="X11" i="11"/>
  <c r="W11" i="11"/>
  <c r="V11" i="11"/>
  <c r="X10" i="11"/>
  <c r="W10" i="11"/>
  <c r="V10" i="11"/>
  <c r="X9" i="11"/>
  <c r="W9" i="11"/>
  <c r="V9" i="11"/>
  <c r="X8" i="11"/>
  <c r="W8" i="11"/>
  <c r="V8" i="11"/>
  <c r="X7" i="11"/>
  <c r="W7" i="11"/>
  <c r="V7" i="11"/>
  <c r="X6" i="11"/>
  <c r="W6" i="11"/>
  <c r="V6" i="11"/>
  <c r="X5" i="11"/>
  <c r="W5" i="11"/>
  <c r="V5" i="11"/>
  <c r="S31" i="11"/>
  <c r="R31" i="11"/>
  <c r="Q31" i="11"/>
  <c r="S30" i="11"/>
  <c r="R30" i="11"/>
  <c r="Q30" i="11"/>
  <c r="S29" i="11"/>
  <c r="R29" i="11"/>
  <c r="Q29" i="11"/>
  <c r="S28" i="11"/>
  <c r="R28" i="11"/>
  <c r="Q28" i="11"/>
  <c r="S27" i="11"/>
  <c r="R27" i="11"/>
  <c r="Q27" i="11"/>
  <c r="S26" i="11"/>
  <c r="R26" i="11"/>
  <c r="Q26" i="11"/>
  <c r="S25" i="11"/>
  <c r="R25" i="11"/>
  <c r="Q25" i="11"/>
  <c r="S24" i="11"/>
  <c r="R24" i="11"/>
  <c r="Q24" i="11"/>
  <c r="S23" i="11"/>
  <c r="R23" i="11"/>
  <c r="Q23" i="11"/>
  <c r="S22" i="11"/>
  <c r="R22" i="11"/>
  <c r="Q22" i="11"/>
  <c r="S21" i="11"/>
  <c r="R21" i="11"/>
  <c r="Q21" i="11"/>
  <c r="S20" i="11"/>
  <c r="R20" i="11"/>
  <c r="Q20" i="11"/>
  <c r="S19" i="11"/>
  <c r="R19" i="11"/>
  <c r="Q19" i="11"/>
  <c r="S18" i="11"/>
  <c r="R18" i="11"/>
  <c r="Q18" i="11"/>
  <c r="S17" i="11"/>
  <c r="R17" i="11"/>
  <c r="Q17" i="11"/>
  <c r="S16" i="11"/>
  <c r="R16" i="11"/>
  <c r="Q16" i="11"/>
  <c r="S15" i="11"/>
  <c r="R15" i="11"/>
  <c r="Q15" i="11"/>
  <c r="S14" i="11"/>
  <c r="R14" i="11"/>
  <c r="Q14" i="11"/>
  <c r="S13" i="11"/>
  <c r="R13" i="11"/>
  <c r="Q13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N31" i="11"/>
  <c r="M31" i="11"/>
  <c r="L31" i="11"/>
  <c r="N30" i="11"/>
  <c r="M30" i="11"/>
  <c r="L30" i="11"/>
  <c r="N29" i="11"/>
  <c r="M29" i="11"/>
  <c r="L29" i="11"/>
  <c r="N28" i="11"/>
  <c r="M28" i="11"/>
  <c r="L28" i="11"/>
  <c r="N27" i="11"/>
  <c r="M27" i="11"/>
  <c r="L27" i="11"/>
  <c r="N26" i="11"/>
  <c r="M26" i="11"/>
  <c r="L26" i="11"/>
  <c r="N25" i="11"/>
  <c r="M25" i="11"/>
  <c r="L25" i="11"/>
  <c r="N24" i="1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S5" i="11"/>
  <c r="R5" i="11"/>
  <c r="Q5" i="11"/>
  <c r="S31" i="10"/>
  <c r="R31" i="10"/>
  <c r="Q31" i="10"/>
  <c r="S30" i="10"/>
  <c r="R30" i="10"/>
  <c r="Q30" i="10"/>
  <c r="S29" i="10"/>
  <c r="R29" i="10"/>
  <c r="Q29" i="10"/>
  <c r="S28" i="10"/>
  <c r="R28" i="10"/>
  <c r="Q28" i="10"/>
  <c r="S27" i="10"/>
  <c r="R27" i="10"/>
  <c r="Q27" i="10"/>
  <c r="S26" i="10"/>
  <c r="R26" i="10"/>
  <c r="Q26" i="10"/>
  <c r="S25" i="10"/>
  <c r="R25" i="10"/>
  <c r="Q25" i="10"/>
  <c r="S24" i="10"/>
  <c r="R24" i="10"/>
  <c r="Q24" i="10"/>
  <c r="S23" i="10"/>
  <c r="R23" i="10"/>
  <c r="Q23" i="10"/>
  <c r="S22" i="10"/>
  <c r="R22" i="10"/>
  <c r="Q22" i="10"/>
  <c r="S21" i="10"/>
  <c r="R21" i="10"/>
  <c r="Q21" i="10"/>
  <c r="S20" i="10"/>
  <c r="R20" i="10"/>
  <c r="Q20" i="10"/>
  <c r="S19" i="10"/>
  <c r="R19" i="10"/>
  <c r="Q19" i="10"/>
  <c r="S18" i="10"/>
  <c r="R18" i="10"/>
  <c r="Q18" i="10"/>
  <c r="S17" i="10"/>
  <c r="R17" i="10"/>
  <c r="Q17" i="10"/>
  <c r="S16" i="10"/>
  <c r="R16" i="10"/>
  <c r="Q16" i="10"/>
  <c r="S15" i="10"/>
  <c r="R15" i="10"/>
  <c r="Q15" i="10"/>
  <c r="S14" i="10"/>
  <c r="R14" i="10"/>
  <c r="Q14" i="10"/>
  <c r="S13" i="10"/>
  <c r="R13" i="10"/>
  <c r="Q13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S5" i="10"/>
  <c r="R5" i="10"/>
  <c r="Q5" i="10"/>
  <c r="N5" i="11"/>
  <c r="M5" i="11"/>
  <c r="L5" i="11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L5" i="10"/>
  <c r="H31" i="11"/>
  <c r="G31" i="11"/>
  <c r="F31" i="11"/>
  <c r="H30" i="11"/>
  <c r="G30" i="11"/>
  <c r="F30" i="11"/>
  <c r="H29" i="11"/>
  <c r="G29" i="11"/>
  <c r="F29" i="11"/>
  <c r="H28" i="11"/>
  <c r="G28" i="11"/>
  <c r="F28" i="11"/>
  <c r="H27" i="11"/>
  <c r="G27" i="11"/>
  <c r="F27" i="11"/>
  <c r="H26" i="11"/>
  <c r="G26" i="11"/>
  <c r="F26" i="11"/>
  <c r="H25" i="11"/>
  <c r="G25" i="11"/>
  <c r="F25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H31" i="10"/>
  <c r="G31" i="10"/>
  <c r="F31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O30" i="6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E4" i="6"/>
  <c r="J4" i="6"/>
  <c r="O4" i="6"/>
  <c r="D4" i="6"/>
  <c r="I4" i="6"/>
  <c r="N4" i="6"/>
  <c r="C4" i="6"/>
  <c r="H4" i="6"/>
  <c r="M4" i="6"/>
  <c r="B4" i="6"/>
  <c r="G4" i="6"/>
  <c r="L4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E4" i="5"/>
  <c r="J4" i="5"/>
  <c r="O4" i="5"/>
  <c r="D4" i="5"/>
  <c r="I4" i="5"/>
  <c r="N4" i="5"/>
  <c r="C4" i="5"/>
  <c r="H4" i="5"/>
  <c r="M4" i="5"/>
  <c r="B4" i="5"/>
  <c r="G4" i="5"/>
  <c r="L4" i="5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D30" i="3"/>
  <c r="C30" i="3"/>
  <c r="B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E29" i="3"/>
  <c r="D29" i="3"/>
  <c r="C29" i="3"/>
  <c r="B29" i="3"/>
  <c r="O28" i="3"/>
  <c r="N28" i="3"/>
  <c r="M28" i="3"/>
  <c r="L28" i="3"/>
  <c r="J28" i="3"/>
  <c r="I28" i="3"/>
  <c r="H28" i="3"/>
  <c r="G28" i="3"/>
  <c r="E28" i="3"/>
  <c r="D28" i="3"/>
  <c r="C28" i="3"/>
  <c r="B28" i="3"/>
  <c r="O27" i="3"/>
  <c r="N27" i="3"/>
  <c r="M27" i="3"/>
  <c r="L27" i="3"/>
  <c r="J27" i="3"/>
  <c r="I27" i="3"/>
  <c r="H27" i="3"/>
  <c r="G27" i="3"/>
  <c r="E27" i="3"/>
  <c r="D27" i="3"/>
  <c r="C27" i="3"/>
  <c r="B27" i="3"/>
  <c r="O26" i="3"/>
  <c r="N26" i="3"/>
  <c r="M26" i="3"/>
  <c r="L26" i="3"/>
  <c r="J26" i="3"/>
  <c r="I26" i="3"/>
  <c r="H26" i="3"/>
  <c r="G26" i="3"/>
  <c r="E26" i="3"/>
  <c r="D26" i="3"/>
  <c r="C26" i="3"/>
  <c r="B26" i="3"/>
  <c r="O25" i="3"/>
  <c r="N25" i="3"/>
  <c r="M25" i="3"/>
  <c r="L25" i="3"/>
  <c r="J25" i="3"/>
  <c r="I25" i="3"/>
  <c r="H25" i="3"/>
  <c r="G25" i="3"/>
  <c r="E25" i="3"/>
  <c r="D25" i="3"/>
  <c r="C25" i="3"/>
  <c r="B25" i="3"/>
  <c r="O24" i="3"/>
  <c r="N24" i="3"/>
  <c r="M24" i="3"/>
  <c r="L24" i="3"/>
  <c r="J24" i="3"/>
  <c r="I24" i="3"/>
  <c r="H24" i="3"/>
  <c r="G24" i="3"/>
  <c r="E24" i="3"/>
  <c r="D24" i="3"/>
  <c r="C24" i="3"/>
  <c r="B24" i="3"/>
  <c r="O23" i="3"/>
  <c r="N23" i="3"/>
  <c r="M23" i="3"/>
  <c r="L23" i="3"/>
  <c r="J23" i="3"/>
  <c r="I23" i="3"/>
  <c r="H23" i="3"/>
  <c r="G23" i="3"/>
  <c r="E23" i="3"/>
  <c r="D23" i="3"/>
  <c r="C23" i="3"/>
  <c r="B23" i="3"/>
  <c r="O22" i="3"/>
  <c r="N22" i="3"/>
  <c r="M22" i="3"/>
  <c r="L22" i="3"/>
  <c r="J22" i="3"/>
  <c r="I22" i="3"/>
  <c r="H22" i="3"/>
  <c r="G22" i="3"/>
  <c r="E22" i="3"/>
  <c r="D22" i="3"/>
  <c r="C22" i="3"/>
  <c r="B22" i="3"/>
  <c r="O21" i="3"/>
  <c r="N21" i="3"/>
  <c r="M21" i="3"/>
  <c r="L21" i="3"/>
  <c r="J21" i="3"/>
  <c r="I21" i="3"/>
  <c r="H21" i="3"/>
  <c r="G21" i="3"/>
  <c r="E21" i="3"/>
  <c r="D21" i="3"/>
  <c r="C21" i="3"/>
  <c r="B21" i="3"/>
  <c r="O20" i="3"/>
  <c r="N20" i="3"/>
  <c r="M20" i="3"/>
  <c r="L20" i="3"/>
  <c r="J20" i="3"/>
  <c r="I20" i="3"/>
  <c r="H20" i="3"/>
  <c r="G20" i="3"/>
  <c r="E20" i="3"/>
  <c r="D20" i="3"/>
  <c r="C20" i="3"/>
  <c r="B20" i="3"/>
  <c r="O19" i="3"/>
  <c r="N19" i="3"/>
  <c r="M19" i="3"/>
  <c r="L19" i="3"/>
  <c r="J19" i="3"/>
  <c r="I19" i="3"/>
  <c r="H19" i="3"/>
  <c r="G19" i="3"/>
  <c r="E19" i="3"/>
  <c r="D19" i="3"/>
  <c r="C19" i="3"/>
  <c r="B19" i="3"/>
  <c r="O18" i="3"/>
  <c r="N18" i="3"/>
  <c r="M18" i="3"/>
  <c r="L18" i="3"/>
  <c r="J18" i="3"/>
  <c r="I18" i="3"/>
  <c r="H18" i="3"/>
  <c r="G18" i="3"/>
  <c r="E18" i="3"/>
  <c r="D18" i="3"/>
  <c r="C18" i="3"/>
  <c r="B18" i="3"/>
  <c r="O17" i="3"/>
  <c r="N17" i="3"/>
  <c r="M17" i="3"/>
  <c r="L17" i="3"/>
  <c r="J17" i="3"/>
  <c r="I17" i="3"/>
  <c r="H17" i="3"/>
  <c r="G17" i="3"/>
  <c r="E17" i="3"/>
  <c r="D17" i="3"/>
  <c r="C17" i="3"/>
  <c r="B17" i="3"/>
  <c r="O16" i="3"/>
  <c r="N16" i="3"/>
  <c r="M16" i="3"/>
  <c r="L16" i="3"/>
  <c r="J16" i="3"/>
  <c r="I16" i="3"/>
  <c r="H16" i="3"/>
  <c r="G16" i="3"/>
  <c r="E16" i="3"/>
  <c r="D16" i="3"/>
  <c r="C16" i="3"/>
  <c r="B16" i="3"/>
  <c r="O15" i="3"/>
  <c r="N15" i="3"/>
  <c r="M15" i="3"/>
  <c r="L15" i="3"/>
  <c r="J15" i="3"/>
  <c r="I15" i="3"/>
  <c r="H15" i="3"/>
  <c r="G15" i="3"/>
  <c r="E15" i="3"/>
  <c r="D15" i="3"/>
  <c r="C15" i="3"/>
  <c r="B15" i="3"/>
  <c r="O14" i="3"/>
  <c r="N14" i="3"/>
  <c r="M14" i="3"/>
  <c r="L14" i="3"/>
  <c r="J14" i="3"/>
  <c r="I14" i="3"/>
  <c r="H14" i="3"/>
  <c r="G14" i="3"/>
  <c r="E14" i="3"/>
  <c r="D14" i="3"/>
  <c r="C14" i="3"/>
  <c r="B14" i="3"/>
  <c r="O13" i="3"/>
  <c r="N13" i="3"/>
  <c r="M13" i="3"/>
  <c r="L13" i="3"/>
  <c r="J13" i="3"/>
  <c r="I13" i="3"/>
  <c r="H13" i="3"/>
  <c r="G13" i="3"/>
  <c r="E13" i="3"/>
  <c r="D13" i="3"/>
  <c r="C13" i="3"/>
  <c r="B13" i="3"/>
  <c r="O12" i="3"/>
  <c r="N12" i="3"/>
  <c r="M12" i="3"/>
  <c r="L12" i="3"/>
  <c r="J12" i="3"/>
  <c r="I12" i="3"/>
  <c r="H12" i="3"/>
  <c r="G12" i="3"/>
  <c r="E12" i="3"/>
  <c r="D12" i="3"/>
  <c r="C12" i="3"/>
  <c r="B12" i="3"/>
  <c r="O11" i="3"/>
  <c r="N11" i="3"/>
  <c r="M11" i="3"/>
  <c r="L11" i="3"/>
  <c r="J11" i="3"/>
  <c r="I11" i="3"/>
  <c r="H11" i="3"/>
  <c r="G11" i="3"/>
  <c r="E11" i="3"/>
  <c r="D11" i="3"/>
  <c r="C11" i="3"/>
  <c r="B11" i="3"/>
  <c r="O10" i="3"/>
  <c r="N10" i="3"/>
  <c r="M10" i="3"/>
  <c r="L10" i="3"/>
  <c r="J10" i="3"/>
  <c r="I10" i="3"/>
  <c r="H10" i="3"/>
  <c r="G10" i="3"/>
  <c r="E10" i="3"/>
  <c r="D10" i="3"/>
  <c r="C10" i="3"/>
  <c r="B10" i="3"/>
  <c r="O9" i="3"/>
  <c r="N9" i="3"/>
  <c r="M9" i="3"/>
  <c r="L9" i="3"/>
  <c r="J9" i="3"/>
  <c r="I9" i="3"/>
  <c r="H9" i="3"/>
  <c r="G9" i="3"/>
  <c r="E9" i="3"/>
  <c r="D9" i="3"/>
  <c r="C9" i="3"/>
  <c r="B9" i="3"/>
  <c r="O8" i="3"/>
  <c r="N8" i="3"/>
  <c r="M8" i="3"/>
  <c r="L8" i="3"/>
  <c r="J8" i="3"/>
  <c r="I8" i="3"/>
  <c r="H8" i="3"/>
  <c r="G8" i="3"/>
  <c r="E8" i="3"/>
  <c r="D8" i="3"/>
  <c r="C8" i="3"/>
  <c r="B8" i="3"/>
  <c r="O7" i="3"/>
  <c r="N7" i="3"/>
  <c r="M7" i="3"/>
  <c r="L7" i="3"/>
  <c r="J7" i="3"/>
  <c r="I7" i="3"/>
  <c r="H7" i="3"/>
  <c r="G7" i="3"/>
  <c r="E7" i="3"/>
  <c r="D7" i="3"/>
  <c r="C7" i="3"/>
  <c r="B7" i="3"/>
  <c r="O6" i="3"/>
  <c r="N6" i="3"/>
  <c r="M6" i="3"/>
  <c r="L6" i="3"/>
  <c r="J6" i="3"/>
  <c r="I6" i="3"/>
  <c r="H6" i="3"/>
  <c r="G6" i="3"/>
  <c r="E6" i="3"/>
  <c r="D6" i="3"/>
  <c r="C6" i="3"/>
  <c r="B6" i="3"/>
  <c r="O5" i="3"/>
  <c r="N5" i="3"/>
  <c r="M5" i="3"/>
  <c r="L5" i="3"/>
  <c r="J5" i="3"/>
  <c r="I5" i="3"/>
  <c r="H5" i="3"/>
  <c r="G5" i="3"/>
  <c r="E5" i="3"/>
  <c r="D5" i="3"/>
  <c r="C5" i="3"/>
  <c r="B5" i="3"/>
  <c r="E4" i="3"/>
  <c r="J4" i="3"/>
  <c r="O4" i="3"/>
  <c r="D4" i="3"/>
  <c r="I4" i="3"/>
  <c r="N4" i="3"/>
  <c r="C4" i="3"/>
  <c r="H4" i="3"/>
  <c r="M4" i="3"/>
  <c r="B4" i="3"/>
  <c r="G4" i="3"/>
  <c r="L4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E4" i="2"/>
  <c r="J4" i="2"/>
  <c r="O4" i="2"/>
  <c r="D4" i="2"/>
  <c r="I4" i="2"/>
  <c r="N4" i="2"/>
  <c r="C4" i="2"/>
  <c r="H4" i="2"/>
  <c r="M4" i="2"/>
  <c r="B4" i="2"/>
  <c r="G4" i="2"/>
  <c r="L4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<sst xmlns="http://schemas.openxmlformats.org/spreadsheetml/2006/main" count="186" uniqueCount="16">
  <si>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</si>
  <si>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</si>
  <si>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</si>
  <si>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</si>
  <si>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</si>
  <si>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</si>
  <si>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</si>
  <si>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</si>
  <si>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</si>
  <si>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</si>
  <si>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</si>
  <si>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</si>
  <si>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</si>
  <si>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</si>
  <si>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</si>
  <si>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Labour income and family beenfits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</si>
</sst>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2018'!$B$3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0.414822576575</c:v>
                </c:pt>
                <c:pt idx="5">
                  <c:v>0.4159632057</c:v>
                </c:pt>
                <c:pt idx="6">
                  <c:v>0.4140701993</c:v>
                </c:pt>
                <c:pt idx="7">
                  <c:v>0.4083379792</c:v>
                </c:pt>
                <c:pt idx="8">
                  <c:v>0.410359650325</c:v>
                </c:pt>
                <c:pt idx="9">
                  <c:v>0.4078141487</c:v>
                </c:pt>
                <c:pt idx="10">
                  <c:v>0.399538296375</c:v>
                </c:pt>
                <c:pt idx="11">
                  <c:v>0.395220782575</c:v>
                </c:pt>
                <c:pt idx="12">
                  <c:v>0.3961608509</c:v>
                </c:pt>
                <c:pt idx="13">
                  <c:v>0.394116560825</c:v>
                </c:pt>
                <c:pt idx="14">
                  <c:v>0.396000115825</c:v>
                </c:pt>
                <c:pt idx="15">
                  <c:v>0.39792062045</c:v>
                </c:pt>
                <c:pt idx="16">
                  <c:v>0.397298577625</c:v>
                </c:pt>
                <c:pt idx="17">
                  <c:v>0.376606526</c:v>
                </c:pt>
                <c:pt idx="18">
                  <c:v>0.373806223975</c:v>
                </c:pt>
                <c:pt idx="19">
                  <c:v>0.372588531075</c:v>
                </c:pt>
                <c:pt idx="20">
                  <c:v>0.351220757525</c:v>
                </c:pt>
                <c:pt idx="21">
                  <c:v>0.34109155835</c:v>
                </c:pt>
                <c:pt idx="22">
                  <c:v>0.330954862225</c:v>
                </c:pt>
                <c:pt idx="23">
                  <c:v>0.341023254675</c:v>
                </c:pt>
                <c:pt idx="24">
                  <c:v>0.34589419355</c:v>
                </c:pt>
                <c:pt idx="25">
                  <c:v>0.3370994586</c:v>
                </c:pt>
                <c:pt idx="26">
                  <c:v>0.28862971865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2018'!$C$3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0.3907138445</c:v>
                </c:pt>
                <c:pt idx="5">
                  <c:v>0.39144991885</c:v>
                </c:pt>
                <c:pt idx="6">
                  <c:v>0.387325175725</c:v>
                </c:pt>
                <c:pt idx="7">
                  <c:v>0.381873134025</c:v>
                </c:pt>
                <c:pt idx="8">
                  <c:v>0.381280304525</c:v>
                </c:pt>
                <c:pt idx="9">
                  <c:v>0.37615770325</c:v>
                </c:pt>
                <c:pt idx="10">
                  <c:v>0.371694624375</c:v>
                </c:pt>
                <c:pt idx="11">
                  <c:v>0.368085717625</c:v>
                </c:pt>
                <c:pt idx="12">
                  <c:v>0.36673696745</c:v>
                </c:pt>
                <c:pt idx="13">
                  <c:v>0.3666610095</c:v>
                </c:pt>
                <c:pt idx="14">
                  <c:v>0.36508734995</c:v>
                </c:pt>
                <c:pt idx="15">
                  <c:v>0.365146096325</c:v>
                </c:pt>
                <c:pt idx="16">
                  <c:v>0.36389411535</c:v>
                </c:pt>
                <c:pt idx="17">
                  <c:v>0.3516600435</c:v>
                </c:pt>
                <c:pt idx="18">
                  <c:v>0.351220404325</c:v>
                </c:pt>
                <c:pt idx="19">
                  <c:v>0.35148418605</c:v>
                </c:pt>
                <c:pt idx="20">
                  <c:v>0.340720313425</c:v>
                </c:pt>
                <c:pt idx="21">
                  <c:v>0.3320657504</c:v>
                </c:pt>
                <c:pt idx="22">
                  <c:v>0.331087960675</c:v>
                </c:pt>
                <c:pt idx="23">
                  <c:v>0.338492280425</c:v>
                </c:pt>
                <c:pt idx="24">
                  <c:v>0.3405415979</c:v>
                </c:pt>
                <c:pt idx="25">
                  <c:v>0.3360691092</c:v>
                </c:pt>
                <c:pt idx="26">
                  <c:v>0.318536201025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2018'!$D$3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0.40038066645</c:v>
                </c:pt>
                <c:pt idx="5">
                  <c:v>0.402953059325</c:v>
                </c:pt>
                <c:pt idx="6">
                  <c:v>0.4022249215</c:v>
                </c:pt>
                <c:pt idx="7">
                  <c:v>0.396796418575</c:v>
                </c:pt>
                <c:pt idx="8">
                  <c:v>0.400287720125</c:v>
                </c:pt>
                <c:pt idx="9">
                  <c:v>0.398434497925</c:v>
                </c:pt>
                <c:pt idx="10">
                  <c:v>0.392879969975</c:v>
                </c:pt>
                <c:pt idx="11">
                  <c:v>0.391231911925</c:v>
                </c:pt>
                <c:pt idx="12">
                  <c:v>0.392236434075</c:v>
                </c:pt>
                <c:pt idx="13">
                  <c:v>0.3941692537</c:v>
                </c:pt>
                <c:pt idx="14">
                  <c:v>0.395466843</c:v>
                </c:pt>
                <c:pt idx="15">
                  <c:v>0.403434218575</c:v>
                </c:pt>
                <c:pt idx="16">
                  <c:v>0.402322754825</c:v>
                </c:pt>
                <c:pt idx="17">
                  <c:v>0.38016905985</c:v>
                </c:pt>
                <c:pt idx="18">
                  <c:v>0.375374007325</c:v>
                </c:pt>
                <c:pt idx="19">
                  <c:v>0.372319074875</c:v>
                </c:pt>
                <c:pt idx="20">
                  <c:v>0.34927654675</c:v>
                </c:pt>
                <c:pt idx="21">
                  <c:v>0.339970043425</c:v>
                </c:pt>
                <c:pt idx="22">
                  <c:v>0.33193836785</c:v>
                </c:pt>
                <c:pt idx="23">
                  <c:v>0.343952332425</c:v>
                </c:pt>
                <c:pt idx="24">
                  <c:v>0.3488327218</c:v>
                </c:pt>
                <c:pt idx="25">
                  <c:v>0.3386719449</c:v>
                </c:pt>
                <c:pt idx="26">
                  <c:v>0.28838745155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2018'!$E$3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0.37817585435</c:v>
                </c:pt>
                <c:pt idx="5">
                  <c:v>0.38075653595</c:v>
                </c:pt>
                <c:pt idx="6">
                  <c:v>0.3776465838</c:v>
                </c:pt>
                <c:pt idx="7">
                  <c:v>0.37249742765</c:v>
                </c:pt>
                <c:pt idx="8">
                  <c:v>0.37295944435</c:v>
                </c:pt>
                <c:pt idx="9">
                  <c:v>0.368901377525</c:v>
                </c:pt>
                <c:pt idx="10">
                  <c:v>0.366031663525</c:v>
                </c:pt>
                <c:pt idx="11">
                  <c:v>0.3642362274</c:v>
                </c:pt>
                <c:pt idx="12">
                  <c:v>0.36319913965</c:v>
                </c:pt>
                <c:pt idx="13">
                  <c:v>0.366332400125</c:v>
                </c:pt>
                <c:pt idx="14">
                  <c:v>0.363994607925</c:v>
                </c:pt>
                <c:pt idx="15">
                  <c:v>0.366927809775</c:v>
                </c:pt>
                <c:pt idx="16">
                  <c:v>0.364987625575</c:v>
                </c:pt>
                <c:pt idx="17">
                  <c:v>0.352511940325</c:v>
                </c:pt>
                <c:pt idx="18">
                  <c:v>0.350114451925</c:v>
                </c:pt>
                <c:pt idx="19">
                  <c:v>0.349712679725</c:v>
                </c:pt>
                <c:pt idx="20">
                  <c:v>0.338627213475</c:v>
                </c:pt>
                <c:pt idx="21">
                  <c:v>0.3303639751</c:v>
                </c:pt>
                <c:pt idx="22">
                  <c:v>0.33005458275</c:v>
                </c:pt>
                <c:pt idx="23">
                  <c:v>0.337644791675</c:v>
                </c:pt>
                <c:pt idx="24">
                  <c:v>0.339429792375</c:v>
                </c:pt>
                <c:pt idx="25">
                  <c:v>0.335270826425</c:v>
                </c:pt>
                <c:pt idx="26">
                  <c:v>0.318061975825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80568"/>
        <c:axId val="-2118529864"/>
      </c:scatterChart>
      <c:valAx>
        <c:axId val="-21054805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529864"/>
        <c:crosses val="autoZero"/>
        <c:crossBetween val="midCat"/>
        <c:majorUnit val="2.0"/>
      </c:valAx>
      <c:valAx>
        <c:axId val="-2118529864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805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'[2]Gini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0.4149128787</c:v>
                </c:pt>
                <c:pt idx="5">
                  <c:v>0.416001240225</c:v>
                </c:pt>
                <c:pt idx="6">
                  <c:v>0.413904958525</c:v>
                </c:pt>
                <c:pt idx="7">
                  <c:v>0.414583421875</c:v>
                </c:pt>
                <c:pt idx="8">
                  <c:v>0.40741678055</c:v>
                </c:pt>
                <c:pt idx="9">
                  <c:v>0.39828326575</c:v>
                </c:pt>
                <c:pt idx="10">
                  <c:v>0.4056880618</c:v>
                </c:pt>
                <c:pt idx="11">
                  <c:v>0.402322131025</c:v>
                </c:pt>
                <c:pt idx="12">
                  <c:v>0.408707151575</c:v>
                </c:pt>
                <c:pt idx="13">
                  <c:v>0.4137167694</c:v>
                </c:pt>
                <c:pt idx="14">
                  <c:v>0.41429450055</c:v>
                </c:pt>
                <c:pt idx="15">
                  <c:v>0.4094742931</c:v>
                </c:pt>
                <c:pt idx="16">
                  <c:v>0.402513269</c:v>
                </c:pt>
                <c:pt idx="17">
                  <c:v>0.392931625025</c:v>
                </c:pt>
                <c:pt idx="18">
                  <c:v>0.376042955275</c:v>
                </c:pt>
                <c:pt idx="19">
                  <c:v>0.369525248125</c:v>
                </c:pt>
                <c:pt idx="20">
                  <c:v>0.355556615725</c:v>
                </c:pt>
                <c:pt idx="21">
                  <c:v>0.3484534481</c:v>
                </c:pt>
                <c:pt idx="22">
                  <c:v>0.34788790285</c:v>
                </c:pt>
                <c:pt idx="23">
                  <c:v>0.336923689025</c:v>
                </c:pt>
                <c:pt idx="24">
                  <c:v>0.324669661275</c:v>
                </c:pt>
                <c:pt idx="25">
                  <c:v>0.307649059675</c:v>
                </c:pt>
                <c:pt idx="26">
                  <c:v>0.30482253845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0.390672750725</c:v>
                </c:pt>
                <c:pt idx="5">
                  <c:v>0.3909627709</c:v>
                </c:pt>
                <c:pt idx="6">
                  <c:v>0.38799293765</c:v>
                </c:pt>
                <c:pt idx="7">
                  <c:v>0.385633770875</c:v>
                </c:pt>
                <c:pt idx="8">
                  <c:v>0.375047082875</c:v>
                </c:pt>
                <c:pt idx="9">
                  <c:v>0.36787011895</c:v>
                </c:pt>
                <c:pt idx="10">
                  <c:v>0.372829106325</c:v>
                </c:pt>
                <c:pt idx="11">
                  <c:v>0.369112172575</c:v>
                </c:pt>
                <c:pt idx="12">
                  <c:v>0.37513201855</c:v>
                </c:pt>
                <c:pt idx="13">
                  <c:v>0.375448270325</c:v>
                </c:pt>
                <c:pt idx="14">
                  <c:v>0.3770104095</c:v>
                </c:pt>
                <c:pt idx="15">
                  <c:v>0.371767639875</c:v>
                </c:pt>
                <c:pt idx="16">
                  <c:v>0.36654920065</c:v>
                </c:pt>
                <c:pt idx="17">
                  <c:v>0.358246468375</c:v>
                </c:pt>
                <c:pt idx="18">
                  <c:v>0.348875587875</c:v>
                </c:pt>
                <c:pt idx="19">
                  <c:v>0.347713472075</c:v>
                </c:pt>
                <c:pt idx="20">
                  <c:v>0.3419480645</c:v>
                </c:pt>
                <c:pt idx="21">
                  <c:v>0.337964788225</c:v>
                </c:pt>
                <c:pt idx="22">
                  <c:v>0.3340609031</c:v>
                </c:pt>
                <c:pt idx="23">
                  <c:v>0.330998710075</c:v>
                </c:pt>
                <c:pt idx="24">
                  <c:v>0.330045655475</c:v>
                </c:pt>
                <c:pt idx="25">
                  <c:v>0.327862215925</c:v>
                </c:pt>
                <c:pt idx="26">
                  <c:v>0.325708836825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'[2]Gini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0.400466887675</c:v>
                </c:pt>
                <c:pt idx="5">
                  <c:v>0.402995346175</c:v>
                </c:pt>
                <c:pt idx="6">
                  <c:v>0.400044824325</c:v>
                </c:pt>
                <c:pt idx="7">
                  <c:v>0.40067973525</c:v>
                </c:pt>
                <c:pt idx="8">
                  <c:v>0.395620185275</c:v>
                </c:pt>
                <c:pt idx="9">
                  <c:v>0.38943084595</c:v>
                </c:pt>
                <c:pt idx="10">
                  <c:v>0.395791775525</c:v>
                </c:pt>
                <c:pt idx="11">
                  <c:v>0.395377325275</c:v>
                </c:pt>
                <c:pt idx="12">
                  <c:v>0.403913294075</c:v>
                </c:pt>
                <c:pt idx="13">
                  <c:v>0.408051800375</c:v>
                </c:pt>
                <c:pt idx="14">
                  <c:v>0.409686292875</c:v>
                </c:pt>
                <c:pt idx="15">
                  <c:v>0.407817960875</c:v>
                </c:pt>
                <c:pt idx="16">
                  <c:v>0.398838280225</c:v>
                </c:pt>
                <c:pt idx="17">
                  <c:v>0.392366030875</c:v>
                </c:pt>
                <c:pt idx="18">
                  <c:v>0.3724362992</c:v>
                </c:pt>
                <c:pt idx="19">
                  <c:v>0.368292994425</c:v>
                </c:pt>
                <c:pt idx="20">
                  <c:v>0.349152442325</c:v>
                </c:pt>
                <c:pt idx="21">
                  <c:v>0.343996206175</c:v>
                </c:pt>
                <c:pt idx="22">
                  <c:v>0.3425457718</c:v>
                </c:pt>
                <c:pt idx="23">
                  <c:v>0.3301621874</c:v>
                </c:pt>
                <c:pt idx="24">
                  <c:v>0.3179008806</c:v>
                </c:pt>
                <c:pt idx="25">
                  <c:v>0.3009936405</c:v>
                </c:pt>
                <c:pt idx="26">
                  <c:v>0.2962746188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0.37813738065</c:v>
                </c:pt>
                <c:pt idx="5">
                  <c:v>0.380311935275</c:v>
                </c:pt>
                <c:pt idx="6">
                  <c:v>0.37654627535</c:v>
                </c:pt>
                <c:pt idx="7">
                  <c:v>0.374562392025</c:v>
                </c:pt>
                <c:pt idx="8">
                  <c:v>0.366025315975</c:v>
                </c:pt>
                <c:pt idx="9">
                  <c:v>0.36142942445</c:v>
                </c:pt>
                <c:pt idx="10">
                  <c:v>0.3658662821</c:v>
                </c:pt>
                <c:pt idx="11">
                  <c:v>0.3645213594</c:v>
                </c:pt>
                <c:pt idx="12">
                  <c:v>0.3712831296</c:v>
                </c:pt>
                <c:pt idx="13">
                  <c:v>0.371658781575</c:v>
                </c:pt>
                <c:pt idx="14">
                  <c:v>0.373058127475</c:v>
                </c:pt>
                <c:pt idx="15">
                  <c:v>0.370048450225</c:v>
                </c:pt>
                <c:pt idx="16">
                  <c:v>0.363702540975</c:v>
                </c:pt>
                <c:pt idx="17">
                  <c:v>0.3570748283</c:v>
                </c:pt>
                <c:pt idx="18">
                  <c:v>0.346211517025</c:v>
                </c:pt>
                <c:pt idx="19">
                  <c:v>0.345172890625</c:v>
                </c:pt>
                <c:pt idx="20">
                  <c:v>0.33908930775</c:v>
                </c:pt>
                <c:pt idx="21">
                  <c:v>0.33550595865</c:v>
                </c:pt>
                <c:pt idx="22">
                  <c:v>0.3323657128</c:v>
                </c:pt>
                <c:pt idx="23">
                  <c:v>0.3287874489</c:v>
                </c:pt>
                <c:pt idx="24">
                  <c:v>0.328566435575</c:v>
                </c:pt>
                <c:pt idx="25">
                  <c:v>0.326758312925</c:v>
                </c:pt>
                <c:pt idx="26">
                  <c:v>0.324299010125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34056"/>
        <c:axId val="-2118815032"/>
      </c:scatterChart>
      <c:valAx>
        <c:axId val="-21188340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815032"/>
        <c:crosses val="autoZero"/>
        <c:crossBetween val="midCat"/>
        <c:majorUnit val="2.0"/>
      </c:valAx>
      <c:valAx>
        <c:axId val="-2118815032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3405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0.4149128787</c:v>
                </c:pt>
                <c:pt idx="5">
                  <c:v>0.4161979151</c:v>
                </c:pt>
                <c:pt idx="6">
                  <c:v>0.414788535125</c:v>
                </c:pt>
                <c:pt idx="7">
                  <c:v>0.4198103325</c:v>
                </c:pt>
                <c:pt idx="8">
                  <c:v>0.404952406025</c:v>
                </c:pt>
                <c:pt idx="9">
                  <c:v>0.416732639225</c:v>
                </c:pt>
                <c:pt idx="10">
                  <c:v>0.41886589855</c:v>
                </c:pt>
                <c:pt idx="11">
                  <c:v>0.4168648601</c:v>
                </c:pt>
                <c:pt idx="12">
                  <c:v>0.399835729125</c:v>
                </c:pt>
                <c:pt idx="13">
                  <c:v>0.4046802324</c:v>
                </c:pt>
                <c:pt idx="14">
                  <c:v>0.3914187858</c:v>
                </c:pt>
                <c:pt idx="15">
                  <c:v>0.3915307711</c:v>
                </c:pt>
                <c:pt idx="16">
                  <c:v>0.3935028564</c:v>
                </c:pt>
                <c:pt idx="17">
                  <c:v>0.389266350325</c:v>
                </c:pt>
                <c:pt idx="18">
                  <c:v>0.38911479745</c:v>
                </c:pt>
                <c:pt idx="19">
                  <c:v>0.37562911635</c:v>
                </c:pt>
                <c:pt idx="20">
                  <c:v>0.373782344375</c:v>
                </c:pt>
                <c:pt idx="21">
                  <c:v>0.363888680375</c:v>
                </c:pt>
                <c:pt idx="22">
                  <c:v>0.36365309165</c:v>
                </c:pt>
                <c:pt idx="23">
                  <c:v>0.33985273055</c:v>
                </c:pt>
                <c:pt idx="24">
                  <c:v>0.3331673433</c:v>
                </c:pt>
                <c:pt idx="25">
                  <c:v>0.318549772625</c:v>
                </c:pt>
                <c:pt idx="26">
                  <c:v>0.3117052597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0.390703979</c:v>
                </c:pt>
                <c:pt idx="5">
                  <c:v>0.390931052675</c:v>
                </c:pt>
                <c:pt idx="6">
                  <c:v>0.388110985975</c:v>
                </c:pt>
                <c:pt idx="7">
                  <c:v>0.387623450775</c:v>
                </c:pt>
                <c:pt idx="8">
                  <c:v>0.37598543705</c:v>
                </c:pt>
                <c:pt idx="9">
                  <c:v>0.381285039775</c:v>
                </c:pt>
                <c:pt idx="10">
                  <c:v>0.3821649284</c:v>
                </c:pt>
                <c:pt idx="11">
                  <c:v>0.3796776244</c:v>
                </c:pt>
                <c:pt idx="12">
                  <c:v>0.3688644553</c:v>
                </c:pt>
                <c:pt idx="13">
                  <c:v>0.36898824785</c:v>
                </c:pt>
                <c:pt idx="14">
                  <c:v>0.363241504625</c:v>
                </c:pt>
                <c:pt idx="15">
                  <c:v>0.35979288645</c:v>
                </c:pt>
                <c:pt idx="16">
                  <c:v>0.357965262325</c:v>
                </c:pt>
                <c:pt idx="17">
                  <c:v>0.3533553775</c:v>
                </c:pt>
                <c:pt idx="18">
                  <c:v>0.35459531485</c:v>
                </c:pt>
                <c:pt idx="19">
                  <c:v>0.3477229235</c:v>
                </c:pt>
                <c:pt idx="20">
                  <c:v>0.343213375375</c:v>
                </c:pt>
                <c:pt idx="21">
                  <c:v>0.3434866583</c:v>
                </c:pt>
                <c:pt idx="22">
                  <c:v>0.3408681119</c:v>
                </c:pt>
                <c:pt idx="23">
                  <c:v>0.328105081475</c:v>
                </c:pt>
                <c:pt idx="24">
                  <c:v>0.32189994775</c:v>
                </c:pt>
                <c:pt idx="25">
                  <c:v>0.3167375001</c:v>
                </c:pt>
                <c:pt idx="26">
                  <c:v>0.318491829625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0.40045591015</c:v>
                </c:pt>
                <c:pt idx="5">
                  <c:v>0.403063701775</c:v>
                </c:pt>
                <c:pt idx="6">
                  <c:v>0.40124022705</c:v>
                </c:pt>
                <c:pt idx="7">
                  <c:v>0.406535013175</c:v>
                </c:pt>
                <c:pt idx="8">
                  <c:v>0.3929519037</c:v>
                </c:pt>
                <c:pt idx="9">
                  <c:v>0.405607965775</c:v>
                </c:pt>
                <c:pt idx="10">
                  <c:v>0.41152997395</c:v>
                </c:pt>
                <c:pt idx="11">
                  <c:v>0.4063522498</c:v>
                </c:pt>
                <c:pt idx="12">
                  <c:v>0.3956280809</c:v>
                </c:pt>
                <c:pt idx="13">
                  <c:v>0.4039318176</c:v>
                </c:pt>
                <c:pt idx="14">
                  <c:v>0.3907115639</c:v>
                </c:pt>
                <c:pt idx="15">
                  <c:v>0.391681217675</c:v>
                </c:pt>
                <c:pt idx="16">
                  <c:v>0.391594952475</c:v>
                </c:pt>
                <c:pt idx="17">
                  <c:v>0.388842354775</c:v>
                </c:pt>
                <c:pt idx="18">
                  <c:v>0.387500038575</c:v>
                </c:pt>
                <c:pt idx="19">
                  <c:v>0.37383483625</c:v>
                </c:pt>
                <c:pt idx="20">
                  <c:v>0.372873094925</c:v>
                </c:pt>
                <c:pt idx="21">
                  <c:v>0.363126662</c:v>
                </c:pt>
                <c:pt idx="22">
                  <c:v>0.360101721175</c:v>
                </c:pt>
                <c:pt idx="23">
                  <c:v>0.33849536125</c:v>
                </c:pt>
                <c:pt idx="24">
                  <c:v>0.330027776475</c:v>
                </c:pt>
                <c:pt idx="25">
                  <c:v>0.3189504304</c:v>
                </c:pt>
                <c:pt idx="26">
                  <c:v>0.309450023875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0.378152531325</c:v>
                </c:pt>
                <c:pt idx="5">
                  <c:v>0.380156394125</c:v>
                </c:pt>
                <c:pt idx="6">
                  <c:v>0.37691148605</c:v>
                </c:pt>
                <c:pt idx="7">
                  <c:v>0.376606451175</c:v>
                </c:pt>
                <c:pt idx="8">
                  <c:v>0.3666176555</c:v>
                </c:pt>
                <c:pt idx="9">
                  <c:v>0.3728617895</c:v>
                </c:pt>
                <c:pt idx="10">
                  <c:v>0.3768718269</c:v>
                </c:pt>
                <c:pt idx="11">
                  <c:v>0.3723777691</c:v>
                </c:pt>
                <c:pt idx="12">
                  <c:v>0.365748260725</c:v>
                </c:pt>
                <c:pt idx="13">
                  <c:v>0.367855471075</c:v>
                </c:pt>
                <c:pt idx="14">
                  <c:v>0.36221385225</c:v>
                </c:pt>
                <c:pt idx="15">
                  <c:v>0.36030507095</c:v>
                </c:pt>
                <c:pt idx="16">
                  <c:v>0.35728176805</c:v>
                </c:pt>
                <c:pt idx="17">
                  <c:v>0.3530628652</c:v>
                </c:pt>
                <c:pt idx="18">
                  <c:v>0.352935155575</c:v>
                </c:pt>
                <c:pt idx="19">
                  <c:v>0.3470005746</c:v>
                </c:pt>
                <c:pt idx="20">
                  <c:v>0.343568596525</c:v>
                </c:pt>
                <c:pt idx="21">
                  <c:v>0.343878572325</c:v>
                </c:pt>
                <c:pt idx="22">
                  <c:v>0.3400730112</c:v>
                </c:pt>
                <c:pt idx="23">
                  <c:v>0.328064509475</c:v>
                </c:pt>
                <c:pt idx="24">
                  <c:v>0.320853152325</c:v>
                </c:pt>
                <c:pt idx="25">
                  <c:v>0.315688976525</c:v>
                </c:pt>
                <c:pt idx="26">
                  <c:v>0.317294874275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173496"/>
        <c:axId val="-2105170712"/>
      </c:scatterChart>
      <c:valAx>
        <c:axId val="-21051734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170712"/>
        <c:crosses val="autoZero"/>
        <c:crossBetween val="midCat"/>
        <c:majorUnit val="2.0"/>
      </c:valAx>
      <c:valAx>
        <c:axId val="-210517071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734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0.4149128787</c:v>
                </c:pt>
                <c:pt idx="5">
                  <c:v>0.415629562525</c:v>
                </c:pt>
                <c:pt idx="6">
                  <c:v>0.4128825704</c:v>
                </c:pt>
                <c:pt idx="7">
                  <c:v>0.406858903375</c:v>
                </c:pt>
                <c:pt idx="8">
                  <c:v>0.4098313155</c:v>
                </c:pt>
                <c:pt idx="9">
                  <c:v>0.4021492365</c:v>
                </c:pt>
                <c:pt idx="10">
                  <c:v>0.39911011115</c:v>
                </c:pt>
                <c:pt idx="11">
                  <c:v>0.394616681975</c:v>
                </c:pt>
                <c:pt idx="12">
                  <c:v>0.38691961415</c:v>
                </c:pt>
                <c:pt idx="13">
                  <c:v>0.38535841415</c:v>
                </c:pt>
                <c:pt idx="14">
                  <c:v>0.383223314975</c:v>
                </c:pt>
                <c:pt idx="15">
                  <c:v>0.3733007678</c:v>
                </c:pt>
                <c:pt idx="16">
                  <c:v>0.3847259555</c:v>
                </c:pt>
                <c:pt idx="17">
                  <c:v>0.366003753025</c:v>
                </c:pt>
                <c:pt idx="18">
                  <c:v>0.3509059336</c:v>
                </c:pt>
                <c:pt idx="19">
                  <c:v>0.340203013925</c:v>
                </c:pt>
                <c:pt idx="20">
                  <c:v>0.323235703675</c:v>
                </c:pt>
                <c:pt idx="21">
                  <c:v>0.316904552375</c:v>
                </c:pt>
                <c:pt idx="22">
                  <c:v>0.32226411695</c:v>
                </c:pt>
                <c:pt idx="23">
                  <c:v>0.29285569835</c:v>
                </c:pt>
                <c:pt idx="24">
                  <c:v>0.280850989925</c:v>
                </c:pt>
                <c:pt idx="25">
                  <c:v>0.2829369412</c:v>
                </c:pt>
                <c:pt idx="26">
                  <c:v>0.29002266215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0.39068208615</c:v>
                </c:pt>
                <c:pt idx="5">
                  <c:v>0.39082604025</c:v>
                </c:pt>
                <c:pt idx="6">
                  <c:v>0.38685592165</c:v>
                </c:pt>
                <c:pt idx="7">
                  <c:v>0.38060438075</c:v>
                </c:pt>
                <c:pt idx="8">
                  <c:v>0.38082009175</c:v>
                </c:pt>
                <c:pt idx="9">
                  <c:v>0.3733129673</c:v>
                </c:pt>
                <c:pt idx="10">
                  <c:v>0.371418839125</c:v>
                </c:pt>
                <c:pt idx="11">
                  <c:v>0.3706285527</c:v>
                </c:pt>
                <c:pt idx="12">
                  <c:v>0.3641246718</c:v>
                </c:pt>
                <c:pt idx="13">
                  <c:v>0.3615578631</c:v>
                </c:pt>
                <c:pt idx="14">
                  <c:v>0.3579485359</c:v>
                </c:pt>
                <c:pt idx="15">
                  <c:v>0.3533275875</c:v>
                </c:pt>
                <c:pt idx="16">
                  <c:v>0.358438384625</c:v>
                </c:pt>
                <c:pt idx="17">
                  <c:v>0.344366280975</c:v>
                </c:pt>
                <c:pt idx="18">
                  <c:v>0.333851357775</c:v>
                </c:pt>
                <c:pt idx="19">
                  <c:v>0.329368803625</c:v>
                </c:pt>
                <c:pt idx="20">
                  <c:v>0.321544676975</c:v>
                </c:pt>
                <c:pt idx="21">
                  <c:v>0.3203930522</c:v>
                </c:pt>
                <c:pt idx="22">
                  <c:v>0.320191049775</c:v>
                </c:pt>
                <c:pt idx="23">
                  <c:v>0.306381046675</c:v>
                </c:pt>
                <c:pt idx="24">
                  <c:v>0.30300152815</c:v>
                </c:pt>
                <c:pt idx="25">
                  <c:v>0.302868619975</c:v>
                </c:pt>
                <c:pt idx="26">
                  <c:v>0.316575460125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0.40047932425</c:v>
                </c:pt>
                <c:pt idx="5">
                  <c:v>0.402785312875</c:v>
                </c:pt>
                <c:pt idx="6">
                  <c:v>0.399076380775</c:v>
                </c:pt>
                <c:pt idx="7">
                  <c:v>0.3977861929</c:v>
                </c:pt>
                <c:pt idx="8">
                  <c:v>0.39835330605</c:v>
                </c:pt>
                <c:pt idx="9">
                  <c:v>0.392741237375</c:v>
                </c:pt>
                <c:pt idx="10">
                  <c:v>0.391827774775</c:v>
                </c:pt>
                <c:pt idx="11">
                  <c:v>0.387327306925</c:v>
                </c:pt>
                <c:pt idx="12">
                  <c:v>0.3791022993</c:v>
                </c:pt>
                <c:pt idx="13">
                  <c:v>0.38182927935</c:v>
                </c:pt>
                <c:pt idx="14">
                  <c:v>0.381652264675</c:v>
                </c:pt>
                <c:pt idx="15">
                  <c:v>0.376833880525</c:v>
                </c:pt>
                <c:pt idx="16">
                  <c:v>0.3882075438</c:v>
                </c:pt>
                <c:pt idx="17">
                  <c:v>0.367765786125</c:v>
                </c:pt>
                <c:pt idx="18">
                  <c:v>0.349400924925</c:v>
                </c:pt>
                <c:pt idx="19">
                  <c:v>0.338071559125</c:v>
                </c:pt>
                <c:pt idx="20">
                  <c:v>0.323062853275</c:v>
                </c:pt>
                <c:pt idx="21">
                  <c:v>0.31756388975</c:v>
                </c:pt>
                <c:pt idx="22">
                  <c:v>0.325595984475</c:v>
                </c:pt>
                <c:pt idx="23">
                  <c:v>0.29575304545</c:v>
                </c:pt>
                <c:pt idx="24">
                  <c:v>0.28563876805</c:v>
                </c:pt>
                <c:pt idx="25">
                  <c:v>0.283136106125</c:v>
                </c:pt>
                <c:pt idx="26">
                  <c:v>0.292124142875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0.37815480075</c:v>
                </c:pt>
                <c:pt idx="5">
                  <c:v>0.380273898025</c:v>
                </c:pt>
                <c:pt idx="6">
                  <c:v>0.3754206927</c:v>
                </c:pt>
                <c:pt idx="7">
                  <c:v>0.37257096195</c:v>
                </c:pt>
                <c:pt idx="8">
                  <c:v>0.37168937465</c:v>
                </c:pt>
                <c:pt idx="9">
                  <c:v>0.366288955225</c:v>
                </c:pt>
                <c:pt idx="10">
                  <c:v>0.3662326097</c:v>
                </c:pt>
                <c:pt idx="11">
                  <c:v>0.3651387011</c:v>
                </c:pt>
                <c:pt idx="12">
                  <c:v>0.35857947625</c:v>
                </c:pt>
                <c:pt idx="13">
                  <c:v>0.35882940175</c:v>
                </c:pt>
                <c:pt idx="14">
                  <c:v>0.3558995634</c:v>
                </c:pt>
                <c:pt idx="15">
                  <c:v>0.35476652875</c:v>
                </c:pt>
                <c:pt idx="16">
                  <c:v>0.359533201675</c:v>
                </c:pt>
                <c:pt idx="17">
                  <c:v>0.344064814875</c:v>
                </c:pt>
                <c:pt idx="18">
                  <c:v>0.33187350245</c:v>
                </c:pt>
                <c:pt idx="19">
                  <c:v>0.3273781035</c:v>
                </c:pt>
                <c:pt idx="20">
                  <c:v>0.320465435625</c:v>
                </c:pt>
                <c:pt idx="21">
                  <c:v>0.31957666145</c:v>
                </c:pt>
                <c:pt idx="22">
                  <c:v>0.320940951625</c:v>
                </c:pt>
                <c:pt idx="23">
                  <c:v>0.30715440885</c:v>
                </c:pt>
                <c:pt idx="24">
                  <c:v>0.30446292715</c:v>
                </c:pt>
                <c:pt idx="25">
                  <c:v>0.302369292875</c:v>
                </c:pt>
                <c:pt idx="26">
                  <c:v>0.317488981875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74856"/>
        <c:axId val="-2142371720"/>
      </c:scatterChart>
      <c:valAx>
        <c:axId val="-21423748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371720"/>
        <c:crosses val="autoZero"/>
        <c:crossBetween val="midCat"/>
        <c:majorUnit val="2.0"/>
      </c:valAx>
      <c:valAx>
        <c:axId val="-214237172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37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2015 moratoires'!$B$3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0.4174032047</c:v>
                </c:pt>
                <c:pt idx="4">
                  <c:v>0.415696718625</c:v>
                </c:pt>
                <c:pt idx="5">
                  <c:v>0.4151817495</c:v>
                </c:pt>
                <c:pt idx="6">
                  <c:v>0.4134943874</c:v>
                </c:pt>
                <c:pt idx="7">
                  <c:v>0.40852620505</c:v>
                </c:pt>
                <c:pt idx="8">
                  <c:v>0.4076684238</c:v>
                </c:pt>
                <c:pt idx="9">
                  <c:v>0.409184154525</c:v>
                </c:pt>
                <c:pt idx="10">
                  <c:v>0.4086198147</c:v>
                </c:pt>
                <c:pt idx="11">
                  <c:v>0.4101935797</c:v>
                </c:pt>
                <c:pt idx="12">
                  <c:v>0.401416424225</c:v>
                </c:pt>
                <c:pt idx="13">
                  <c:v>0.396875320675</c:v>
                </c:pt>
                <c:pt idx="14">
                  <c:v>0.386231965525</c:v>
                </c:pt>
                <c:pt idx="15">
                  <c:v>0.3961531074</c:v>
                </c:pt>
                <c:pt idx="16">
                  <c:v>0.39205123695</c:v>
                </c:pt>
                <c:pt idx="17">
                  <c:v>0.395921019375</c:v>
                </c:pt>
                <c:pt idx="18">
                  <c:v>0.3741355014</c:v>
                </c:pt>
                <c:pt idx="19">
                  <c:v>0.370640187925</c:v>
                </c:pt>
                <c:pt idx="20">
                  <c:v>0.3507711189</c:v>
                </c:pt>
                <c:pt idx="21">
                  <c:v>0.34479154755</c:v>
                </c:pt>
                <c:pt idx="22">
                  <c:v>0.334808245325</c:v>
                </c:pt>
                <c:pt idx="23">
                  <c:v>0.331928356575</c:v>
                </c:pt>
                <c:pt idx="24">
                  <c:v>0.31830325775</c:v>
                </c:pt>
                <c:pt idx="25">
                  <c:v>0.31074242345</c:v>
                </c:pt>
                <c:pt idx="26">
                  <c:v>0.3194117033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2015 moratoires'!$C$3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0.390397739075</c:v>
                </c:pt>
                <c:pt idx="3">
                  <c:v>0.393782953775</c:v>
                </c:pt>
                <c:pt idx="4">
                  <c:v>0.39060553465</c:v>
                </c:pt>
                <c:pt idx="5">
                  <c:v>0.390159490775</c:v>
                </c:pt>
                <c:pt idx="6">
                  <c:v>0.386674869175</c:v>
                </c:pt>
                <c:pt idx="7">
                  <c:v>0.37902550385</c:v>
                </c:pt>
                <c:pt idx="8">
                  <c:v>0.376726152675</c:v>
                </c:pt>
                <c:pt idx="9">
                  <c:v>0.37443197915</c:v>
                </c:pt>
                <c:pt idx="10">
                  <c:v>0.375003488325</c:v>
                </c:pt>
                <c:pt idx="11">
                  <c:v>0.375095342325</c:v>
                </c:pt>
                <c:pt idx="12">
                  <c:v>0.36651436895</c:v>
                </c:pt>
                <c:pt idx="13">
                  <c:v>0.3603727811</c:v>
                </c:pt>
                <c:pt idx="14">
                  <c:v>0.34922298285</c:v>
                </c:pt>
                <c:pt idx="15">
                  <c:v>0.3525324331</c:v>
                </c:pt>
                <c:pt idx="16">
                  <c:v>0.351738707975</c:v>
                </c:pt>
                <c:pt idx="17">
                  <c:v>0.354435297375</c:v>
                </c:pt>
                <c:pt idx="18">
                  <c:v>0.34042700115</c:v>
                </c:pt>
                <c:pt idx="19">
                  <c:v>0.332698605925</c:v>
                </c:pt>
                <c:pt idx="20">
                  <c:v>0.3231231492</c:v>
                </c:pt>
                <c:pt idx="21">
                  <c:v>0.322901596975</c:v>
                </c:pt>
                <c:pt idx="22">
                  <c:v>0.317042766125</c:v>
                </c:pt>
                <c:pt idx="23">
                  <c:v>0.3230241182</c:v>
                </c:pt>
                <c:pt idx="24">
                  <c:v>0.3115968711</c:v>
                </c:pt>
                <c:pt idx="25">
                  <c:v>0.310783275925</c:v>
                </c:pt>
                <c:pt idx="26">
                  <c:v>0.328215015825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2015 moratoires'!$D$3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0.4060420659</c:v>
                </c:pt>
                <c:pt idx="3">
                  <c:v>0.4041852453</c:v>
                </c:pt>
                <c:pt idx="4">
                  <c:v>0.404269977975</c:v>
                </c:pt>
                <c:pt idx="5">
                  <c:v>0.404858475725</c:v>
                </c:pt>
                <c:pt idx="6">
                  <c:v>0.402530548675</c:v>
                </c:pt>
                <c:pt idx="7">
                  <c:v>0.39818223825</c:v>
                </c:pt>
                <c:pt idx="8">
                  <c:v>0.3986783177</c:v>
                </c:pt>
                <c:pt idx="9">
                  <c:v>0.4017595266</c:v>
                </c:pt>
                <c:pt idx="10">
                  <c:v>0.404581247075</c:v>
                </c:pt>
                <c:pt idx="11">
                  <c:v>0.407589338525</c:v>
                </c:pt>
                <c:pt idx="12">
                  <c:v>0.39937765655</c:v>
                </c:pt>
                <c:pt idx="13">
                  <c:v>0.39573719855</c:v>
                </c:pt>
                <c:pt idx="14">
                  <c:v>0.388380695775</c:v>
                </c:pt>
                <c:pt idx="15">
                  <c:v>0.3994239003</c:v>
                </c:pt>
                <c:pt idx="16">
                  <c:v>0.39181712755</c:v>
                </c:pt>
                <c:pt idx="17">
                  <c:v>0.3968991313</c:v>
                </c:pt>
                <c:pt idx="18">
                  <c:v>0.37505449075</c:v>
                </c:pt>
                <c:pt idx="19">
                  <c:v>0.37096705595</c:v>
                </c:pt>
                <c:pt idx="20">
                  <c:v>0.3523331235</c:v>
                </c:pt>
                <c:pt idx="21">
                  <c:v>0.349588316575</c:v>
                </c:pt>
                <c:pt idx="22">
                  <c:v>0.343582975575</c:v>
                </c:pt>
                <c:pt idx="23">
                  <c:v>0.339091395075</c:v>
                </c:pt>
                <c:pt idx="24">
                  <c:v>0.3229138408</c:v>
                </c:pt>
                <c:pt idx="25">
                  <c:v>0.312892240175</c:v>
                </c:pt>
                <c:pt idx="26">
                  <c:v>0.3165718766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2015 moratoires'!$E$3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0.381023879925</c:v>
                </c:pt>
                <c:pt idx="3">
                  <c:v>0.381583658725</c:v>
                </c:pt>
                <c:pt idx="4">
                  <c:v>0.380430556625</c:v>
                </c:pt>
                <c:pt idx="5">
                  <c:v>0.3815827861</c:v>
                </c:pt>
                <c:pt idx="6">
                  <c:v>0.3777249975</c:v>
                </c:pt>
                <c:pt idx="7">
                  <c:v>0.370923425775</c:v>
                </c:pt>
                <c:pt idx="8">
                  <c:v>0.36965772015</c:v>
                </c:pt>
                <c:pt idx="9">
                  <c:v>0.36854655005</c:v>
                </c:pt>
                <c:pt idx="10">
                  <c:v>0.370795300875</c:v>
                </c:pt>
                <c:pt idx="11">
                  <c:v>0.372095012525</c:v>
                </c:pt>
                <c:pt idx="12">
                  <c:v>0.363556404725</c:v>
                </c:pt>
                <c:pt idx="13">
                  <c:v>0.358662163575</c:v>
                </c:pt>
                <c:pt idx="14">
                  <c:v>0.34833296295</c:v>
                </c:pt>
                <c:pt idx="15">
                  <c:v>0.353079225675</c:v>
                </c:pt>
                <c:pt idx="16">
                  <c:v>0.35001637435</c:v>
                </c:pt>
                <c:pt idx="17">
                  <c:v>0.353001886575</c:v>
                </c:pt>
                <c:pt idx="18">
                  <c:v>0.338736411725</c:v>
                </c:pt>
                <c:pt idx="19">
                  <c:v>0.331210778125</c:v>
                </c:pt>
                <c:pt idx="20">
                  <c:v>0.321273497875</c:v>
                </c:pt>
                <c:pt idx="21">
                  <c:v>0.322507576325</c:v>
                </c:pt>
                <c:pt idx="22">
                  <c:v>0.316189914925</c:v>
                </c:pt>
                <c:pt idx="23">
                  <c:v>0.321722038525</c:v>
                </c:pt>
                <c:pt idx="24">
                  <c:v>0.310787454325</c:v>
                </c:pt>
                <c:pt idx="25">
                  <c:v>0.31069479655</c:v>
                </c:pt>
                <c:pt idx="26">
                  <c:v>0.326641442875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87000"/>
        <c:axId val="-2114848680"/>
      </c:scatterChart>
      <c:valAx>
        <c:axId val="-20664870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4848680"/>
        <c:crosses val="autoZero"/>
        <c:crossBetween val="midCat"/>
        <c:majorUnit val="2.0"/>
      </c:valAx>
      <c:valAx>
        <c:axId val="-2114848680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8700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2015 moratoires'!$G$3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0.4174032047</c:v>
                </c:pt>
                <c:pt idx="4">
                  <c:v>0.415696718625</c:v>
                </c:pt>
                <c:pt idx="5">
                  <c:v>0.4158036175</c:v>
                </c:pt>
                <c:pt idx="6">
                  <c:v>0.4148781976</c:v>
                </c:pt>
                <c:pt idx="7">
                  <c:v>0.419878877925</c:v>
                </c:pt>
                <c:pt idx="8">
                  <c:v>0.420683594675</c:v>
                </c:pt>
                <c:pt idx="9">
                  <c:v>0.4137069572</c:v>
                </c:pt>
                <c:pt idx="10">
                  <c:v>0.42437426025</c:v>
                </c:pt>
                <c:pt idx="11">
                  <c:v>0.42996865975</c:v>
                </c:pt>
                <c:pt idx="12">
                  <c:v>0.426302206625</c:v>
                </c:pt>
                <c:pt idx="13">
                  <c:v>0.4200228545</c:v>
                </c:pt>
                <c:pt idx="14">
                  <c:v>0.419462605025</c:v>
                </c:pt>
                <c:pt idx="15">
                  <c:v>0.41934667105</c:v>
                </c:pt>
                <c:pt idx="16">
                  <c:v>0.419790005575</c:v>
                </c:pt>
                <c:pt idx="17">
                  <c:v>0.409224285025</c:v>
                </c:pt>
                <c:pt idx="18">
                  <c:v>0.400348305075</c:v>
                </c:pt>
                <c:pt idx="19">
                  <c:v>0.393693112675</c:v>
                </c:pt>
                <c:pt idx="20">
                  <c:v>0.385682390575</c:v>
                </c:pt>
                <c:pt idx="21">
                  <c:v>0.375973611675</c:v>
                </c:pt>
                <c:pt idx="22">
                  <c:v>0.344457326075</c:v>
                </c:pt>
                <c:pt idx="23">
                  <c:v>0.33180129075</c:v>
                </c:pt>
                <c:pt idx="24">
                  <c:v>0.34418289355</c:v>
                </c:pt>
                <c:pt idx="25">
                  <c:v>0.335517158125</c:v>
                </c:pt>
                <c:pt idx="26">
                  <c:v>0.344570729375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2015 moratoires'!$H$3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0.390397739075</c:v>
                </c:pt>
                <c:pt idx="3">
                  <c:v>0.393782953775</c:v>
                </c:pt>
                <c:pt idx="4">
                  <c:v>0.3906376899</c:v>
                </c:pt>
                <c:pt idx="5">
                  <c:v>0.3902155541</c:v>
                </c:pt>
                <c:pt idx="6">
                  <c:v>0.38791714135</c:v>
                </c:pt>
                <c:pt idx="7">
                  <c:v>0.384737288925</c:v>
                </c:pt>
                <c:pt idx="8">
                  <c:v>0.380235630875</c:v>
                </c:pt>
                <c:pt idx="9">
                  <c:v>0.374467652025</c:v>
                </c:pt>
                <c:pt idx="10">
                  <c:v>0.37884849795</c:v>
                </c:pt>
                <c:pt idx="11">
                  <c:v>0.382730035575</c:v>
                </c:pt>
                <c:pt idx="12">
                  <c:v>0.375637167525</c:v>
                </c:pt>
                <c:pt idx="13">
                  <c:v>0.368335677625</c:v>
                </c:pt>
                <c:pt idx="14">
                  <c:v>0.369374084925</c:v>
                </c:pt>
                <c:pt idx="15">
                  <c:v>0.36466339215</c:v>
                </c:pt>
                <c:pt idx="16">
                  <c:v>0.3638890938</c:v>
                </c:pt>
                <c:pt idx="17">
                  <c:v>0.359365588275</c:v>
                </c:pt>
                <c:pt idx="18">
                  <c:v>0.350375531225</c:v>
                </c:pt>
                <c:pt idx="19">
                  <c:v>0.350846402025</c:v>
                </c:pt>
                <c:pt idx="20">
                  <c:v>0.34511295145</c:v>
                </c:pt>
                <c:pt idx="21">
                  <c:v>0.334701760925</c:v>
                </c:pt>
                <c:pt idx="22">
                  <c:v>0.31983665555</c:v>
                </c:pt>
                <c:pt idx="23">
                  <c:v>0.319566792175</c:v>
                </c:pt>
                <c:pt idx="24">
                  <c:v>0.3220595592</c:v>
                </c:pt>
                <c:pt idx="25">
                  <c:v>0.31883988135</c:v>
                </c:pt>
                <c:pt idx="26">
                  <c:v>0.31967772905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2015 moratoires'!$I$3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0.4060420659</c:v>
                </c:pt>
                <c:pt idx="3">
                  <c:v>0.4041852453</c:v>
                </c:pt>
                <c:pt idx="4">
                  <c:v>0.404260294975</c:v>
                </c:pt>
                <c:pt idx="5">
                  <c:v>0.4053541048</c:v>
                </c:pt>
                <c:pt idx="6">
                  <c:v>0.4052046842</c:v>
                </c:pt>
                <c:pt idx="7">
                  <c:v>0.409355832975</c:v>
                </c:pt>
                <c:pt idx="8">
                  <c:v>0.4119536516</c:v>
                </c:pt>
                <c:pt idx="9">
                  <c:v>0.40679269565</c:v>
                </c:pt>
                <c:pt idx="10">
                  <c:v>0.41759123145</c:v>
                </c:pt>
                <c:pt idx="11">
                  <c:v>0.42686825075</c:v>
                </c:pt>
                <c:pt idx="12">
                  <c:v>0.42293325195</c:v>
                </c:pt>
                <c:pt idx="13">
                  <c:v>0.41992170095</c:v>
                </c:pt>
                <c:pt idx="14">
                  <c:v>0.4210045393</c:v>
                </c:pt>
                <c:pt idx="15">
                  <c:v>0.4240011183</c:v>
                </c:pt>
                <c:pt idx="16">
                  <c:v>0.422475732425</c:v>
                </c:pt>
                <c:pt idx="17">
                  <c:v>0.4135175232</c:v>
                </c:pt>
                <c:pt idx="18">
                  <c:v>0.3999398636</c:v>
                </c:pt>
                <c:pt idx="19">
                  <c:v>0.39162681605</c:v>
                </c:pt>
                <c:pt idx="20">
                  <c:v>0.38459690925</c:v>
                </c:pt>
                <c:pt idx="21">
                  <c:v>0.376087975375</c:v>
                </c:pt>
                <c:pt idx="22">
                  <c:v>0.346265509675</c:v>
                </c:pt>
                <c:pt idx="23">
                  <c:v>0.331053018525</c:v>
                </c:pt>
                <c:pt idx="24">
                  <c:v>0.342836834775</c:v>
                </c:pt>
                <c:pt idx="25">
                  <c:v>0.3446076143</c:v>
                </c:pt>
                <c:pt idx="26">
                  <c:v>0.34756076905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2015 moratoires'!$J$3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0.381023879925</c:v>
                </c:pt>
                <c:pt idx="3">
                  <c:v>0.381583658725</c:v>
                </c:pt>
                <c:pt idx="4">
                  <c:v>0.380448455825</c:v>
                </c:pt>
                <c:pt idx="5">
                  <c:v>0.381524955925</c:v>
                </c:pt>
                <c:pt idx="6">
                  <c:v>0.379893605075</c:v>
                </c:pt>
                <c:pt idx="7">
                  <c:v>0.37648991005</c:v>
                </c:pt>
                <c:pt idx="8">
                  <c:v>0.372984392125</c:v>
                </c:pt>
                <c:pt idx="9">
                  <c:v>0.368203080925</c:v>
                </c:pt>
                <c:pt idx="10">
                  <c:v>0.37341966085</c:v>
                </c:pt>
                <c:pt idx="11">
                  <c:v>0.3802177983</c:v>
                </c:pt>
                <c:pt idx="12">
                  <c:v>0.37210600045</c:v>
                </c:pt>
                <c:pt idx="13">
                  <c:v>0.366602835225</c:v>
                </c:pt>
                <c:pt idx="14">
                  <c:v>0.368272576375</c:v>
                </c:pt>
                <c:pt idx="15">
                  <c:v>0.364745422675</c:v>
                </c:pt>
                <c:pt idx="16">
                  <c:v>0.365598310825</c:v>
                </c:pt>
                <c:pt idx="17">
                  <c:v>0.35998829055</c:v>
                </c:pt>
                <c:pt idx="18">
                  <c:v>0.34882140725</c:v>
                </c:pt>
                <c:pt idx="19">
                  <c:v>0.34888749515</c:v>
                </c:pt>
                <c:pt idx="20">
                  <c:v>0.3428787624</c:v>
                </c:pt>
                <c:pt idx="21">
                  <c:v>0.332815568675</c:v>
                </c:pt>
                <c:pt idx="22">
                  <c:v>0.31752243735</c:v>
                </c:pt>
                <c:pt idx="23">
                  <c:v>0.31796831285</c:v>
                </c:pt>
                <c:pt idx="24">
                  <c:v>0.3196628765</c:v>
                </c:pt>
                <c:pt idx="25">
                  <c:v>0.318354421825</c:v>
                </c:pt>
                <c:pt idx="26">
                  <c:v>0.3180023564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09608"/>
        <c:axId val="-2066106472"/>
      </c:scatterChart>
      <c:valAx>
        <c:axId val="-20661096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106472"/>
        <c:crosses val="autoZero"/>
        <c:crossBetween val="midCat"/>
        <c:majorUnit val="2.0"/>
      </c:valAx>
      <c:valAx>
        <c:axId val="-206610647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1096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2015 moratoires'!$L$3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0.4174032047</c:v>
                </c:pt>
                <c:pt idx="4">
                  <c:v>0.415696718625</c:v>
                </c:pt>
                <c:pt idx="5">
                  <c:v>0.41512246785</c:v>
                </c:pt>
                <c:pt idx="6">
                  <c:v>0.41308591375</c:v>
                </c:pt>
                <c:pt idx="7">
                  <c:v>0.406855765125</c:v>
                </c:pt>
                <c:pt idx="8">
                  <c:v>0.404606417175</c:v>
                </c:pt>
                <c:pt idx="9">
                  <c:v>0.398491731</c:v>
                </c:pt>
                <c:pt idx="10">
                  <c:v>0.398553487275</c:v>
                </c:pt>
                <c:pt idx="11">
                  <c:v>0.402163597425</c:v>
                </c:pt>
                <c:pt idx="12">
                  <c:v>0.39839030005</c:v>
                </c:pt>
                <c:pt idx="13">
                  <c:v>0.402506041975</c:v>
                </c:pt>
                <c:pt idx="14">
                  <c:v>0.398198994075</c:v>
                </c:pt>
                <c:pt idx="15">
                  <c:v>0.392870359025</c:v>
                </c:pt>
                <c:pt idx="16">
                  <c:v>0.392826089725</c:v>
                </c:pt>
                <c:pt idx="17">
                  <c:v>0.38076948075</c:v>
                </c:pt>
                <c:pt idx="18">
                  <c:v>0.372836211625</c:v>
                </c:pt>
                <c:pt idx="19">
                  <c:v>0.3488618533</c:v>
                </c:pt>
                <c:pt idx="20">
                  <c:v>0.343025479125</c:v>
                </c:pt>
                <c:pt idx="21">
                  <c:v>0.334852105775</c:v>
                </c:pt>
                <c:pt idx="22">
                  <c:v>0.332493584225</c:v>
                </c:pt>
                <c:pt idx="23">
                  <c:v>0.3300671174</c:v>
                </c:pt>
                <c:pt idx="24">
                  <c:v>0.334550392</c:v>
                </c:pt>
                <c:pt idx="25">
                  <c:v>0.32072127415</c:v>
                </c:pt>
                <c:pt idx="26">
                  <c:v>0.305734991675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2015 moratoires'!$M$3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0.390397739075</c:v>
                </c:pt>
                <c:pt idx="3">
                  <c:v>0.393782953775</c:v>
                </c:pt>
                <c:pt idx="4">
                  <c:v>0.39061479355</c:v>
                </c:pt>
                <c:pt idx="5">
                  <c:v>0.390191486175</c:v>
                </c:pt>
                <c:pt idx="6">
                  <c:v>0.3865933112</c:v>
                </c:pt>
                <c:pt idx="7">
                  <c:v>0.37957800755</c:v>
                </c:pt>
                <c:pt idx="8">
                  <c:v>0.375393754825</c:v>
                </c:pt>
                <c:pt idx="9">
                  <c:v>0.36797546575</c:v>
                </c:pt>
                <c:pt idx="10">
                  <c:v>0.36782693685</c:v>
                </c:pt>
                <c:pt idx="11">
                  <c:v>0.3711220276</c:v>
                </c:pt>
                <c:pt idx="12">
                  <c:v>0.363312990475</c:v>
                </c:pt>
                <c:pt idx="13">
                  <c:v>0.3656571507</c:v>
                </c:pt>
                <c:pt idx="14">
                  <c:v>0.363110348825</c:v>
                </c:pt>
                <c:pt idx="15">
                  <c:v>0.3560556875</c:v>
                </c:pt>
                <c:pt idx="16">
                  <c:v>0.35462405445</c:v>
                </c:pt>
                <c:pt idx="17">
                  <c:v>0.3473232923</c:v>
                </c:pt>
                <c:pt idx="18">
                  <c:v>0.342061944675</c:v>
                </c:pt>
                <c:pt idx="19">
                  <c:v>0.331114507825</c:v>
                </c:pt>
                <c:pt idx="20">
                  <c:v>0.33200651595</c:v>
                </c:pt>
                <c:pt idx="21">
                  <c:v>0.328653462125</c:v>
                </c:pt>
                <c:pt idx="22">
                  <c:v>0.3236257947</c:v>
                </c:pt>
                <c:pt idx="23">
                  <c:v>0.319565186925</c:v>
                </c:pt>
                <c:pt idx="24">
                  <c:v>0.323619196</c:v>
                </c:pt>
                <c:pt idx="25">
                  <c:v>0.324916347225</c:v>
                </c:pt>
                <c:pt idx="26">
                  <c:v>0.316792104875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2015 moratoires'!$N$3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0.4060420659</c:v>
                </c:pt>
                <c:pt idx="3">
                  <c:v>0.4041852453</c:v>
                </c:pt>
                <c:pt idx="4">
                  <c:v>0.404281118</c:v>
                </c:pt>
                <c:pt idx="5">
                  <c:v>0.40490789615</c:v>
                </c:pt>
                <c:pt idx="6">
                  <c:v>0.401962160225</c:v>
                </c:pt>
                <c:pt idx="7">
                  <c:v>0.3973909943</c:v>
                </c:pt>
                <c:pt idx="8">
                  <c:v>0.39592939645</c:v>
                </c:pt>
                <c:pt idx="9">
                  <c:v>0.392770828825</c:v>
                </c:pt>
                <c:pt idx="10">
                  <c:v>0.3928352979</c:v>
                </c:pt>
                <c:pt idx="11">
                  <c:v>0.3988218836</c:v>
                </c:pt>
                <c:pt idx="12">
                  <c:v>0.394816533775</c:v>
                </c:pt>
                <c:pt idx="13">
                  <c:v>0.3995618767</c:v>
                </c:pt>
                <c:pt idx="14">
                  <c:v>0.3996816867</c:v>
                </c:pt>
                <c:pt idx="15">
                  <c:v>0.393047313125</c:v>
                </c:pt>
                <c:pt idx="16">
                  <c:v>0.394716249325</c:v>
                </c:pt>
                <c:pt idx="17">
                  <c:v>0.38142873165</c:v>
                </c:pt>
                <c:pt idx="18">
                  <c:v>0.371311772025</c:v>
                </c:pt>
                <c:pt idx="19">
                  <c:v>0.3487367407</c:v>
                </c:pt>
                <c:pt idx="20">
                  <c:v>0.342612676875</c:v>
                </c:pt>
                <c:pt idx="21">
                  <c:v>0.33033986025</c:v>
                </c:pt>
                <c:pt idx="22">
                  <c:v>0.3342563649</c:v>
                </c:pt>
                <c:pt idx="23">
                  <c:v>0.333702128475</c:v>
                </c:pt>
                <c:pt idx="24">
                  <c:v>0.337287065325</c:v>
                </c:pt>
                <c:pt idx="25">
                  <c:v>0.322252958675</c:v>
                </c:pt>
                <c:pt idx="26">
                  <c:v>0.305088957125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2015 moratoires'!$O$3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 moratoires'!$O$4:$O$30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0.381023879925</c:v>
                </c:pt>
                <c:pt idx="3">
                  <c:v>0.381583658725</c:v>
                </c:pt>
                <c:pt idx="4">
                  <c:v>0.3804470872</c:v>
                </c:pt>
                <c:pt idx="5">
                  <c:v>0.38168524655</c:v>
                </c:pt>
                <c:pt idx="6">
                  <c:v>0.37750299325</c:v>
                </c:pt>
                <c:pt idx="7">
                  <c:v>0.372183964525</c:v>
                </c:pt>
                <c:pt idx="8">
                  <c:v>0.36868553185</c:v>
                </c:pt>
                <c:pt idx="9">
                  <c:v>0.363046270075</c:v>
                </c:pt>
                <c:pt idx="10">
                  <c:v>0.3629671428</c:v>
                </c:pt>
                <c:pt idx="11">
                  <c:v>0.36797194745</c:v>
                </c:pt>
                <c:pt idx="12">
                  <c:v>0.3603059566</c:v>
                </c:pt>
                <c:pt idx="13">
                  <c:v>0.362377976875</c:v>
                </c:pt>
                <c:pt idx="14">
                  <c:v>0.361841616525</c:v>
                </c:pt>
                <c:pt idx="15">
                  <c:v>0.354205809125</c:v>
                </c:pt>
                <c:pt idx="16">
                  <c:v>0.353314774325</c:v>
                </c:pt>
                <c:pt idx="17">
                  <c:v>0.34575347355</c:v>
                </c:pt>
                <c:pt idx="18">
                  <c:v>0.339185773025</c:v>
                </c:pt>
                <c:pt idx="19">
                  <c:v>0.328676109275</c:v>
                </c:pt>
                <c:pt idx="20">
                  <c:v>0.330086124075</c:v>
                </c:pt>
                <c:pt idx="21">
                  <c:v>0.326228422225</c:v>
                </c:pt>
                <c:pt idx="22">
                  <c:v>0.3231741102</c:v>
                </c:pt>
                <c:pt idx="23">
                  <c:v>0.31955647395</c:v>
                </c:pt>
                <c:pt idx="24">
                  <c:v>0.322601106975</c:v>
                </c:pt>
                <c:pt idx="25">
                  <c:v>0.3235136796</c:v>
                </c:pt>
                <c:pt idx="26">
                  <c:v>0.31428377145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66568"/>
        <c:axId val="-2066063432"/>
      </c:scatterChart>
      <c:valAx>
        <c:axId val="-20660665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063432"/>
        <c:crosses val="autoZero"/>
        <c:crossBetween val="midCat"/>
        <c:majorUnit val="2.0"/>
      </c:valAx>
      <c:valAx>
        <c:axId val="-2066063432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66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'[3]Gini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0.4174032047</c:v>
                </c:pt>
                <c:pt idx="4">
                  <c:v>0.415696718625</c:v>
                </c:pt>
                <c:pt idx="5">
                  <c:v>0.4151817495</c:v>
                </c:pt>
                <c:pt idx="6">
                  <c:v>0.4134943874</c:v>
                </c:pt>
                <c:pt idx="7">
                  <c:v>0.40852620505</c:v>
                </c:pt>
                <c:pt idx="8">
                  <c:v>0.4076684238</c:v>
                </c:pt>
                <c:pt idx="9">
                  <c:v>0.409184154525</c:v>
                </c:pt>
                <c:pt idx="10">
                  <c:v>0.4086198147</c:v>
                </c:pt>
                <c:pt idx="11">
                  <c:v>0.4101935797</c:v>
                </c:pt>
                <c:pt idx="12">
                  <c:v>0.401416424225</c:v>
                </c:pt>
                <c:pt idx="13">
                  <c:v>0.396875320675</c:v>
                </c:pt>
                <c:pt idx="14">
                  <c:v>0.386231965525</c:v>
                </c:pt>
                <c:pt idx="15">
                  <c:v>0.3961531074</c:v>
                </c:pt>
                <c:pt idx="16">
                  <c:v>0.39205123695</c:v>
                </c:pt>
                <c:pt idx="17">
                  <c:v>0.395921019375</c:v>
                </c:pt>
                <c:pt idx="18">
                  <c:v>0.3741355014</c:v>
                </c:pt>
                <c:pt idx="19">
                  <c:v>0.370640187925</c:v>
                </c:pt>
                <c:pt idx="20">
                  <c:v>0.3507711189</c:v>
                </c:pt>
                <c:pt idx="21">
                  <c:v>0.34479154755</c:v>
                </c:pt>
                <c:pt idx="22">
                  <c:v>0.334808245325</c:v>
                </c:pt>
                <c:pt idx="23">
                  <c:v>0.331928356575</c:v>
                </c:pt>
                <c:pt idx="24">
                  <c:v>0.31830325775</c:v>
                </c:pt>
                <c:pt idx="25">
                  <c:v>0.31074242345</c:v>
                </c:pt>
                <c:pt idx="26">
                  <c:v>0.3194117033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0.390397739075</c:v>
                </c:pt>
                <c:pt idx="3">
                  <c:v>0.393782953775</c:v>
                </c:pt>
                <c:pt idx="4">
                  <c:v>0.39060553465</c:v>
                </c:pt>
                <c:pt idx="5">
                  <c:v>0.390159490775</c:v>
                </c:pt>
                <c:pt idx="6">
                  <c:v>0.386674869175</c:v>
                </c:pt>
                <c:pt idx="7">
                  <c:v>0.37902550385</c:v>
                </c:pt>
                <c:pt idx="8">
                  <c:v>0.376726152675</c:v>
                </c:pt>
                <c:pt idx="9">
                  <c:v>0.37443197915</c:v>
                </c:pt>
                <c:pt idx="10">
                  <c:v>0.375003488325</c:v>
                </c:pt>
                <c:pt idx="11">
                  <c:v>0.375095342325</c:v>
                </c:pt>
                <c:pt idx="12">
                  <c:v>0.36651436895</c:v>
                </c:pt>
                <c:pt idx="13">
                  <c:v>0.3603727811</c:v>
                </c:pt>
                <c:pt idx="14">
                  <c:v>0.34922298285</c:v>
                </c:pt>
                <c:pt idx="15">
                  <c:v>0.3525324331</c:v>
                </c:pt>
                <c:pt idx="16">
                  <c:v>0.351738707975</c:v>
                </c:pt>
                <c:pt idx="17">
                  <c:v>0.354435297375</c:v>
                </c:pt>
                <c:pt idx="18">
                  <c:v>0.34042700115</c:v>
                </c:pt>
                <c:pt idx="19">
                  <c:v>0.332698605925</c:v>
                </c:pt>
                <c:pt idx="20">
                  <c:v>0.3231231492</c:v>
                </c:pt>
                <c:pt idx="21">
                  <c:v>0.322901596975</c:v>
                </c:pt>
                <c:pt idx="22">
                  <c:v>0.317042766125</c:v>
                </c:pt>
                <c:pt idx="23">
                  <c:v>0.3230241182</c:v>
                </c:pt>
                <c:pt idx="24">
                  <c:v>0.3115968711</c:v>
                </c:pt>
                <c:pt idx="25">
                  <c:v>0.310783275925</c:v>
                </c:pt>
                <c:pt idx="26">
                  <c:v>0.328215015825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'[3]Gini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0.4060420659</c:v>
                </c:pt>
                <c:pt idx="3">
                  <c:v>0.4041852453</c:v>
                </c:pt>
                <c:pt idx="4">
                  <c:v>0.404269977975</c:v>
                </c:pt>
                <c:pt idx="5">
                  <c:v>0.404858475725</c:v>
                </c:pt>
                <c:pt idx="6">
                  <c:v>0.402530548675</c:v>
                </c:pt>
                <c:pt idx="7">
                  <c:v>0.39818223825</c:v>
                </c:pt>
                <c:pt idx="8">
                  <c:v>0.3986783177</c:v>
                </c:pt>
                <c:pt idx="9">
                  <c:v>0.4017595266</c:v>
                </c:pt>
                <c:pt idx="10">
                  <c:v>0.404581247075</c:v>
                </c:pt>
                <c:pt idx="11">
                  <c:v>0.407589338525</c:v>
                </c:pt>
                <c:pt idx="12">
                  <c:v>0.39937765655</c:v>
                </c:pt>
                <c:pt idx="13">
                  <c:v>0.39573719855</c:v>
                </c:pt>
                <c:pt idx="14">
                  <c:v>0.388380695775</c:v>
                </c:pt>
                <c:pt idx="15">
                  <c:v>0.3994239003</c:v>
                </c:pt>
                <c:pt idx="16">
                  <c:v>0.39181712755</c:v>
                </c:pt>
                <c:pt idx="17">
                  <c:v>0.3968991313</c:v>
                </c:pt>
                <c:pt idx="18">
                  <c:v>0.37505449075</c:v>
                </c:pt>
                <c:pt idx="19">
                  <c:v>0.37096705595</c:v>
                </c:pt>
                <c:pt idx="20">
                  <c:v>0.3523331235</c:v>
                </c:pt>
                <c:pt idx="21">
                  <c:v>0.349588316575</c:v>
                </c:pt>
                <c:pt idx="22">
                  <c:v>0.343582975575</c:v>
                </c:pt>
                <c:pt idx="23">
                  <c:v>0.339091395075</c:v>
                </c:pt>
                <c:pt idx="24">
                  <c:v>0.3229138408</c:v>
                </c:pt>
                <c:pt idx="25">
                  <c:v>0.312892240175</c:v>
                </c:pt>
                <c:pt idx="26">
                  <c:v>0.3165718766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0.381023879925</c:v>
                </c:pt>
                <c:pt idx="3">
                  <c:v>0.381583658725</c:v>
                </c:pt>
                <c:pt idx="4">
                  <c:v>0.380430556625</c:v>
                </c:pt>
                <c:pt idx="5">
                  <c:v>0.3815827861</c:v>
                </c:pt>
                <c:pt idx="6">
                  <c:v>0.3777249975</c:v>
                </c:pt>
                <c:pt idx="7">
                  <c:v>0.370923425775</c:v>
                </c:pt>
                <c:pt idx="8">
                  <c:v>0.36965772015</c:v>
                </c:pt>
                <c:pt idx="9">
                  <c:v>0.36854655005</c:v>
                </c:pt>
                <c:pt idx="10">
                  <c:v>0.370795300875</c:v>
                </c:pt>
                <c:pt idx="11">
                  <c:v>0.372095012525</c:v>
                </c:pt>
                <c:pt idx="12">
                  <c:v>0.363556404725</c:v>
                </c:pt>
                <c:pt idx="13">
                  <c:v>0.358662163575</c:v>
                </c:pt>
                <c:pt idx="14">
                  <c:v>0.34833296295</c:v>
                </c:pt>
                <c:pt idx="15">
                  <c:v>0.353079225675</c:v>
                </c:pt>
                <c:pt idx="16">
                  <c:v>0.35001637435</c:v>
                </c:pt>
                <c:pt idx="17">
                  <c:v>0.353001886575</c:v>
                </c:pt>
                <c:pt idx="18">
                  <c:v>0.338736411725</c:v>
                </c:pt>
                <c:pt idx="19">
                  <c:v>0.331210778125</c:v>
                </c:pt>
                <c:pt idx="20">
                  <c:v>0.321273497875</c:v>
                </c:pt>
                <c:pt idx="21">
                  <c:v>0.322507576325</c:v>
                </c:pt>
                <c:pt idx="22">
                  <c:v>0.316189914925</c:v>
                </c:pt>
                <c:pt idx="23">
                  <c:v>0.321722038525</c:v>
                </c:pt>
                <c:pt idx="24">
                  <c:v>0.310787454325</c:v>
                </c:pt>
                <c:pt idx="25">
                  <c:v>0.31069479655</c:v>
                </c:pt>
                <c:pt idx="26">
                  <c:v>0.326641442875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21112"/>
        <c:axId val="-2066015608"/>
      </c:scatterChart>
      <c:valAx>
        <c:axId val="-20660211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015608"/>
        <c:crosses val="autoZero"/>
        <c:crossBetween val="midCat"/>
        <c:majorUnit val="2.0"/>
      </c:valAx>
      <c:valAx>
        <c:axId val="-206601560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2111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0.4174032047</c:v>
                </c:pt>
                <c:pt idx="4">
                  <c:v>0.415696718625</c:v>
                </c:pt>
                <c:pt idx="5">
                  <c:v>0.4158036175</c:v>
                </c:pt>
                <c:pt idx="6">
                  <c:v>0.4148781976</c:v>
                </c:pt>
                <c:pt idx="7">
                  <c:v>0.419878877925</c:v>
                </c:pt>
                <c:pt idx="8">
                  <c:v>0.420683594675</c:v>
                </c:pt>
                <c:pt idx="9">
                  <c:v>0.4137069572</c:v>
                </c:pt>
                <c:pt idx="10">
                  <c:v>0.42437426025</c:v>
                </c:pt>
                <c:pt idx="11">
                  <c:v>0.42996865975</c:v>
                </c:pt>
                <c:pt idx="12">
                  <c:v>0.426302206625</c:v>
                </c:pt>
                <c:pt idx="13">
                  <c:v>0.4200228545</c:v>
                </c:pt>
                <c:pt idx="14">
                  <c:v>0.419462605025</c:v>
                </c:pt>
                <c:pt idx="15">
                  <c:v>0.41934667105</c:v>
                </c:pt>
                <c:pt idx="16">
                  <c:v>0.419790005575</c:v>
                </c:pt>
                <c:pt idx="17">
                  <c:v>0.409224285025</c:v>
                </c:pt>
                <c:pt idx="18">
                  <c:v>0.400348305075</c:v>
                </c:pt>
                <c:pt idx="19">
                  <c:v>0.393693112675</c:v>
                </c:pt>
                <c:pt idx="20">
                  <c:v>0.385682390575</c:v>
                </c:pt>
                <c:pt idx="21">
                  <c:v>0.375973611675</c:v>
                </c:pt>
                <c:pt idx="22">
                  <c:v>0.344457326075</c:v>
                </c:pt>
                <c:pt idx="23">
                  <c:v>0.33180129075</c:v>
                </c:pt>
                <c:pt idx="24">
                  <c:v>0.34418289355</c:v>
                </c:pt>
                <c:pt idx="25">
                  <c:v>0.335517158125</c:v>
                </c:pt>
                <c:pt idx="26">
                  <c:v>0.344570729375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0.390397739075</c:v>
                </c:pt>
                <c:pt idx="3">
                  <c:v>0.393782953775</c:v>
                </c:pt>
                <c:pt idx="4">
                  <c:v>0.3906376899</c:v>
                </c:pt>
                <c:pt idx="5">
                  <c:v>0.3902155541</c:v>
                </c:pt>
                <c:pt idx="6">
                  <c:v>0.38791714135</c:v>
                </c:pt>
                <c:pt idx="7">
                  <c:v>0.384737288925</c:v>
                </c:pt>
                <c:pt idx="8">
                  <c:v>0.380235630875</c:v>
                </c:pt>
                <c:pt idx="9">
                  <c:v>0.374467652025</c:v>
                </c:pt>
                <c:pt idx="10">
                  <c:v>0.37884849795</c:v>
                </c:pt>
                <c:pt idx="11">
                  <c:v>0.382730035575</c:v>
                </c:pt>
                <c:pt idx="12">
                  <c:v>0.375637167525</c:v>
                </c:pt>
                <c:pt idx="13">
                  <c:v>0.368335677625</c:v>
                </c:pt>
                <c:pt idx="14">
                  <c:v>0.369374084925</c:v>
                </c:pt>
                <c:pt idx="15">
                  <c:v>0.36466339215</c:v>
                </c:pt>
                <c:pt idx="16">
                  <c:v>0.3638890938</c:v>
                </c:pt>
                <c:pt idx="17">
                  <c:v>0.359365588275</c:v>
                </c:pt>
                <c:pt idx="18">
                  <c:v>0.350375531225</c:v>
                </c:pt>
                <c:pt idx="19">
                  <c:v>0.350846402025</c:v>
                </c:pt>
                <c:pt idx="20">
                  <c:v>0.34511295145</c:v>
                </c:pt>
                <c:pt idx="21">
                  <c:v>0.334701760925</c:v>
                </c:pt>
                <c:pt idx="22">
                  <c:v>0.31983665555</c:v>
                </c:pt>
                <c:pt idx="23">
                  <c:v>0.319566792175</c:v>
                </c:pt>
                <c:pt idx="24">
                  <c:v>0.3220595592</c:v>
                </c:pt>
                <c:pt idx="25">
                  <c:v>0.31883988135</c:v>
                </c:pt>
                <c:pt idx="26">
                  <c:v>0.31967772905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0.4060420659</c:v>
                </c:pt>
                <c:pt idx="3">
                  <c:v>0.4041852453</c:v>
                </c:pt>
                <c:pt idx="4">
                  <c:v>0.404260294975</c:v>
                </c:pt>
                <c:pt idx="5">
                  <c:v>0.4053541048</c:v>
                </c:pt>
                <c:pt idx="6">
                  <c:v>0.4052046842</c:v>
                </c:pt>
                <c:pt idx="7">
                  <c:v>0.409355832975</c:v>
                </c:pt>
                <c:pt idx="8">
                  <c:v>0.4119536516</c:v>
                </c:pt>
                <c:pt idx="9">
                  <c:v>0.40679269565</c:v>
                </c:pt>
                <c:pt idx="10">
                  <c:v>0.41759123145</c:v>
                </c:pt>
                <c:pt idx="11">
                  <c:v>0.42686825075</c:v>
                </c:pt>
                <c:pt idx="12">
                  <c:v>0.42293325195</c:v>
                </c:pt>
                <c:pt idx="13">
                  <c:v>0.41992170095</c:v>
                </c:pt>
                <c:pt idx="14">
                  <c:v>0.4210045393</c:v>
                </c:pt>
                <c:pt idx="15">
                  <c:v>0.4240011183</c:v>
                </c:pt>
                <c:pt idx="16">
                  <c:v>0.422475732425</c:v>
                </c:pt>
                <c:pt idx="17">
                  <c:v>0.4135175232</c:v>
                </c:pt>
                <c:pt idx="18">
                  <c:v>0.3999398636</c:v>
                </c:pt>
                <c:pt idx="19">
                  <c:v>0.39162681605</c:v>
                </c:pt>
                <c:pt idx="20">
                  <c:v>0.38459690925</c:v>
                </c:pt>
                <c:pt idx="21">
                  <c:v>0.376087975375</c:v>
                </c:pt>
                <c:pt idx="22">
                  <c:v>0.346265509675</c:v>
                </c:pt>
                <c:pt idx="23">
                  <c:v>0.331053018525</c:v>
                </c:pt>
                <c:pt idx="24">
                  <c:v>0.342836834775</c:v>
                </c:pt>
                <c:pt idx="25">
                  <c:v>0.3446076143</c:v>
                </c:pt>
                <c:pt idx="26">
                  <c:v>0.34756076905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0.381023879925</c:v>
                </c:pt>
                <c:pt idx="3">
                  <c:v>0.381583658725</c:v>
                </c:pt>
                <c:pt idx="4">
                  <c:v>0.380448455825</c:v>
                </c:pt>
                <c:pt idx="5">
                  <c:v>0.381524955925</c:v>
                </c:pt>
                <c:pt idx="6">
                  <c:v>0.379893605075</c:v>
                </c:pt>
                <c:pt idx="7">
                  <c:v>0.37648991005</c:v>
                </c:pt>
                <c:pt idx="8">
                  <c:v>0.372984392125</c:v>
                </c:pt>
                <c:pt idx="9">
                  <c:v>0.368203080925</c:v>
                </c:pt>
                <c:pt idx="10">
                  <c:v>0.37341966085</c:v>
                </c:pt>
                <c:pt idx="11">
                  <c:v>0.3802177983</c:v>
                </c:pt>
                <c:pt idx="12">
                  <c:v>0.37210600045</c:v>
                </c:pt>
                <c:pt idx="13">
                  <c:v>0.366602835225</c:v>
                </c:pt>
                <c:pt idx="14">
                  <c:v>0.368272576375</c:v>
                </c:pt>
                <c:pt idx="15">
                  <c:v>0.364745422675</c:v>
                </c:pt>
                <c:pt idx="16">
                  <c:v>0.365598310825</c:v>
                </c:pt>
                <c:pt idx="17">
                  <c:v>0.35998829055</c:v>
                </c:pt>
                <c:pt idx="18">
                  <c:v>0.34882140725</c:v>
                </c:pt>
                <c:pt idx="19">
                  <c:v>0.34888749515</c:v>
                </c:pt>
                <c:pt idx="20">
                  <c:v>0.3428787624</c:v>
                </c:pt>
                <c:pt idx="21">
                  <c:v>0.332815568675</c:v>
                </c:pt>
                <c:pt idx="22">
                  <c:v>0.31752243735</c:v>
                </c:pt>
                <c:pt idx="23">
                  <c:v>0.31796831285</c:v>
                </c:pt>
                <c:pt idx="24">
                  <c:v>0.3196628765</c:v>
                </c:pt>
                <c:pt idx="25">
                  <c:v>0.318354421825</c:v>
                </c:pt>
                <c:pt idx="26">
                  <c:v>0.3180023564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78568"/>
        <c:axId val="-2065975432"/>
      </c:scatterChart>
      <c:valAx>
        <c:axId val="-20659785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5975432"/>
        <c:crosses val="autoZero"/>
        <c:crossBetween val="midCat"/>
        <c:majorUnit val="2.0"/>
      </c:valAx>
      <c:valAx>
        <c:axId val="-206597543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9785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0.4174032047</c:v>
                </c:pt>
                <c:pt idx="4">
                  <c:v>0.415696718625</c:v>
                </c:pt>
                <c:pt idx="5">
                  <c:v>0.41512246785</c:v>
                </c:pt>
                <c:pt idx="6">
                  <c:v>0.41308591375</c:v>
                </c:pt>
                <c:pt idx="7">
                  <c:v>0.406855765125</c:v>
                </c:pt>
                <c:pt idx="8">
                  <c:v>0.404606417175</c:v>
                </c:pt>
                <c:pt idx="9">
                  <c:v>0.398491731</c:v>
                </c:pt>
                <c:pt idx="10">
                  <c:v>0.398553487275</c:v>
                </c:pt>
                <c:pt idx="11">
                  <c:v>0.402163597425</c:v>
                </c:pt>
                <c:pt idx="12">
                  <c:v>0.39839030005</c:v>
                </c:pt>
                <c:pt idx="13">
                  <c:v>0.402506041975</c:v>
                </c:pt>
                <c:pt idx="14">
                  <c:v>0.398198994075</c:v>
                </c:pt>
                <c:pt idx="15">
                  <c:v>0.392870359025</c:v>
                </c:pt>
                <c:pt idx="16">
                  <c:v>0.392826089725</c:v>
                </c:pt>
                <c:pt idx="17">
                  <c:v>0.38076948075</c:v>
                </c:pt>
                <c:pt idx="18">
                  <c:v>0.372836211625</c:v>
                </c:pt>
                <c:pt idx="19">
                  <c:v>0.3488618533</c:v>
                </c:pt>
                <c:pt idx="20">
                  <c:v>0.343025479125</c:v>
                </c:pt>
                <c:pt idx="21">
                  <c:v>0.334852105775</c:v>
                </c:pt>
                <c:pt idx="22">
                  <c:v>0.332493584225</c:v>
                </c:pt>
                <c:pt idx="23">
                  <c:v>0.3300671174</c:v>
                </c:pt>
                <c:pt idx="24">
                  <c:v>0.334550392</c:v>
                </c:pt>
                <c:pt idx="25">
                  <c:v>0.32072127415</c:v>
                </c:pt>
                <c:pt idx="26">
                  <c:v>0.305734991675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0.390397739075</c:v>
                </c:pt>
                <c:pt idx="3">
                  <c:v>0.393782953775</c:v>
                </c:pt>
                <c:pt idx="4">
                  <c:v>0.39061479355</c:v>
                </c:pt>
                <c:pt idx="5">
                  <c:v>0.390191486175</c:v>
                </c:pt>
                <c:pt idx="6">
                  <c:v>0.3865933112</c:v>
                </c:pt>
                <c:pt idx="7">
                  <c:v>0.37957800755</c:v>
                </c:pt>
                <c:pt idx="8">
                  <c:v>0.375393754825</c:v>
                </c:pt>
                <c:pt idx="9">
                  <c:v>0.36797546575</c:v>
                </c:pt>
                <c:pt idx="10">
                  <c:v>0.36782693685</c:v>
                </c:pt>
                <c:pt idx="11">
                  <c:v>0.3711220276</c:v>
                </c:pt>
                <c:pt idx="12">
                  <c:v>0.363312990475</c:v>
                </c:pt>
                <c:pt idx="13">
                  <c:v>0.3656571507</c:v>
                </c:pt>
                <c:pt idx="14">
                  <c:v>0.363110348825</c:v>
                </c:pt>
                <c:pt idx="15">
                  <c:v>0.3560556875</c:v>
                </c:pt>
                <c:pt idx="16">
                  <c:v>0.35462405445</c:v>
                </c:pt>
                <c:pt idx="17">
                  <c:v>0.3473232923</c:v>
                </c:pt>
                <c:pt idx="18">
                  <c:v>0.342061944675</c:v>
                </c:pt>
                <c:pt idx="19">
                  <c:v>0.331114507825</c:v>
                </c:pt>
                <c:pt idx="20">
                  <c:v>0.33200651595</c:v>
                </c:pt>
                <c:pt idx="21">
                  <c:v>0.328653462125</c:v>
                </c:pt>
                <c:pt idx="22">
                  <c:v>0.3236257947</c:v>
                </c:pt>
                <c:pt idx="23">
                  <c:v>0.319565186925</c:v>
                </c:pt>
                <c:pt idx="24">
                  <c:v>0.323619196</c:v>
                </c:pt>
                <c:pt idx="25">
                  <c:v>0.324916347225</c:v>
                </c:pt>
                <c:pt idx="26">
                  <c:v>0.316792104875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0.4060420659</c:v>
                </c:pt>
                <c:pt idx="3">
                  <c:v>0.4041852453</c:v>
                </c:pt>
                <c:pt idx="4">
                  <c:v>0.404281118</c:v>
                </c:pt>
                <c:pt idx="5">
                  <c:v>0.40490789615</c:v>
                </c:pt>
                <c:pt idx="6">
                  <c:v>0.401962160225</c:v>
                </c:pt>
                <c:pt idx="7">
                  <c:v>0.3973909943</c:v>
                </c:pt>
                <c:pt idx="8">
                  <c:v>0.39592939645</c:v>
                </c:pt>
                <c:pt idx="9">
                  <c:v>0.392770828825</c:v>
                </c:pt>
                <c:pt idx="10">
                  <c:v>0.3928352979</c:v>
                </c:pt>
                <c:pt idx="11">
                  <c:v>0.3988218836</c:v>
                </c:pt>
                <c:pt idx="12">
                  <c:v>0.394816533775</c:v>
                </c:pt>
                <c:pt idx="13">
                  <c:v>0.3995618767</c:v>
                </c:pt>
                <c:pt idx="14">
                  <c:v>0.3996816867</c:v>
                </c:pt>
                <c:pt idx="15">
                  <c:v>0.393047313125</c:v>
                </c:pt>
                <c:pt idx="16">
                  <c:v>0.394716249325</c:v>
                </c:pt>
                <c:pt idx="17">
                  <c:v>0.38142873165</c:v>
                </c:pt>
                <c:pt idx="18">
                  <c:v>0.371311772025</c:v>
                </c:pt>
                <c:pt idx="19">
                  <c:v>0.3487367407</c:v>
                </c:pt>
                <c:pt idx="20">
                  <c:v>0.342612676875</c:v>
                </c:pt>
                <c:pt idx="21">
                  <c:v>0.33033986025</c:v>
                </c:pt>
                <c:pt idx="22">
                  <c:v>0.3342563649</c:v>
                </c:pt>
                <c:pt idx="23">
                  <c:v>0.333702128475</c:v>
                </c:pt>
                <c:pt idx="24">
                  <c:v>0.337287065325</c:v>
                </c:pt>
                <c:pt idx="25">
                  <c:v>0.322252958675</c:v>
                </c:pt>
                <c:pt idx="26">
                  <c:v>0.305088957125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0.381023879925</c:v>
                </c:pt>
                <c:pt idx="3">
                  <c:v>0.381583658725</c:v>
                </c:pt>
                <c:pt idx="4">
                  <c:v>0.3804470872</c:v>
                </c:pt>
                <c:pt idx="5">
                  <c:v>0.38168524655</c:v>
                </c:pt>
                <c:pt idx="6">
                  <c:v>0.37750299325</c:v>
                </c:pt>
                <c:pt idx="7">
                  <c:v>0.372183964525</c:v>
                </c:pt>
                <c:pt idx="8">
                  <c:v>0.36868553185</c:v>
                </c:pt>
                <c:pt idx="9">
                  <c:v>0.363046270075</c:v>
                </c:pt>
                <c:pt idx="10">
                  <c:v>0.3629671428</c:v>
                </c:pt>
                <c:pt idx="11">
                  <c:v>0.36797194745</c:v>
                </c:pt>
                <c:pt idx="12">
                  <c:v>0.3603059566</c:v>
                </c:pt>
                <c:pt idx="13">
                  <c:v>0.362377976875</c:v>
                </c:pt>
                <c:pt idx="14">
                  <c:v>0.361841616525</c:v>
                </c:pt>
                <c:pt idx="15">
                  <c:v>0.354205809125</c:v>
                </c:pt>
                <c:pt idx="16">
                  <c:v>0.353314774325</c:v>
                </c:pt>
                <c:pt idx="17">
                  <c:v>0.34575347355</c:v>
                </c:pt>
                <c:pt idx="18">
                  <c:v>0.339185773025</c:v>
                </c:pt>
                <c:pt idx="19">
                  <c:v>0.328676109275</c:v>
                </c:pt>
                <c:pt idx="20">
                  <c:v>0.330086124075</c:v>
                </c:pt>
                <c:pt idx="21">
                  <c:v>0.326228422225</c:v>
                </c:pt>
                <c:pt idx="22">
                  <c:v>0.3231741102</c:v>
                </c:pt>
                <c:pt idx="23">
                  <c:v>0.31955647395</c:v>
                </c:pt>
                <c:pt idx="24">
                  <c:v>0.322601106975</c:v>
                </c:pt>
                <c:pt idx="25">
                  <c:v>0.3235136796</c:v>
                </c:pt>
                <c:pt idx="26">
                  <c:v>0.31428377145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35800"/>
        <c:axId val="-2065932664"/>
      </c:scatterChart>
      <c:valAx>
        <c:axId val="-20659358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5932664"/>
        <c:crosses val="autoZero"/>
        <c:crossBetween val="midCat"/>
        <c:majorUnit val="2.0"/>
      </c:valAx>
      <c:valAx>
        <c:axId val="-206593266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935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2015'!$B$3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0.417387956775</c:v>
                </c:pt>
                <c:pt idx="4">
                  <c:v>0.41534520635</c:v>
                </c:pt>
                <c:pt idx="5">
                  <c:v>0.4147028453</c:v>
                </c:pt>
                <c:pt idx="6">
                  <c:v>0.415884396925</c:v>
                </c:pt>
                <c:pt idx="7">
                  <c:v>0.407487851875</c:v>
                </c:pt>
                <c:pt idx="8">
                  <c:v>0.4080125313</c:v>
                </c:pt>
                <c:pt idx="9">
                  <c:v>0.407288037475</c:v>
                </c:pt>
                <c:pt idx="10">
                  <c:v>0.40568316205</c:v>
                </c:pt>
                <c:pt idx="11">
                  <c:v>0.3997908809</c:v>
                </c:pt>
                <c:pt idx="12">
                  <c:v>0.404875892425</c:v>
                </c:pt>
                <c:pt idx="13">
                  <c:v>0.401881486425</c:v>
                </c:pt>
                <c:pt idx="14">
                  <c:v>0.395708878425</c:v>
                </c:pt>
                <c:pt idx="15">
                  <c:v>0.395711751675</c:v>
                </c:pt>
                <c:pt idx="16">
                  <c:v>0.3978108669</c:v>
                </c:pt>
                <c:pt idx="17">
                  <c:v>0.395128336525</c:v>
                </c:pt>
                <c:pt idx="18">
                  <c:v>0.388186622275</c:v>
                </c:pt>
                <c:pt idx="19">
                  <c:v>0.3647977252</c:v>
                </c:pt>
                <c:pt idx="20">
                  <c:v>0.34799404075</c:v>
                </c:pt>
                <c:pt idx="21">
                  <c:v>0.338793025825</c:v>
                </c:pt>
                <c:pt idx="22">
                  <c:v>0.334177504025</c:v>
                </c:pt>
                <c:pt idx="23">
                  <c:v>0.330329228525</c:v>
                </c:pt>
                <c:pt idx="24">
                  <c:v>0.3303039641</c:v>
                </c:pt>
                <c:pt idx="25">
                  <c:v>0.321444314475</c:v>
                </c:pt>
                <c:pt idx="26">
                  <c:v>0.31346330985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2015'!$C$3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0.390443786675</c:v>
                </c:pt>
                <c:pt idx="3">
                  <c:v>0.394425133225</c:v>
                </c:pt>
                <c:pt idx="4">
                  <c:v>0.39191895965</c:v>
                </c:pt>
                <c:pt idx="5">
                  <c:v>0.3928944615</c:v>
                </c:pt>
                <c:pt idx="6">
                  <c:v>0.3890810311</c:v>
                </c:pt>
                <c:pt idx="7">
                  <c:v>0.383273541</c:v>
                </c:pt>
                <c:pt idx="8">
                  <c:v>0.3791032845</c:v>
                </c:pt>
                <c:pt idx="9">
                  <c:v>0.375419889625</c:v>
                </c:pt>
                <c:pt idx="10">
                  <c:v>0.3731483415</c:v>
                </c:pt>
                <c:pt idx="11">
                  <c:v>0.370929106875</c:v>
                </c:pt>
                <c:pt idx="12">
                  <c:v>0.37255440585</c:v>
                </c:pt>
                <c:pt idx="13">
                  <c:v>0.3664677712</c:v>
                </c:pt>
                <c:pt idx="14">
                  <c:v>0.361944958575</c:v>
                </c:pt>
                <c:pt idx="15">
                  <c:v>0.36118031875</c:v>
                </c:pt>
                <c:pt idx="16">
                  <c:v>0.364332431975</c:v>
                </c:pt>
                <c:pt idx="17">
                  <c:v>0.361113480125</c:v>
                </c:pt>
                <c:pt idx="18">
                  <c:v>0.357760288175</c:v>
                </c:pt>
                <c:pt idx="19">
                  <c:v>0.34414901875</c:v>
                </c:pt>
                <c:pt idx="20">
                  <c:v>0.33291579535</c:v>
                </c:pt>
                <c:pt idx="21">
                  <c:v>0.3309842684</c:v>
                </c:pt>
                <c:pt idx="22">
                  <c:v>0.326871846875</c:v>
                </c:pt>
                <c:pt idx="23">
                  <c:v>0.32680909555</c:v>
                </c:pt>
                <c:pt idx="24">
                  <c:v>0.3276093942</c:v>
                </c:pt>
                <c:pt idx="25">
                  <c:v>0.32751785585</c:v>
                </c:pt>
                <c:pt idx="26">
                  <c:v>0.328809792025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2015'!$D$3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0.40604266275</c:v>
                </c:pt>
                <c:pt idx="3">
                  <c:v>0.404181776575</c:v>
                </c:pt>
                <c:pt idx="4">
                  <c:v>0.4038778154</c:v>
                </c:pt>
                <c:pt idx="5">
                  <c:v>0.404441026025</c:v>
                </c:pt>
                <c:pt idx="6">
                  <c:v>0.405882656875</c:v>
                </c:pt>
                <c:pt idx="7">
                  <c:v>0.39690221395</c:v>
                </c:pt>
                <c:pt idx="8">
                  <c:v>0.399407995125</c:v>
                </c:pt>
                <c:pt idx="9">
                  <c:v>0.397667836225</c:v>
                </c:pt>
                <c:pt idx="10">
                  <c:v>0.3974596545</c:v>
                </c:pt>
                <c:pt idx="11">
                  <c:v>0.395786994525</c:v>
                </c:pt>
                <c:pt idx="12">
                  <c:v>0.3985928584</c:v>
                </c:pt>
                <c:pt idx="13">
                  <c:v>0.397849874175</c:v>
                </c:pt>
                <c:pt idx="14">
                  <c:v>0.388046197725</c:v>
                </c:pt>
                <c:pt idx="15">
                  <c:v>0.388047890425</c:v>
                </c:pt>
                <c:pt idx="16">
                  <c:v>0.395019021575</c:v>
                </c:pt>
                <c:pt idx="17">
                  <c:v>0.393350621125</c:v>
                </c:pt>
                <c:pt idx="18">
                  <c:v>0.38483071255</c:v>
                </c:pt>
                <c:pt idx="19">
                  <c:v>0.3609741934</c:v>
                </c:pt>
                <c:pt idx="20">
                  <c:v>0.345126093225</c:v>
                </c:pt>
                <c:pt idx="21">
                  <c:v>0.335462743075</c:v>
                </c:pt>
                <c:pt idx="22">
                  <c:v>0.3312406898</c:v>
                </c:pt>
                <c:pt idx="23">
                  <c:v>0.324939353875</c:v>
                </c:pt>
                <c:pt idx="24">
                  <c:v>0.327151925025</c:v>
                </c:pt>
                <c:pt idx="25">
                  <c:v>0.315415928525</c:v>
                </c:pt>
                <c:pt idx="26">
                  <c:v>0.30748080365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2015'!$E$3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0.3810674969</c:v>
                </c:pt>
                <c:pt idx="3">
                  <c:v>0.382252278875</c:v>
                </c:pt>
                <c:pt idx="4">
                  <c:v>0.381718087975</c:v>
                </c:pt>
                <c:pt idx="5">
                  <c:v>0.3838039415</c:v>
                </c:pt>
                <c:pt idx="6">
                  <c:v>0.380179240325</c:v>
                </c:pt>
                <c:pt idx="7">
                  <c:v>0.374367544525</c:v>
                </c:pt>
                <c:pt idx="8">
                  <c:v>0.3720540564</c:v>
                </c:pt>
                <c:pt idx="9">
                  <c:v>0.368741965775</c:v>
                </c:pt>
                <c:pt idx="10">
                  <c:v>0.367583644075</c:v>
                </c:pt>
                <c:pt idx="11">
                  <c:v>0.36794877995</c:v>
                </c:pt>
                <c:pt idx="12">
                  <c:v>0.368131087275</c:v>
                </c:pt>
                <c:pt idx="13">
                  <c:v>0.364279701325</c:v>
                </c:pt>
                <c:pt idx="14">
                  <c:v>0.35722326785</c:v>
                </c:pt>
                <c:pt idx="15">
                  <c:v>0.356946892175</c:v>
                </c:pt>
                <c:pt idx="16">
                  <c:v>0.363360184625</c:v>
                </c:pt>
                <c:pt idx="17">
                  <c:v>0.3607083831</c:v>
                </c:pt>
                <c:pt idx="18">
                  <c:v>0.355993368325</c:v>
                </c:pt>
                <c:pt idx="19">
                  <c:v>0.342204134875</c:v>
                </c:pt>
                <c:pt idx="20">
                  <c:v>0.3315821473</c:v>
                </c:pt>
                <c:pt idx="21">
                  <c:v>0.329395424925</c:v>
                </c:pt>
                <c:pt idx="22">
                  <c:v>0.326365546275</c:v>
                </c:pt>
                <c:pt idx="23">
                  <c:v>0.325800740425</c:v>
                </c:pt>
                <c:pt idx="24">
                  <c:v>0.3283315148</c:v>
                </c:pt>
                <c:pt idx="25">
                  <c:v>0.326779071925</c:v>
                </c:pt>
                <c:pt idx="26">
                  <c:v>0.328110719175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64008"/>
        <c:axId val="-2065861192"/>
      </c:scatterChart>
      <c:valAx>
        <c:axId val="-20658640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5861192"/>
        <c:crosses val="autoZero"/>
        <c:crossBetween val="midCat"/>
        <c:majorUnit val="2.0"/>
      </c:valAx>
      <c:valAx>
        <c:axId val="-2065861192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6400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2018'!$G$3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0.414822576575</c:v>
                </c:pt>
                <c:pt idx="5">
                  <c:v>0.4164466471</c:v>
                </c:pt>
                <c:pt idx="6">
                  <c:v>0.413957129125</c:v>
                </c:pt>
                <c:pt idx="7">
                  <c:v>0.409900088725</c:v>
                </c:pt>
                <c:pt idx="8">
                  <c:v>0.4087183447</c:v>
                </c:pt>
                <c:pt idx="9">
                  <c:v>0.40855217895</c:v>
                </c:pt>
                <c:pt idx="10">
                  <c:v>0.40613913305</c:v>
                </c:pt>
                <c:pt idx="11">
                  <c:v>0.400855761275</c:v>
                </c:pt>
                <c:pt idx="12">
                  <c:v>0.399682306225</c:v>
                </c:pt>
                <c:pt idx="13">
                  <c:v>0.411326621425</c:v>
                </c:pt>
                <c:pt idx="14">
                  <c:v>0.408114082425</c:v>
                </c:pt>
                <c:pt idx="15">
                  <c:v>0.40637276945</c:v>
                </c:pt>
                <c:pt idx="16">
                  <c:v>0.411930387475</c:v>
                </c:pt>
                <c:pt idx="17">
                  <c:v>0.400340255475</c:v>
                </c:pt>
                <c:pt idx="18">
                  <c:v>0.409528967175</c:v>
                </c:pt>
                <c:pt idx="19">
                  <c:v>0.402213490925</c:v>
                </c:pt>
                <c:pt idx="20">
                  <c:v>0.394304386075</c:v>
                </c:pt>
                <c:pt idx="21">
                  <c:v>0.387010331575</c:v>
                </c:pt>
                <c:pt idx="22">
                  <c:v>0.3797467016</c:v>
                </c:pt>
                <c:pt idx="23">
                  <c:v>0.369539551475</c:v>
                </c:pt>
                <c:pt idx="24">
                  <c:v>0.3483819439</c:v>
                </c:pt>
                <c:pt idx="25">
                  <c:v>0.349935832575</c:v>
                </c:pt>
                <c:pt idx="26">
                  <c:v>0.33644397545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2018'!$H$3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0.39071353555</c:v>
                </c:pt>
                <c:pt idx="5">
                  <c:v>0.391211219425</c:v>
                </c:pt>
                <c:pt idx="6">
                  <c:v>0.386560493025</c:v>
                </c:pt>
                <c:pt idx="7">
                  <c:v>0.38201973865</c:v>
                </c:pt>
                <c:pt idx="8">
                  <c:v>0.3795271136</c:v>
                </c:pt>
                <c:pt idx="9">
                  <c:v>0.377027104575</c:v>
                </c:pt>
                <c:pt idx="10">
                  <c:v>0.37743472115</c:v>
                </c:pt>
                <c:pt idx="11">
                  <c:v>0.374062282525</c:v>
                </c:pt>
                <c:pt idx="12">
                  <c:v>0.3694988018</c:v>
                </c:pt>
                <c:pt idx="13">
                  <c:v>0.376019284725</c:v>
                </c:pt>
                <c:pt idx="14">
                  <c:v>0.37145763565</c:v>
                </c:pt>
                <c:pt idx="15">
                  <c:v>0.36942523985</c:v>
                </c:pt>
                <c:pt idx="16">
                  <c:v>0.371256168375</c:v>
                </c:pt>
                <c:pt idx="17">
                  <c:v>0.366678693525</c:v>
                </c:pt>
                <c:pt idx="18">
                  <c:v>0.374837845675</c:v>
                </c:pt>
                <c:pt idx="19">
                  <c:v>0.36995507415</c:v>
                </c:pt>
                <c:pt idx="20">
                  <c:v>0.3662559488</c:v>
                </c:pt>
                <c:pt idx="21">
                  <c:v>0.364549398125</c:v>
                </c:pt>
                <c:pt idx="22">
                  <c:v>0.358985245575</c:v>
                </c:pt>
                <c:pt idx="23">
                  <c:v>0.345663489925</c:v>
                </c:pt>
                <c:pt idx="24">
                  <c:v>0.33568379855</c:v>
                </c:pt>
                <c:pt idx="25">
                  <c:v>0.344406863</c:v>
                </c:pt>
                <c:pt idx="26">
                  <c:v>0.354113985175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2018'!$I$3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0.40036968705</c:v>
                </c:pt>
                <c:pt idx="5">
                  <c:v>0.40324902545</c:v>
                </c:pt>
                <c:pt idx="6">
                  <c:v>0.4020383679</c:v>
                </c:pt>
                <c:pt idx="7">
                  <c:v>0.398044801275</c:v>
                </c:pt>
                <c:pt idx="8">
                  <c:v>0.39762693065</c:v>
                </c:pt>
                <c:pt idx="9">
                  <c:v>0.394474665025</c:v>
                </c:pt>
                <c:pt idx="10">
                  <c:v>0.39647132095</c:v>
                </c:pt>
                <c:pt idx="11">
                  <c:v>0.3935521538</c:v>
                </c:pt>
                <c:pt idx="12">
                  <c:v>0.392826743675</c:v>
                </c:pt>
                <c:pt idx="13">
                  <c:v>0.4076172596</c:v>
                </c:pt>
                <c:pt idx="14">
                  <c:v>0.403500193475</c:v>
                </c:pt>
                <c:pt idx="15">
                  <c:v>0.404491121475</c:v>
                </c:pt>
                <c:pt idx="16">
                  <c:v>0.41320855925</c:v>
                </c:pt>
                <c:pt idx="17">
                  <c:v>0.395682578375</c:v>
                </c:pt>
                <c:pt idx="18">
                  <c:v>0.40410275355</c:v>
                </c:pt>
                <c:pt idx="19">
                  <c:v>0.3962130919</c:v>
                </c:pt>
                <c:pt idx="20">
                  <c:v>0.39128882305</c:v>
                </c:pt>
                <c:pt idx="21">
                  <c:v>0.3815479143</c:v>
                </c:pt>
                <c:pt idx="22">
                  <c:v>0.372683773125</c:v>
                </c:pt>
                <c:pt idx="23">
                  <c:v>0.36387867805</c:v>
                </c:pt>
                <c:pt idx="24">
                  <c:v>0.34418717105</c:v>
                </c:pt>
                <c:pt idx="25">
                  <c:v>0.34955116395</c:v>
                </c:pt>
                <c:pt idx="26">
                  <c:v>0.331955413975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2018'!$J$3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0.3781657535</c:v>
                </c:pt>
                <c:pt idx="5">
                  <c:v>0.38038597835</c:v>
                </c:pt>
                <c:pt idx="6">
                  <c:v>0.37678432565</c:v>
                </c:pt>
                <c:pt idx="7">
                  <c:v>0.3726005284</c:v>
                </c:pt>
                <c:pt idx="8">
                  <c:v>0.3712441158</c:v>
                </c:pt>
                <c:pt idx="9">
                  <c:v>0.366573749425</c:v>
                </c:pt>
                <c:pt idx="10">
                  <c:v>0.369469923075</c:v>
                </c:pt>
                <c:pt idx="11">
                  <c:v>0.3687349435</c:v>
                </c:pt>
                <c:pt idx="12">
                  <c:v>0.364723864825</c:v>
                </c:pt>
                <c:pt idx="13">
                  <c:v>0.37384405175</c:v>
                </c:pt>
                <c:pt idx="14">
                  <c:v>0.368387038225</c:v>
                </c:pt>
                <c:pt idx="15">
                  <c:v>0.36846621215</c:v>
                </c:pt>
                <c:pt idx="16">
                  <c:v>0.372515946225</c:v>
                </c:pt>
                <c:pt idx="17">
                  <c:v>0.365207803825</c:v>
                </c:pt>
                <c:pt idx="18">
                  <c:v>0.372369665125</c:v>
                </c:pt>
                <c:pt idx="19">
                  <c:v>0.36744690885</c:v>
                </c:pt>
                <c:pt idx="20">
                  <c:v>0.365674858225</c:v>
                </c:pt>
                <c:pt idx="21">
                  <c:v>0.362865003</c:v>
                </c:pt>
                <c:pt idx="22">
                  <c:v>0.3567749899</c:v>
                </c:pt>
                <c:pt idx="23">
                  <c:v>0.3437135566</c:v>
                </c:pt>
                <c:pt idx="24">
                  <c:v>0.334678090675</c:v>
                </c:pt>
                <c:pt idx="25">
                  <c:v>0.345522805475</c:v>
                </c:pt>
                <c:pt idx="26">
                  <c:v>0.353238263725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21592"/>
        <c:axId val="-2143111912"/>
      </c:scatterChart>
      <c:valAx>
        <c:axId val="-21432215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111912"/>
        <c:crosses val="autoZero"/>
        <c:crossBetween val="midCat"/>
        <c:majorUnit val="2.0"/>
      </c:valAx>
      <c:valAx>
        <c:axId val="-214311191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2215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2015'!$G$3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0.417387956775</c:v>
                </c:pt>
                <c:pt idx="4">
                  <c:v>0.41534520635</c:v>
                </c:pt>
                <c:pt idx="5">
                  <c:v>0.415182978575</c:v>
                </c:pt>
                <c:pt idx="6">
                  <c:v>0.417679960325</c:v>
                </c:pt>
                <c:pt idx="7">
                  <c:v>0.40892407205</c:v>
                </c:pt>
                <c:pt idx="8">
                  <c:v>0.405802553875</c:v>
                </c:pt>
                <c:pt idx="9">
                  <c:v>0.4049419474</c:v>
                </c:pt>
                <c:pt idx="10">
                  <c:v>0.4144937661</c:v>
                </c:pt>
                <c:pt idx="11">
                  <c:v>0.404969870525</c:v>
                </c:pt>
                <c:pt idx="12">
                  <c:v>0.402498815225</c:v>
                </c:pt>
                <c:pt idx="13">
                  <c:v>0.405113152325</c:v>
                </c:pt>
                <c:pt idx="14">
                  <c:v>0.41152736575</c:v>
                </c:pt>
                <c:pt idx="15">
                  <c:v>0.40255793525</c:v>
                </c:pt>
                <c:pt idx="16">
                  <c:v>0.399299495325</c:v>
                </c:pt>
                <c:pt idx="17">
                  <c:v>0.399021759075</c:v>
                </c:pt>
                <c:pt idx="18">
                  <c:v>0.390872670075</c:v>
                </c:pt>
                <c:pt idx="19">
                  <c:v>0.3800527814</c:v>
                </c:pt>
                <c:pt idx="20">
                  <c:v>0.35424523265</c:v>
                </c:pt>
                <c:pt idx="21">
                  <c:v>0.34377865045</c:v>
                </c:pt>
                <c:pt idx="22">
                  <c:v>0.33874894825</c:v>
                </c:pt>
                <c:pt idx="23">
                  <c:v>0.325296855425</c:v>
                </c:pt>
                <c:pt idx="24">
                  <c:v>0.335978389625</c:v>
                </c:pt>
                <c:pt idx="25">
                  <c:v>0.3475705005</c:v>
                </c:pt>
                <c:pt idx="26">
                  <c:v>0.3059281666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2015'!$H$3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0.390443786675</c:v>
                </c:pt>
                <c:pt idx="3">
                  <c:v>0.394425133225</c:v>
                </c:pt>
                <c:pt idx="4">
                  <c:v>0.3919521309</c:v>
                </c:pt>
                <c:pt idx="5">
                  <c:v>0.393024491225</c:v>
                </c:pt>
                <c:pt idx="6">
                  <c:v>0.390010390775</c:v>
                </c:pt>
                <c:pt idx="7">
                  <c:v>0.38402001585</c:v>
                </c:pt>
                <c:pt idx="8">
                  <c:v>0.378027816425</c:v>
                </c:pt>
                <c:pt idx="9">
                  <c:v>0.37547786815</c:v>
                </c:pt>
                <c:pt idx="10">
                  <c:v>0.38440496305</c:v>
                </c:pt>
                <c:pt idx="11">
                  <c:v>0.38014084745</c:v>
                </c:pt>
                <c:pt idx="12">
                  <c:v>0.3786962108</c:v>
                </c:pt>
                <c:pt idx="13">
                  <c:v>0.380116209225</c:v>
                </c:pt>
                <c:pt idx="14">
                  <c:v>0.382539969975</c:v>
                </c:pt>
                <c:pt idx="15">
                  <c:v>0.3735846851</c:v>
                </c:pt>
                <c:pt idx="16">
                  <c:v>0.372294311475</c:v>
                </c:pt>
                <c:pt idx="17">
                  <c:v>0.37115790085</c:v>
                </c:pt>
                <c:pt idx="18">
                  <c:v>0.368590822475</c:v>
                </c:pt>
                <c:pt idx="19">
                  <c:v>0.358090883925</c:v>
                </c:pt>
                <c:pt idx="20">
                  <c:v>0.34158309925</c:v>
                </c:pt>
                <c:pt idx="21">
                  <c:v>0.333723411075</c:v>
                </c:pt>
                <c:pt idx="22">
                  <c:v>0.333474981475</c:v>
                </c:pt>
                <c:pt idx="23">
                  <c:v>0.326104446725</c:v>
                </c:pt>
                <c:pt idx="24">
                  <c:v>0.3283248543</c:v>
                </c:pt>
                <c:pt idx="25">
                  <c:v>0.341265473225</c:v>
                </c:pt>
                <c:pt idx="26">
                  <c:v>0.3251268977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2015'!$I$3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0.40604266275</c:v>
                </c:pt>
                <c:pt idx="3">
                  <c:v>0.404181776575</c:v>
                </c:pt>
                <c:pt idx="4">
                  <c:v>0.403868029525</c:v>
                </c:pt>
                <c:pt idx="5">
                  <c:v>0.40485611305</c:v>
                </c:pt>
                <c:pt idx="6">
                  <c:v>0.4079972821</c:v>
                </c:pt>
                <c:pt idx="7">
                  <c:v>0.398652755125</c:v>
                </c:pt>
                <c:pt idx="8">
                  <c:v>0.39519437745</c:v>
                </c:pt>
                <c:pt idx="9">
                  <c:v>0.39876005285</c:v>
                </c:pt>
                <c:pt idx="10">
                  <c:v>0.40637357685</c:v>
                </c:pt>
                <c:pt idx="11">
                  <c:v>0.4000567372</c:v>
                </c:pt>
                <c:pt idx="12">
                  <c:v>0.398859262175</c:v>
                </c:pt>
                <c:pt idx="13">
                  <c:v>0.40251811395</c:v>
                </c:pt>
                <c:pt idx="14">
                  <c:v>0.4073069085</c:v>
                </c:pt>
                <c:pt idx="15">
                  <c:v>0.400563041825</c:v>
                </c:pt>
                <c:pt idx="16">
                  <c:v>0.397621544525</c:v>
                </c:pt>
                <c:pt idx="17">
                  <c:v>0.399977214025</c:v>
                </c:pt>
                <c:pt idx="18">
                  <c:v>0.3897508368</c:v>
                </c:pt>
                <c:pt idx="19">
                  <c:v>0.37831423665</c:v>
                </c:pt>
                <c:pt idx="20">
                  <c:v>0.352448666875</c:v>
                </c:pt>
                <c:pt idx="21">
                  <c:v>0.343071026575</c:v>
                </c:pt>
                <c:pt idx="22">
                  <c:v>0.33824944315</c:v>
                </c:pt>
                <c:pt idx="23">
                  <c:v>0.322871059625</c:v>
                </c:pt>
                <c:pt idx="24">
                  <c:v>0.33235964405</c:v>
                </c:pt>
                <c:pt idx="25">
                  <c:v>0.35244416685</c:v>
                </c:pt>
                <c:pt idx="26">
                  <c:v>0.306338623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2015'!$J$3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0.3810674969</c:v>
                </c:pt>
                <c:pt idx="3">
                  <c:v>0.382252278875</c:v>
                </c:pt>
                <c:pt idx="4">
                  <c:v>0.3817371563</c:v>
                </c:pt>
                <c:pt idx="5">
                  <c:v>0.383871177</c:v>
                </c:pt>
                <c:pt idx="6">
                  <c:v>0.381360708925</c:v>
                </c:pt>
                <c:pt idx="7">
                  <c:v>0.375884072975</c:v>
                </c:pt>
                <c:pt idx="8">
                  <c:v>0.369966414125</c:v>
                </c:pt>
                <c:pt idx="9">
                  <c:v>0.370471465075</c:v>
                </c:pt>
                <c:pt idx="10">
                  <c:v>0.378748245625</c:v>
                </c:pt>
                <c:pt idx="11">
                  <c:v>0.376622448025</c:v>
                </c:pt>
                <c:pt idx="12">
                  <c:v>0.376393753625</c:v>
                </c:pt>
                <c:pt idx="13">
                  <c:v>0.3783100941</c:v>
                </c:pt>
                <c:pt idx="14">
                  <c:v>0.379922698</c:v>
                </c:pt>
                <c:pt idx="15">
                  <c:v>0.3724672122</c:v>
                </c:pt>
                <c:pt idx="16">
                  <c:v>0.370923275975</c:v>
                </c:pt>
                <c:pt idx="17">
                  <c:v>0.3714598089</c:v>
                </c:pt>
                <c:pt idx="18">
                  <c:v>0.366537571</c:v>
                </c:pt>
                <c:pt idx="19">
                  <c:v>0.35634896705</c:v>
                </c:pt>
                <c:pt idx="20">
                  <c:v>0.33977368915</c:v>
                </c:pt>
                <c:pt idx="21">
                  <c:v>0.3325102276</c:v>
                </c:pt>
                <c:pt idx="22">
                  <c:v>0.3328156901</c:v>
                </c:pt>
                <c:pt idx="23">
                  <c:v>0.325641438825</c:v>
                </c:pt>
                <c:pt idx="24">
                  <c:v>0.32776355825</c:v>
                </c:pt>
                <c:pt idx="25">
                  <c:v>0.343032304575</c:v>
                </c:pt>
                <c:pt idx="26">
                  <c:v>0.3253672736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21928"/>
        <c:axId val="-2065818792"/>
      </c:scatterChart>
      <c:valAx>
        <c:axId val="-20658219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5818792"/>
        <c:crosses val="autoZero"/>
        <c:crossBetween val="midCat"/>
        <c:majorUnit val="2.0"/>
      </c:valAx>
      <c:valAx>
        <c:axId val="-206581879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219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2015'!$L$3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0.417387956775</c:v>
                </c:pt>
                <c:pt idx="4">
                  <c:v>0.41534520635</c:v>
                </c:pt>
                <c:pt idx="5">
                  <c:v>0.415414779325</c:v>
                </c:pt>
                <c:pt idx="6">
                  <c:v>0.41408012075</c:v>
                </c:pt>
                <c:pt idx="7">
                  <c:v>0.40689958705</c:v>
                </c:pt>
                <c:pt idx="8">
                  <c:v>0.398397499775</c:v>
                </c:pt>
                <c:pt idx="9">
                  <c:v>0.3987864555</c:v>
                </c:pt>
                <c:pt idx="10">
                  <c:v>0.40289059305</c:v>
                </c:pt>
                <c:pt idx="11">
                  <c:v>0.399669615575</c:v>
                </c:pt>
                <c:pt idx="12">
                  <c:v>0.40535561395</c:v>
                </c:pt>
                <c:pt idx="13">
                  <c:v>0.399441590875</c:v>
                </c:pt>
                <c:pt idx="14">
                  <c:v>0.39399342395</c:v>
                </c:pt>
                <c:pt idx="15">
                  <c:v>0.38954380805</c:v>
                </c:pt>
                <c:pt idx="16">
                  <c:v>0.379702052775</c:v>
                </c:pt>
                <c:pt idx="17">
                  <c:v>0.374354124525</c:v>
                </c:pt>
                <c:pt idx="18">
                  <c:v>0.368150668675</c:v>
                </c:pt>
                <c:pt idx="19">
                  <c:v>0.3476341747</c:v>
                </c:pt>
                <c:pt idx="20">
                  <c:v>0.33052253495</c:v>
                </c:pt>
                <c:pt idx="21">
                  <c:v>0.31814689735</c:v>
                </c:pt>
                <c:pt idx="22">
                  <c:v>0.3078883009</c:v>
                </c:pt>
                <c:pt idx="23">
                  <c:v>0.309149025075</c:v>
                </c:pt>
                <c:pt idx="24">
                  <c:v>0.3044685419</c:v>
                </c:pt>
                <c:pt idx="25">
                  <c:v>0.2949188555</c:v>
                </c:pt>
                <c:pt idx="26">
                  <c:v>0.283986274425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2015'!$M$3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0.390443786675</c:v>
                </c:pt>
                <c:pt idx="3">
                  <c:v>0.394425133225</c:v>
                </c:pt>
                <c:pt idx="4">
                  <c:v>0.391927813625</c:v>
                </c:pt>
                <c:pt idx="5">
                  <c:v>0.3924175384</c:v>
                </c:pt>
                <c:pt idx="6">
                  <c:v>0.388242532325</c:v>
                </c:pt>
                <c:pt idx="7">
                  <c:v>0.3824726777</c:v>
                </c:pt>
                <c:pt idx="8">
                  <c:v>0.3725391647</c:v>
                </c:pt>
                <c:pt idx="9">
                  <c:v>0.3692538092</c:v>
                </c:pt>
                <c:pt idx="10">
                  <c:v>0.374889405075</c:v>
                </c:pt>
                <c:pt idx="11">
                  <c:v>0.37159520175</c:v>
                </c:pt>
                <c:pt idx="12">
                  <c:v>0.3725287832</c:v>
                </c:pt>
                <c:pt idx="13">
                  <c:v>0.369960196675</c:v>
                </c:pt>
                <c:pt idx="14">
                  <c:v>0.366790845175</c:v>
                </c:pt>
                <c:pt idx="15">
                  <c:v>0.36404326545</c:v>
                </c:pt>
                <c:pt idx="16">
                  <c:v>0.356845122325</c:v>
                </c:pt>
                <c:pt idx="17">
                  <c:v>0.35466826875</c:v>
                </c:pt>
                <c:pt idx="18">
                  <c:v>0.3569621096</c:v>
                </c:pt>
                <c:pt idx="19">
                  <c:v>0.345622848075</c:v>
                </c:pt>
                <c:pt idx="20">
                  <c:v>0.331667020275</c:v>
                </c:pt>
                <c:pt idx="21">
                  <c:v>0.3288162104</c:v>
                </c:pt>
                <c:pt idx="22">
                  <c:v>0.32197405075</c:v>
                </c:pt>
                <c:pt idx="23">
                  <c:v>0.3227003776</c:v>
                </c:pt>
                <c:pt idx="24">
                  <c:v>0.31538478445</c:v>
                </c:pt>
                <c:pt idx="25">
                  <c:v>0.308519269075</c:v>
                </c:pt>
                <c:pt idx="26">
                  <c:v>0.3011709999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2015'!$N$3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0.40604266275</c:v>
                </c:pt>
                <c:pt idx="3">
                  <c:v>0.404181776575</c:v>
                </c:pt>
                <c:pt idx="4">
                  <c:v>0.403889002575</c:v>
                </c:pt>
                <c:pt idx="5">
                  <c:v>0.40536346245</c:v>
                </c:pt>
                <c:pt idx="6">
                  <c:v>0.404443717625</c:v>
                </c:pt>
                <c:pt idx="7">
                  <c:v>0.397675688125</c:v>
                </c:pt>
                <c:pt idx="8">
                  <c:v>0.389717231925</c:v>
                </c:pt>
                <c:pt idx="9">
                  <c:v>0.389805170325</c:v>
                </c:pt>
                <c:pt idx="10">
                  <c:v>0.3960877088</c:v>
                </c:pt>
                <c:pt idx="11">
                  <c:v>0.390944603225</c:v>
                </c:pt>
                <c:pt idx="12">
                  <c:v>0.3991039626</c:v>
                </c:pt>
                <c:pt idx="13">
                  <c:v>0.396863816025</c:v>
                </c:pt>
                <c:pt idx="14">
                  <c:v>0.396540521825</c:v>
                </c:pt>
                <c:pt idx="15">
                  <c:v>0.38841528025</c:v>
                </c:pt>
                <c:pt idx="16">
                  <c:v>0.37981803175</c:v>
                </c:pt>
                <c:pt idx="17">
                  <c:v>0.374235257475</c:v>
                </c:pt>
                <c:pt idx="18">
                  <c:v>0.366649208925</c:v>
                </c:pt>
                <c:pt idx="19">
                  <c:v>0.3465030481</c:v>
                </c:pt>
                <c:pt idx="20">
                  <c:v>0.329899802075</c:v>
                </c:pt>
                <c:pt idx="21">
                  <c:v>0.317837497075</c:v>
                </c:pt>
                <c:pt idx="22">
                  <c:v>0.309731269525</c:v>
                </c:pt>
                <c:pt idx="23">
                  <c:v>0.307321122025</c:v>
                </c:pt>
                <c:pt idx="24">
                  <c:v>0.30339466845</c:v>
                </c:pt>
                <c:pt idx="25">
                  <c:v>0.2937542179</c:v>
                </c:pt>
                <c:pt idx="26">
                  <c:v>0.283663783525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2015'!$O$3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2015'!$O$4:$O$30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0.3810674969</c:v>
                </c:pt>
                <c:pt idx="3">
                  <c:v>0.382252278875</c:v>
                </c:pt>
                <c:pt idx="4">
                  <c:v>0.381734235325</c:v>
                </c:pt>
                <c:pt idx="5">
                  <c:v>0.3834901498</c:v>
                </c:pt>
                <c:pt idx="6">
                  <c:v>0.37958549405</c:v>
                </c:pt>
                <c:pt idx="7">
                  <c:v>0.374623564525</c:v>
                </c:pt>
                <c:pt idx="8">
                  <c:v>0.365427565725</c:v>
                </c:pt>
                <c:pt idx="9">
                  <c:v>0.3625116442</c:v>
                </c:pt>
                <c:pt idx="10">
                  <c:v>0.369750475625</c:v>
                </c:pt>
                <c:pt idx="11">
                  <c:v>0.3651464198</c:v>
                </c:pt>
                <c:pt idx="12">
                  <c:v>0.368076513675</c:v>
                </c:pt>
                <c:pt idx="13">
                  <c:v>0.36768524515</c:v>
                </c:pt>
                <c:pt idx="14">
                  <c:v>0.367896153</c:v>
                </c:pt>
                <c:pt idx="15">
                  <c:v>0.363039735475</c:v>
                </c:pt>
                <c:pt idx="16">
                  <c:v>0.356471702675</c:v>
                </c:pt>
                <c:pt idx="17">
                  <c:v>0.353544128125</c:v>
                </c:pt>
                <c:pt idx="18">
                  <c:v>0.355329388675</c:v>
                </c:pt>
                <c:pt idx="19">
                  <c:v>0.344421372325</c:v>
                </c:pt>
                <c:pt idx="20">
                  <c:v>0.330647357175</c:v>
                </c:pt>
                <c:pt idx="21">
                  <c:v>0.32786603165</c:v>
                </c:pt>
                <c:pt idx="22">
                  <c:v>0.322176727</c:v>
                </c:pt>
                <c:pt idx="23">
                  <c:v>0.3203830311</c:v>
                </c:pt>
                <c:pt idx="24">
                  <c:v>0.3136478583</c:v>
                </c:pt>
                <c:pt idx="25">
                  <c:v>0.306720343125</c:v>
                </c:pt>
                <c:pt idx="26">
                  <c:v>0.2998478327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26936"/>
        <c:axId val="-2144261240"/>
      </c:scatterChart>
      <c:valAx>
        <c:axId val="-20661269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4261240"/>
        <c:crosses val="autoZero"/>
        <c:crossBetween val="midCat"/>
        <c:majorUnit val="2.0"/>
      </c:valAx>
      <c:valAx>
        <c:axId val="-214426124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12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'[4]Gini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'[4]Gini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0.417387956775</c:v>
                </c:pt>
                <c:pt idx="4">
                  <c:v>0.41534520635</c:v>
                </c:pt>
                <c:pt idx="5">
                  <c:v>0.4147028453</c:v>
                </c:pt>
                <c:pt idx="6">
                  <c:v>0.415884396925</c:v>
                </c:pt>
                <c:pt idx="7">
                  <c:v>0.407487851875</c:v>
                </c:pt>
                <c:pt idx="8">
                  <c:v>0.4080125313</c:v>
                </c:pt>
                <c:pt idx="9">
                  <c:v>0.407288037475</c:v>
                </c:pt>
                <c:pt idx="10">
                  <c:v>0.40568316205</c:v>
                </c:pt>
                <c:pt idx="11">
                  <c:v>0.3997908809</c:v>
                </c:pt>
                <c:pt idx="12">
                  <c:v>0.404875892425</c:v>
                </c:pt>
                <c:pt idx="13">
                  <c:v>0.401881486425</c:v>
                </c:pt>
                <c:pt idx="14">
                  <c:v>0.395708878425</c:v>
                </c:pt>
                <c:pt idx="15">
                  <c:v>0.395711751675</c:v>
                </c:pt>
                <c:pt idx="16">
                  <c:v>0.3978108669</c:v>
                </c:pt>
                <c:pt idx="17">
                  <c:v>0.395128336525</c:v>
                </c:pt>
                <c:pt idx="18">
                  <c:v>0.388186622275</c:v>
                </c:pt>
                <c:pt idx="19">
                  <c:v>0.3647977252</c:v>
                </c:pt>
                <c:pt idx="20">
                  <c:v>0.34799404075</c:v>
                </c:pt>
                <c:pt idx="21">
                  <c:v>0.338793025825</c:v>
                </c:pt>
                <c:pt idx="22">
                  <c:v>0.334177504025</c:v>
                </c:pt>
                <c:pt idx="23">
                  <c:v>0.330329228525</c:v>
                </c:pt>
                <c:pt idx="24">
                  <c:v>0.3303039641</c:v>
                </c:pt>
                <c:pt idx="25">
                  <c:v>0.321444314475</c:v>
                </c:pt>
                <c:pt idx="26">
                  <c:v>0.31346330985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0.390443786675</c:v>
                </c:pt>
                <c:pt idx="3">
                  <c:v>0.394425133225</c:v>
                </c:pt>
                <c:pt idx="4">
                  <c:v>0.39191895965</c:v>
                </c:pt>
                <c:pt idx="5">
                  <c:v>0.3928944615</c:v>
                </c:pt>
                <c:pt idx="6">
                  <c:v>0.3890810311</c:v>
                </c:pt>
                <c:pt idx="7">
                  <c:v>0.383273541</c:v>
                </c:pt>
                <c:pt idx="8">
                  <c:v>0.3791032845</c:v>
                </c:pt>
                <c:pt idx="9">
                  <c:v>0.375419889625</c:v>
                </c:pt>
                <c:pt idx="10">
                  <c:v>0.3731483415</c:v>
                </c:pt>
                <c:pt idx="11">
                  <c:v>0.370929106875</c:v>
                </c:pt>
                <c:pt idx="12">
                  <c:v>0.37255440585</c:v>
                </c:pt>
                <c:pt idx="13">
                  <c:v>0.3664677712</c:v>
                </c:pt>
                <c:pt idx="14">
                  <c:v>0.361944958575</c:v>
                </c:pt>
                <c:pt idx="15">
                  <c:v>0.36118031875</c:v>
                </c:pt>
                <c:pt idx="16">
                  <c:v>0.364332431975</c:v>
                </c:pt>
                <c:pt idx="17">
                  <c:v>0.361113480125</c:v>
                </c:pt>
                <c:pt idx="18">
                  <c:v>0.357760288175</c:v>
                </c:pt>
                <c:pt idx="19">
                  <c:v>0.34414901875</c:v>
                </c:pt>
                <c:pt idx="20">
                  <c:v>0.33291579535</c:v>
                </c:pt>
                <c:pt idx="21">
                  <c:v>0.3309842684</c:v>
                </c:pt>
                <c:pt idx="22">
                  <c:v>0.326871846875</c:v>
                </c:pt>
                <c:pt idx="23">
                  <c:v>0.32680909555</c:v>
                </c:pt>
                <c:pt idx="24">
                  <c:v>0.3276093942</c:v>
                </c:pt>
                <c:pt idx="25">
                  <c:v>0.32751785585</c:v>
                </c:pt>
                <c:pt idx="26">
                  <c:v>0.328809792025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'[4]Gini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0.40604266275</c:v>
                </c:pt>
                <c:pt idx="3">
                  <c:v>0.404181776575</c:v>
                </c:pt>
                <c:pt idx="4">
                  <c:v>0.4038778154</c:v>
                </c:pt>
                <c:pt idx="5">
                  <c:v>0.404441026025</c:v>
                </c:pt>
                <c:pt idx="6">
                  <c:v>0.405882656875</c:v>
                </c:pt>
                <c:pt idx="7">
                  <c:v>0.39690221395</c:v>
                </c:pt>
                <c:pt idx="8">
                  <c:v>0.399407995125</c:v>
                </c:pt>
                <c:pt idx="9">
                  <c:v>0.397667836225</c:v>
                </c:pt>
                <c:pt idx="10">
                  <c:v>0.3974596545</c:v>
                </c:pt>
                <c:pt idx="11">
                  <c:v>0.395786994525</c:v>
                </c:pt>
                <c:pt idx="12">
                  <c:v>0.3985928584</c:v>
                </c:pt>
                <c:pt idx="13">
                  <c:v>0.397849874175</c:v>
                </c:pt>
                <c:pt idx="14">
                  <c:v>0.388046197725</c:v>
                </c:pt>
                <c:pt idx="15">
                  <c:v>0.388047890425</c:v>
                </c:pt>
                <c:pt idx="16">
                  <c:v>0.395019021575</c:v>
                </c:pt>
                <c:pt idx="17">
                  <c:v>0.393350621125</c:v>
                </c:pt>
                <c:pt idx="18">
                  <c:v>0.38483071255</c:v>
                </c:pt>
                <c:pt idx="19">
                  <c:v>0.3609741934</c:v>
                </c:pt>
                <c:pt idx="20">
                  <c:v>0.345126093225</c:v>
                </c:pt>
                <c:pt idx="21">
                  <c:v>0.335462743075</c:v>
                </c:pt>
                <c:pt idx="22">
                  <c:v>0.3312406898</c:v>
                </c:pt>
                <c:pt idx="23">
                  <c:v>0.324939353875</c:v>
                </c:pt>
                <c:pt idx="24">
                  <c:v>0.327151925025</c:v>
                </c:pt>
                <c:pt idx="25">
                  <c:v>0.315415928525</c:v>
                </c:pt>
                <c:pt idx="26">
                  <c:v>0.30748080365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0.3810674969</c:v>
                </c:pt>
                <c:pt idx="3">
                  <c:v>0.382252278875</c:v>
                </c:pt>
                <c:pt idx="4">
                  <c:v>0.381718087975</c:v>
                </c:pt>
                <c:pt idx="5">
                  <c:v>0.3838039415</c:v>
                </c:pt>
                <c:pt idx="6">
                  <c:v>0.380179240325</c:v>
                </c:pt>
                <c:pt idx="7">
                  <c:v>0.374367544525</c:v>
                </c:pt>
                <c:pt idx="8">
                  <c:v>0.3720540564</c:v>
                </c:pt>
                <c:pt idx="9">
                  <c:v>0.368741965775</c:v>
                </c:pt>
                <c:pt idx="10">
                  <c:v>0.367583644075</c:v>
                </c:pt>
                <c:pt idx="11">
                  <c:v>0.36794877995</c:v>
                </c:pt>
                <c:pt idx="12">
                  <c:v>0.368131087275</c:v>
                </c:pt>
                <c:pt idx="13">
                  <c:v>0.364279701325</c:v>
                </c:pt>
                <c:pt idx="14">
                  <c:v>0.35722326785</c:v>
                </c:pt>
                <c:pt idx="15">
                  <c:v>0.356946892175</c:v>
                </c:pt>
                <c:pt idx="16">
                  <c:v>0.363360184625</c:v>
                </c:pt>
                <c:pt idx="17">
                  <c:v>0.3607083831</c:v>
                </c:pt>
                <c:pt idx="18">
                  <c:v>0.355993368325</c:v>
                </c:pt>
                <c:pt idx="19">
                  <c:v>0.342204134875</c:v>
                </c:pt>
                <c:pt idx="20">
                  <c:v>0.3315821473</c:v>
                </c:pt>
                <c:pt idx="21">
                  <c:v>0.329395424925</c:v>
                </c:pt>
                <c:pt idx="22">
                  <c:v>0.326365546275</c:v>
                </c:pt>
                <c:pt idx="23">
                  <c:v>0.325800740425</c:v>
                </c:pt>
                <c:pt idx="24">
                  <c:v>0.3283315148</c:v>
                </c:pt>
                <c:pt idx="25">
                  <c:v>0.326779071925</c:v>
                </c:pt>
                <c:pt idx="26">
                  <c:v>0.328110719175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750568"/>
        <c:axId val="-2065747752"/>
      </c:scatterChart>
      <c:valAx>
        <c:axId val="-20657505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5747752"/>
        <c:crosses val="autoZero"/>
        <c:crossBetween val="midCat"/>
        <c:majorUnit val="2.0"/>
      </c:valAx>
      <c:valAx>
        <c:axId val="-2065747752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7505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0.417387956775</c:v>
                </c:pt>
                <c:pt idx="4">
                  <c:v>0.41534520635</c:v>
                </c:pt>
                <c:pt idx="5">
                  <c:v>0.415182978575</c:v>
                </c:pt>
                <c:pt idx="6">
                  <c:v>0.417679960325</c:v>
                </c:pt>
                <c:pt idx="7">
                  <c:v>0.40892407205</c:v>
                </c:pt>
                <c:pt idx="8">
                  <c:v>0.405802553875</c:v>
                </c:pt>
                <c:pt idx="9">
                  <c:v>0.4049419474</c:v>
                </c:pt>
                <c:pt idx="10">
                  <c:v>0.4144937661</c:v>
                </c:pt>
                <c:pt idx="11">
                  <c:v>0.404969870525</c:v>
                </c:pt>
                <c:pt idx="12">
                  <c:v>0.402498815225</c:v>
                </c:pt>
                <c:pt idx="13">
                  <c:v>0.405113152325</c:v>
                </c:pt>
                <c:pt idx="14">
                  <c:v>0.41152736575</c:v>
                </c:pt>
                <c:pt idx="15">
                  <c:v>0.40255793525</c:v>
                </c:pt>
                <c:pt idx="16">
                  <c:v>0.399299495325</c:v>
                </c:pt>
                <c:pt idx="17">
                  <c:v>0.399021759075</c:v>
                </c:pt>
                <c:pt idx="18">
                  <c:v>0.390872670075</c:v>
                </c:pt>
                <c:pt idx="19">
                  <c:v>0.3800527814</c:v>
                </c:pt>
                <c:pt idx="20">
                  <c:v>0.35424523265</c:v>
                </c:pt>
                <c:pt idx="21">
                  <c:v>0.34377865045</c:v>
                </c:pt>
                <c:pt idx="22">
                  <c:v>0.33874894825</c:v>
                </c:pt>
                <c:pt idx="23">
                  <c:v>0.325296855425</c:v>
                </c:pt>
                <c:pt idx="24">
                  <c:v>0.335978389625</c:v>
                </c:pt>
                <c:pt idx="25">
                  <c:v>0.3475705005</c:v>
                </c:pt>
                <c:pt idx="26">
                  <c:v>0.3059281666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0.390443786675</c:v>
                </c:pt>
                <c:pt idx="3">
                  <c:v>0.394425133225</c:v>
                </c:pt>
                <c:pt idx="4">
                  <c:v>0.3919521309</c:v>
                </c:pt>
                <c:pt idx="5">
                  <c:v>0.393024491225</c:v>
                </c:pt>
                <c:pt idx="6">
                  <c:v>0.390010390775</c:v>
                </c:pt>
                <c:pt idx="7">
                  <c:v>0.38402001585</c:v>
                </c:pt>
                <c:pt idx="8">
                  <c:v>0.378027816425</c:v>
                </c:pt>
                <c:pt idx="9">
                  <c:v>0.37547786815</c:v>
                </c:pt>
                <c:pt idx="10">
                  <c:v>0.38440496305</c:v>
                </c:pt>
                <c:pt idx="11">
                  <c:v>0.38014084745</c:v>
                </c:pt>
                <c:pt idx="12">
                  <c:v>0.3786962108</c:v>
                </c:pt>
                <c:pt idx="13">
                  <c:v>0.380116209225</c:v>
                </c:pt>
                <c:pt idx="14">
                  <c:v>0.382539969975</c:v>
                </c:pt>
                <c:pt idx="15">
                  <c:v>0.3735846851</c:v>
                </c:pt>
                <c:pt idx="16">
                  <c:v>0.372294311475</c:v>
                </c:pt>
                <c:pt idx="17">
                  <c:v>0.37115790085</c:v>
                </c:pt>
                <c:pt idx="18">
                  <c:v>0.368590822475</c:v>
                </c:pt>
                <c:pt idx="19">
                  <c:v>0.358090883925</c:v>
                </c:pt>
                <c:pt idx="20">
                  <c:v>0.34158309925</c:v>
                </c:pt>
                <c:pt idx="21">
                  <c:v>0.333723411075</c:v>
                </c:pt>
                <c:pt idx="22">
                  <c:v>0.333474981475</c:v>
                </c:pt>
                <c:pt idx="23">
                  <c:v>0.326104446725</c:v>
                </c:pt>
                <c:pt idx="24">
                  <c:v>0.3283248543</c:v>
                </c:pt>
                <c:pt idx="25">
                  <c:v>0.341265473225</c:v>
                </c:pt>
                <c:pt idx="26">
                  <c:v>0.3251268977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0.40604266275</c:v>
                </c:pt>
                <c:pt idx="3">
                  <c:v>0.404181776575</c:v>
                </c:pt>
                <c:pt idx="4">
                  <c:v>0.403868029525</c:v>
                </c:pt>
                <c:pt idx="5">
                  <c:v>0.40485611305</c:v>
                </c:pt>
                <c:pt idx="6">
                  <c:v>0.4079972821</c:v>
                </c:pt>
                <c:pt idx="7">
                  <c:v>0.398652755125</c:v>
                </c:pt>
                <c:pt idx="8">
                  <c:v>0.39519437745</c:v>
                </c:pt>
                <c:pt idx="9">
                  <c:v>0.39876005285</c:v>
                </c:pt>
                <c:pt idx="10">
                  <c:v>0.40637357685</c:v>
                </c:pt>
                <c:pt idx="11">
                  <c:v>0.4000567372</c:v>
                </c:pt>
                <c:pt idx="12">
                  <c:v>0.398859262175</c:v>
                </c:pt>
                <c:pt idx="13">
                  <c:v>0.40251811395</c:v>
                </c:pt>
                <c:pt idx="14">
                  <c:v>0.4073069085</c:v>
                </c:pt>
                <c:pt idx="15">
                  <c:v>0.400563041825</c:v>
                </c:pt>
                <c:pt idx="16">
                  <c:v>0.397621544525</c:v>
                </c:pt>
                <c:pt idx="17">
                  <c:v>0.399977214025</c:v>
                </c:pt>
                <c:pt idx="18">
                  <c:v>0.3897508368</c:v>
                </c:pt>
                <c:pt idx="19">
                  <c:v>0.37831423665</c:v>
                </c:pt>
                <c:pt idx="20">
                  <c:v>0.352448666875</c:v>
                </c:pt>
                <c:pt idx="21">
                  <c:v>0.343071026575</c:v>
                </c:pt>
                <c:pt idx="22">
                  <c:v>0.33824944315</c:v>
                </c:pt>
                <c:pt idx="23">
                  <c:v>0.322871059625</c:v>
                </c:pt>
                <c:pt idx="24">
                  <c:v>0.33235964405</c:v>
                </c:pt>
                <c:pt idx="25">
                  <c:v>0.35244416685</c:v>
                </c:pt>
                <c:pt idx="26">
                  <c:v>0.306338623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0.3810674969</c:v>
                </c:pt>
                <c:pt idx="3">
                  <c:v>0.382252278875</c:v>
                </c:pt>
                <c:pt idx="4">
                  <c:v>0.3817371563</c:v>
                </c:pt>
                <c:pt idx="5">
                  <c:v>0.383871177</c:v>
                </c:pt>
                <c:pt idx="6">
                  <c:v>0.381360708925</c:v>
                </c:pt>
                <c:pt idx="7">
                  <c:v>0.375884072975</c:v>
                </c:pt>
                <c:pt idx="8">
                  <c:v>0.369966414125</c:v>
                </c:pt>
                <c:pt idx="9">
                  <c:v>0.370471465075</c:v>
                </c:pt>
                <c:pt idx="10">
                  <c:v>0.378748245625</c:v>
                </c:pt>
                <c:pt idx="11">
                  <c:v>0.376622448025</c:v>
                </c:pt>
                <c:pt idx="12">
                  <c:v>0.376393753625</c:v>
                </c:pt>
                <c:pt idx="13">
                  <c:v>0.3783100941</c:v>
                </c:pt>
                <c:pt idx="14">
                  <c:v>0.379922698</c:v>
                </c:pt>
                <c:pt idx="15">
                  <c:v>0.3724672122</c:v>
                </c:pt>
                <c:pt idx="16">
                  <c:v>0.370923275975</c:v>
                </c:pt>
                <c:pt idx="17">
                  <c:v>0.3714598089</c:v>
                </c:pt>
                <c:pt idx="18">
                  <c:v>0.366537571</c:v>
                </c:pt>
                <c:pt idx="19">
                  <c:v>0.35634896705</c:v>
                </c:pt>
                <c:pt idx="20">
                  <c:v>0.33977368915</c:v>
                </c:pt>
                <c:pt idx="21">
                  <c:v>0.3325102276</c:v>
                </c:pt>
                <c:pt idx="22">
                  <c:v>0.3328156901</c:v>
                </c:pt>
                <c:pt idx="23">
                  <c:v>0.325641438825</c:v>
                </c:pt>
                <c:pt idx="24">
                  <c:v>0.32776355825</c:v>
                </c:pt>
                <c:pt idx="25">
                  <c:v>0.343032304575</c:v>
                </c:pt>
                <c:pt idx="26">
                  <c:v>0.3253672736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711784"/>
        <c:axId val="-2066435048"/>
      </c:scatterChart>
      <c:valAx>
        <c:axId val="-20657117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435048"/>
        <c:crosses val="autoZero"/>
        <c:crossBetween val="midCat"/>
        <c:majorUnit val="2.0"/>
      </c:valAx>
      <c:valAx>
        <c:axId val="-206643504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711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0.417387956775</c:v>
                </c:pt>
                <c:pt idx="4">
                  <c:v>0.41534520635</c:v>
                </c:pt>
                <c:pt idx="5">
                  <c:v>0.415414779325</c:v>
                </c:pt>
                <c:pt idx="6">
                  <c:v>0.41408012075</c:v>
                </c:pt>
                <c:pt idx="7">
                  <c:v>0.40689958705</c:v>
                </c:pt>
                <c:pt idx="8">
                  <c:v>0.398397499775</c:v>
                </c:pt>
                <c:pt idx="9">
                  <c:v>0.3987864555</c:v>
                </c:pt>
                <c:pt idx="10">
                  <c:v>0.40289059305</c:v>
                </c:pt>
                <c:pt idx="11">
                  <c:v>0.399669615575</c:v>
                </c:pt>
                <c:pt idx="12">
                  <c:v>0.40535561395</c:v>
                </c:pt>
                <c:pt idx="13">
                  <c:v>0.399441590875</c:v>
                </c:pt>
                <c:pt idx="14">
                  <c:v>0.39399342395</c:v>
                </c:pt>
                <c:pt idx="15">
                  <c:v>0.38954380805</c:v>
                </c:pt>
                <c:pt idx="16">
                  <c:v>0.379702052775</c:v>
                </c:pt>
                <c:pt idx="17">
                  <c:v>0.374354124525</c:v>
                </c:pt>
                <c:pt idx="18">
                  <c:v>0.368150668675</c:v>
                </c:pt>
                <c:pt idx="19">
                  <c:v>0.3476341747</c:v>
                </c:pt>
                <c:pt idx="20">
                  <c:v>0.33052253495</c:v>
                </c:pt>
                <c:pt idx="21">
                  <c:v>0.31814689735</c:v>
                </c:pt>
                <c:pt idx="22">
                  <c:v>0.3078883009</c:v>
                </c:pt>
                <c:pt idx="23">
                  <c:v>0.309149025075</c:v>
                </c:pt>
                <c:pt idx="24">
                  <c:v>0.3044685419</c:v>
                </c:pt>
                <c:pt idx="25">
                  <c:v>0.2949188555</c:v>
                </c:pt>
                <c:pt idx="26">
                  <c:v>0.283986274425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0.390443786675</c:v>
                </c:pt>
                <c:pt idx="3">
                  <c:v>0.394425133225</c:v>
                </c:pt>
                <c:pt idx="4">
                  <c:v>0.391927813625</c:v>
                </c:pt>
                <c:pt idx="5">
                  <c:v>0.3924175384</c:v>
                </c:pt>
                <c:pt idx="6">
                  <c:v>0.388242532325</c:v>
                </c:pt>
                <c:pt idx="7">
                  <c:v>0.3824726777</c:v>
                </c:pt>
                <c:pt idx="8">
                  <c:v>0.3725391647</c:v>
                </c:pt>
                <c:pt idx="9">
                  <c:v>0.3692538092</c:v>
                </c:pt>
                <c:pt idx="10">
                  <c:v>0.374889405075</c:v>
                </c:pt>
                <c:pt idx="11">
                  <c:v>0.37159520175</c:v>
                </c:pt>
                <c:pt idx="12">
                  <c:v>0.3725287832</c:v>
                </c:pt>
                <c:pt idx="13">
                  <c:v>0.369960196675</c:v>
                </c:pt>
                <c:pt idx="14">
                  <c:v>0.366790845175</c:v>
                </c:pt>
                <c:pt idx="15">
                  <c:v>0.36404326545</c:v>
                </c:pt>
                <c:pt idx="16">
                  <c:v>0.356845122325</c:v>
                </c:pt>
                <c:pt idx="17">
                  <c:v>0.35466826875</c:v>
                </c:pt>
                <c:pt idx="18">
                  <c:v>0.3569621096</c:v>
                </c:pt>
                <c:pt idx="19">
                  <c:v>0.345622848075</c:v>
                </c:pt>
                <c:pt idx="20">
                  <c:v>0.331667020275</c:v>
                </c:pt>
                <c:pt idx="21">
                  <c:v>0.3288162104</c:v>
                </c:pt>
                <c:pt idx="22">
                  <c:v>0.32197405075</c:v>
                </c:pt>
                <c:pt idx="23">
                  <c:v>0.3227003776</c:v>
                </c:pt>
                <c:pt idx="24">
                  <c:v>0.31538478445</c:v>
                </c:pt>
                <c:pt idx="25">
                  <c:v>0.308519269075</c:v>
                </c:pt>
                <c:pt idx="26">
                  <c:v>0.3011709999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0.40604266275</c:v>
                </c:pt>
                <c:pt idx="3">
                  <c:v>0.404181776575</c:v>
                </c:pt>
                <c:pt idx="4">
                  <c:v>0.403889002575</c:v>
                </c:pt>
                <c:pt idx="5">
                  <c:v>0.40536346245</c:v>
                </c:pt>
                <c:pt idx="6">
                  <c:v>0.404443717625</c:v>
                </c:pt>
                <c:pt idx="7">
                  <c:v>0.397675688125</c:v>
                </c:pt>
                <c:pt idx="8">
                  <c:v>0.389717231925</c:v>
                </c:pt>
                <c:pt idx="9">
                  <c:v>0.389805170325</c:v>
                </c:pt>
                <c:pt idx="10">
                  <c:v>0.3960877088</c:v>
                </c:pt>
                <c:pt idx="11">
                  <c:v>0.390944603225</c:v>
                </c:pt>
                <c:pt idx="12">
                  <c:v>0.3991039626</c:v>
                </c:pt>
                <c:pt idx="13">
                  <c:v>0.396863816025</c:v>
                </c:pt>
                <c:pt idx="14">
                  <c:v>0.396540521825</c:v>
                </c:pt>
                <c:pt idx="15">
                  <c:v>0.38841528025</c:v>
                </c:pt>
                <c:pt idx="16">
                  <c:v>0.37981803175</c:v>
                </c:pt>
                <c:pt idx="17">
                  <c:v>0.374235257475</c:v>
                </c:pt>
                <c:pt idx="18">
                  <c:v>0.366649208925</c:v>
                </c:pt>
                <c:pt idx="19">
                  <c:v>0.3465030481</c:v>
                </c:pt>
                <c:pt idx="20">
                  <c:v>0.329899802075</c:v>
                </c:pt>
                <c:pt idx="21">
                  <c:v>0.317837497075</c:v>
                </c:pt>
                <c:pt idx="22">
                  <c:v>0.309731269525</c:v>
                </c:pt>
                <c:pt idx="23">
                  <c:v>0.307321122025</c:v>
                </c:pt>
                <c:pt idx="24">
                  <c:v>0.30339466845</c:v>
                </c:pt>
                <c:pt idx="25">
                  <c:v>0.2937542179</c:v>
                </c:pt>
                <c:pt idx="26">
                  <c:v>0.283663783525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0.3810674969</c:v>
                </c:pt>
                <c:pt idx="3">
                  <c:v>0.382252278875</c:v>
                </c:pt>
                <c:pt idx="4">
                  <c:v>0.381734235325</c:v>
                </c:pt>
                <c:pt idx="5">
                  <c:v>0.3834901498</c:v>
                </c:pt>
                <c:pt idx="6">
                  <c:v>0.37958549405</c:v>
                </c:pt>
                <c:pt idx="7">
                  <c:v>0.374623564525</c:v>
                </c:pt>
                <c:pt idx="8">
                  <c:v>0.365427565725</c:v>
                </c:pt>
                <c:pt idx="9">
                  <c:v>0.3625116442</c:v>
                </c:pt>
                <c:pt idx="10">
                  <c:v>0.369750475625</c:v>
                </c:pt>
                <c:pt idx="11">
                  <c:v>0.3651464198</c:v>
                </c:pt>
                <c:pt idx="12">
                  <c:v>0.368076513675</c:v>
                </c:pt>
                <c:pt idx="13">
                  <c:v>0.36768524515</c:v>
                </c:pt>
                <c:pt idx="14">
                  <c:v>0.367896153</c:v>
                </c:pt>
                <c:pt idx="15">
                  <c:v>0.363039735475</c:v>
                </c:pt>
                <c:pt idx="16">
                  <c:v>0.356471702675</c:v>
                </c:pt>
                <c:pt idx="17">
                  <c:v>0.353544128125</c:v>
                </c:pt>
                <c:pt idx="18">
                  <c:v>0.355329388675</c:v>
                </c:pt>
                <c:pt idx="19">
                  <c:v>0.344421372325</c:v>
                </c:pt>
                <c:pt idx="20">
                  <c:v>0.330647357175</c:v>
                </c:pt>
                <c:pt idx="21">
                  <c:v>0.32786603165</c:v>
                </c:pt>
                <c:pt idx="22">
                  <c:v>0.322176727</c:v>
                </c:pt>
                <c:pt idx="23">
                  <c:v>0.3203830311</c:v>
                </c:pt>
                <c:pt idx="24">
                  <c:v>0.3136478583</c:v>
                </c:pt>
                <c:pt idx="25">
                  <c:v>0.306720343125</c:v>
                </c:pt>
                <c:pt idx="26">
                  <c:v>0.2998478327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17320"/>
        <c:axId val="-2066214184"/>
      </c:scatterChart>
      <c:valAx>
        <c:axId val="-20662173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214184"/>
        <c:crosses val="autoZero"/>
        <c:crossBetween val="midCat"/>
        <c:majorUnit val="2.0"/>
      </c:valAx>
      <c:valAx>
        <c:axId val="-206621418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17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-9.0302124999997E-5</c:v>
                </c:pt>
                <c:pt idx="5">
                  <c:v>-3.8034525000008E-5</c:v>
                </c:pt>
                <c:pt idx="6">
                  <c:v>0.000165240775000075</c:v>
                </c:pt>
                <c:pt idx="7">
                  <c:v>-0.00624544267499999</c:v>
                </c:pt>
                <c:pt idx="8">
                  <c:v>0.00294286977500002</c:v>
                </c:pt>
                <c:pt idx="9">
                  <c:v>0.00953088295000004</c:v>
                </c:pt>
                <c:pt idx="10">
                  <c:v>-0.00614976542499995</c:v>
                </c:pt>
                <c:pt idx="11">
                  <c:v>-0.00710134844999999</c:v>
                </c:pt>
                <c:pt idx="12">
                  <c:v>-0.0125463006750001</c:v>
                </c:pt>
                <c:pt idx="13">
                  <c:v>-0.019600208575</c:v>
                </c:pt>
                <c:pt idx="14">
                  <c:v>-0.018294384725</c:v>
                </c:pt>
                <c:pt idx="15">
                  <c:v>-0.01155367265</c:v>
                </c:pt>
                <c:pt idx="16">
                  <c:v>-0.00521469137500002</c:v>
                </c:pt>
                <c:pt idx="17">
                  <c:v>-0.016325099025</c:v>
                </c:pt>
                <c:pt idx="18">
                  <c:v>-0.00223673130000002</c:v>
                </c:pt>
                <c:pt idx="19">
                  <c:v>0.00306328295000002</c:v>
                </c:pt>
                <c:pt idx="20">
                  <c:v>-0.00433585819999993</c:v>
                </c:pt>
                <c:pt idx="21">
                  <c:v>-0.00736188974999996</c:v>
                </c:pt>
                <c:pt idx="22">
                  <c:v>-0.0169330406250001</c:v>
                </c:pt>
                <c:pt idx="23">
                  <c:v>0.00409956564999997</c:v>
                </c:pt>
                <c:pt idx="24">
                  <c:v>0.0212245322749999</c:v>
                </c:pt>
                <c:pt idx="25">
                  <c:v>0.029450398925</c:v>
                </c:pt>
                <c:pt idx="26">
                  <c:v>-0.0161928198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4.10937750000562E-5</c:v>
                </c:pt>
                <c:pt idx="5">
                  <c:v>0.000487147950000044</c:v>
                </c:pt>
                <c:pt idx="6">
                  <c:v>-0.000667761924999954</c:v>
                </c:pt>
                <c:pt idx="7">
                  <c:v>-0.00376063685</c:v>
                </c:pt>
                <c:pt idx="8">
                  <c:v>0.00623322165000001</c:v>
                </c:pt>
                <c:pt idx="9">
                  <c:v>0.00828758429999993</c:v>
                </c:pt>
                <c:pt idx="10">
                  <c:v>-0.00113448194999999</c:v>
                </c:pt>
                <c:pt idx="11">
                  <c:v>-0.00102645495000009</c:v>
                </c:pt>
                <c:pt idx="12">
                  <c:v>-0.00839505109999999</c:v>
                </c:pt>
                <c:pt idx="13">
                  <c:v>-0.00878726082499997</c:v>
                </c:pt>
                <c:pt idx="14">
                  <c:v>-0.01192305955</c:v>
                </c:pt>
                <c:pt idx="15">
                  <c:v>-0.00662154355000011</c:v>
                </c:pt>
                <c:pt idx="16">
                  <c:v>-0.00265508530000003</c:v>
                </c:pt>
                <c:pt idx="17">
                  <c:v>-0.00658642487499999</c:v>
                </c:pt>
                <c:pt idx="18">
                  <c:v>0.00234481644999995</c:v>
                </c:pt>
                <c:pt idx="19">
                  <c:v>0.00377071397500001</c:v>
                </c:pt>
                <c:pt idx="20">
                  <c:v>-0.00122775107499995</c:v>
                </c:pt>
                <c:pt idx="21">
                  <c:v>-0.00589903782500006</c:v>
                </c:pt>
                <c:pt idx="22">
                  <c:v>-0.00297294242500001</c:v>
                </c:pt>
                <c:pt idx="23">
                  <c:v>0.00749357035000003</c:v>
                </c:pt>
                <c:pt idx="24">
                  <c:v>0.010495942425</c:v>
                </c:pt>
                <c:pt idx="25">
                  <c:v>0.00820689327500001</c:v>
                </c:pt>
                <c:pt idx="26">
                  <c:v>-0.00717263579999999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-8.62212250000161E-5</c:v>
                </c:pt>
                <c:pt idx="5">
                  <c:v>-4.22868499999618E-5</c:v>
                </c:pt>
                <c:pt idx="6">
                  <c:v>0.00218009717499995</c:v>
                </c:pt>
                <c:pt idx="7">
                  <c:v>-0.00388331667500002</c:v>
                </c:pt>
                <c:pt idx="8">
                  <c:v>0.00466753485000004</c:v>
                </c:pt>
                <c:pt idx="9">
                  <c:v>0.00900365197499997</c:v>
                </c:pt>
                <c:pt idx="10">
                  <c:v>-0.00291180554999992</c:v>
                </c:pt>
                <c:pt idx="11">
                  <c:v>-0.00414541335000001</c:v>
                </c:pt>
                <c:pt idx="12">
                  <c:v>-0.01167686</c:v>
                </c:pt>
                <c:pt idx="13">
                  <c:v>-0.013882546675</c:v>
                </c:pt>
                <c:pt idx="14">
                  <c:v>-0.014219449875</c:v>
                </c:pt>
                <c:pt idx="15">
                  <c:v>-0.00438374230000005</c:v>
                </c:pt>
                <c:pt idx="16">
                  <c:v>0.00348447460000006</c:v>
                </c:pt>
                <c:pt idx="17">
                  <c:v>-0.0121969710249999</c:v>
                </c:pt>
                <c:pt idx="18">
                  <c:v>0.00293770812499999</c:v>
                </c:pt>
                <c:pt idx="19">
                  <c:v>0.00402608045000008</c:v>
                </c:pt>
                <c:pt idx="20">
                  <c:v>0.000124104425000049</c:v>
                </c:pt>
                <c:pt idx="21">
                  <c:v>-0.00402616274999995</c:v>
                </c:pt>
                <c:pt idx="22">
                  <c:v>-0.01060740395</c:v>
                </c:pt>
                <c:pt idx="23">
                  <c:v>0.013790145025</c:v>
                </c:pt>
                <c:pt idx="24">
                  <c:v>0.0309318412</c:v>
                </c:pt>
                <c:pt idx="25">
                  <c:v>0.0376783044</c:v>
                </c:pt>
                <c:pt idx="26">
                  <c:v>-0.00788716724999999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3.84736999999857E-5</c:v>
                </c:pt>
                <c:pt idx="5">
                  <c:v>0.000444600675000017</c:v>
                </c:pt>
                <c:pt idx="6">
                  <c:v>0.00110030844999998</c:v>
                </c:pt>
                <c:pt idx="7">
                  <c:v>-0.00206496437499992</c:v>
                </c:pt>
                <c:pt idx="8">
                  <c:v>0.00693412837499996</c:v>
                </c:pt>
                <c:pt idx="9">
                  <c:v>0.00747195307499998</c:v>
                </c:pt>
                <c:pt idx="10">
                  <c:v>0.000165381425</c:v>
                </c:pt>
                <c:pt idx="11">
                  <c:v>-0.000285132000000021</c:v>
                </c:pt>
                <c:pt idx="12">
                  <c:v>-0.00808398995000003</c:v>
                </c:pt>
                <c:pt idx="13">
                  <c:v>-0.00532638144999997</c:v>
                </c:pt>
                <c:pt idx="14">
                  <c:v>-0.00906351955000001</c:v>
                </c:pt>
                <c:pt idx="15">
                  <c:v>-0.00312064045000004</c:v>
                </c:pt>
                <c:pt idx="16">
                  <c:v>0.00128508460000004</c:v>
                </c:pt>
                <c:pt idx="17">
                  <c:v>-0.00456288797499998</c:v>
                </c:pt>
                <c:pt idx="18">
                  <c:v>0.00390293490000004</c:v>
                </c:pt>
                <c:pt idx="19">
                  <c:v>0.00453978909999997</c:v>
                </c:pt>
                <c:pt idx="20">
                  <c:v>-0.000462094275000047</c:v>
                </c:pt>
                <c:pt idx="21">
                  <c:v>-0.00514198355000001</c:v>
                </c:pt>
                <c:pt idx="22">
                  <c:v>-0.00231113005</c:v>
                </c:pt>
                <c:pt idx="23">
                  <c:v>0.008857342775</c:v>
                </c:pt>
                <c:pt idx="24">
                  <c:v>0.0108633568</c:v>
                </c:pt>
                <c:pt idx="25">
                  <c:v>0.00851251349999993</c:v>
                </c:pt>
                <c:pt idx="26">
                  <c:v>-0.00623703430000005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51960"/>
        <c:axId val="-2118406712"/>
      </c:scatterChart>
      <c:valAx>
        <c:axId val="-21053519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406712"/>
        <c:crosses val="autoZero"/>
        <c:crossBetween val="midCat"/>
        <c:majorUnit val="2.0"/>
      </c:valAx>
      <c:valAx>
        <c:axId val="-211840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35196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64312"/>
        <c:axId val="-2142261176"/>
      </c:scatterChart>
      <c:valAx>
        <c:axId val="-21422643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261176"/>
        <c:crosses val="autoZero"/>
        <c:crossBetween val="midCat"/>
        <c:majorUnit val="2.0"/>
      </c:valAx>
      <c:valAx>
        <c:axId val="-214226117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264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907672"/>
        <c:axId val="-2118912088"/>
      </c:scatterChart>
      <c:valAx>
        <c:axId val="-21189076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912088"/>
        <c:crosses val="autoZero"/>
        <c:crossBetween val="midCat"/>
        <c:majorUnit val="2.0"/>
      </c:valAx>
      <c:valAx>
        <c:axId val="-211891208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907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-5.39750000250194E-8</c:v>
                </c:pt>
                <c:pt idx="4">
                  <c:v>-0.000874142050000026</c:v>
                </c:pt>
                <c:pt idx="5">
                  <c:v>0.00078145620000003</c:v>
                </c:pt>
                <c:pt idx="6">
                  <c:v>0.000575811900000056</c:v>
                </c:pt>
                <c:pt idx="7">
                  <c:v>-0.000188225850000057</c:v>
                </c:pt>
                <c:pt idx="8">
                  <c:v>0.00269122652500003</c:v>
                </c:pt>
                <c:pt idx="9">
                  <c:v>-0.00137000582500002</c:v>
                </c:pt>
                <c:pt idx="10">
                  <c:v>-0.00908151832499992</c:v>
                </c:pt>
                <c:pt idx="11">
                  <c:v>-0.0149727971249999</c:v>
                </c:pt>
                <c:pt idx="12">
                  <c:v>-0.00525557332500004</c:v>
                </c:pt>
                <c:pt idx="13">
                  <c:v>-0.00275875985000001</c:v>
                </c:pt>
                <c:pt idx="14">
                  <c:v>0.0097681503</c:v>
                </c:pt>
                <c:pt idx="15">
                  <c:v>0.00176751305000006</c:v>
                </c:pt>
                <c:pt idx="16">
                  <c:v>0.00524734067499993</c:v>
                </c:pt>
                <c:pt idx="17">
                  <c:v>-0.019314493375</c:v>
                </c:pt>
                <c:pt idx="18">
                  <c:v>-0.000329277425000107</c:v>
                </c:pt>
                <c:pt idx="19">
                  <c:v>0.00194834315000003</c:v>
                </c:pt>
                <c:pt idx="20">
                  <c:v>0.000449638625000026</c:v>
                </c:pt>
                <c:pt idx="21">
                  <c:v>-0.00369998919999997</c:v>
                </c:pt>
                <c:pt idx="22">
                  <c:v>-0.0038533831</c:v>
                </c:pt>
                <c:pt idx="23">
                  <c:v>0.00909489810000002</c:v>
                </c:pt>
                <c:pt idx="24">
                  <c:v>0.0275909357999999</c:v>
                </c:pt>
                <c:pt idx="25">
                  <c:v>0.02635703515</c:v>
                </c:pt>
                <c:pt idx="26">
                  <c:v>-0.03078198465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0.000137415075000036</c:v>
                </c:pt>
                <c:pt idx="3">
                  <c:v>0.000297604149999964</c:v>
                </c:pt>
                <c:pt idx="4">
                  <c:v>0.000108309850000043</c:v>
                </c:pt>
                <c:pt idx="5">
                  <c:v>0.00129042807500002</c:v>
                </c:pt>
                <c:pt idx="6">
                  <c:v>0.000650306549999979</c:v>
                </c:pt>
                <c:pt idx="7">
                  <c:v>0.002847630175</c:v>
                </c:pt>
                <c:pt idx="8">
                  <c:v>0.00455415185000002</c:v>
                </c:pt>
                <c:pt idx="9">
                  <c:v>0.00172572409999999</c:v>
                </c:pt>
                <c:pt idx="10">
                  <c:v>-0.00330886395000002</c:v>
                </c:pt>
                <c:pt idx="11">
                  <c:v>-0.00700962470000005</c:v>
                </c:pt>
                <c:pt idx="12">
                  <c:v>0.000222598500000004</c:v>
                </c:pt>
                <c:pt idx="13">
                  <c:v>0.00628822840000004</c:v>
                </c:pt>
                <c:pt idx="14">
                  <c:v>0.0158643671000001</c:v>
                </c:pt>
                <c:pt idx="15">
                  <c:v>0.0126136632249999</c:v>
                </c:pt>
                <c:pt idx="16">
                  <c:v>0.012155407375</c:v>
                </c:pt>
                <c:pt idx="17">
                  <c:v>-0.00277525387499999</c:v>
                </c:pt>
                <c:pt idx="18">
                  <c:v>0.010793403175</c:v>
                </c:pt>
                <c:pt idx="19">
                  <c:v>0.018785580125</c:v>
                </c:pt>
                <c:pt idx="20">
                  <c:v>0.017597164225</c:v>
                </c:pt>
                <c:pt idx="21">
                  <c:v>0.00916415342499999</c:v>
                </c:pt>
                <c:pt idx="22">
                  <c:v>0.01404519455</c:v>
                </c:pt>
                <c:pt idx="23">
                  <c:v>0.015468162225</c:v>
                </c:pt>
                <c:pt idx="24">
                  <c:v>0.0289447268</c:v>
                </c:pt>
                <c:pt idx="25">
                  <c:v>0.025285833275</c:v>
                </c:pt>
                <c:pt idx="26">
                  <c:v>-0.00967881479999999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-0.00231381580000001</c:v>
                </c:pt>
                <c:pt idx="3">
                  <c:v>-0.00298384529999995</c:v>
                </c:pt>
                <c:pt idx="4">
                  <c:v>-0.00388931152499994</c:v>
                </c:pt>
                <c:pt idx="5">
                  <c:v>-0.00190541639999997</c:v>
                </c:pt>
                <c:pt idx="6">
                  <c:v>-0.000305627175000045</c:v>
                </c:pt>
                <c:pt idx="7">
                  <c:v>-0.00138581967500001</c:v>
                </c:pt>
                <c:pt idx="8">
                  <c:v>0.00160940242500002</c:v>
                </c:pt>
                <c:pt idx="9">
                  <c:v>-0.00332502867500006</c:v>
                </c:pt>
                <c:pt idx="10">
                  <c:v>-0.0117012771</c:v>
                </c:pt>
                <c:pt idx="11">
                  <c:v>-0.0163574266</c:v>
                </c:pt>
                <c:pt idx="12">
                  <c:v>-0.00714122247500004</c:v>
                </c:pt>
                <c:pt idx="13">
                  <c:v>-0.00156794485</c:v>
                </c:pt>
                <c:pt idx="14">
                  <c:v>0.007086147225</c:v>
                </c:pt>
                <c:pt idx="15">
                  <c:v>0.00401031827499998</c:v>
                </c:pt>
                <c:pt idx="16">
                  <c:v>0.010505627275</c:v>
                </c:pt>
                <c:pt idx="17">
                  <c:v>-0.0167300714499999</c:v>
                </c:pt>
                <c:pt idx="18">
                  <c:v>0.000319516575000012</c:v>
                </c:pt>
                <c:pt idx="19">
                  <c:v>0.00135201892500003</c:v>
                </c:pt>
                <c:pt idx="20">
                  <c:v>-0.00305657674999998</c:v>
                </c:pt>
                <c:pt idx="21">
                  <c:v>-0.00961827314999996</c:v>
                </c:pt>
                <c:pt idx="22">
                  <c:v>-0.011644607725</c:v>
                </c:pt>
                <c:pt idx="23">
                  <c:v>0.00486093735000004</c:v>
                </c:pt>
                <c:pt idx="24">
                  <c:v>0.0259188809999999</c:v>
                </c:pt>
                <c:pt idx="25">
                  <c:v>0.025779704725</c:v>
                </c:pt>
                <c:pt idx="26">
                  <c:v>-0.02818442505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-0.00174165784999997</c:v>
                </c:pt>
                <c:pt idx="3">
                  <c:v>-0.00203587700000002</c:v>
                </c:pt>
                <c:pt idx="4">
                  <c:v>-0.00225470227500008</c:v>
                </c:pt>
                <c:pt idx="5">
                  <c:v>-0.000826250149999985</c:v>
                </c:pt>
                <c:pt idx="6">
                  <c:v>-7.84137000000573E-5</c:v>
                </c:pt>
                <c:pt idx="7">
                  <c:v>0.00157400187500001</c:v>
                </c:pt>
                <c:pt idx="8">
                  <c:v>0.00330172420000002</c:v>
                </c:pt>
                <c:pt idx="9">
                  <c:v>0.000354827474999986</c:v>
                </c:pt>
                <c:pt idx="10">
                  <c:v>-0.00476363735000002</c:v>
                </c:pt>
                <c:pt idx="11">
                  <c:v>-0.00785878512500004</c:v>
                </c:pt>
                <c:pt idx="12">
                  <c:v>-0.000357265075000057</c:v>
                </c:pt>
                <c:pt idx="13">
                  <c:v>0.00767023654999998</c:v>
                </c:pt>
                <c:pt idx="14">
                  <c:v>0.0156616449750001</c:v>
                </c:pt>
                <c:pt idx="15">
                  <c:v>0.0138485841</c:v>
                </c:pt>
                <c:pt idx="16">
                  <c:v>0.014971251225</c:v>
                </c:pt>
                <c:pt idx="17">
                  <c:v>-0.000489946249999984</c:v>
                </c:pt>
                <c:pt idx="18">
                  <c:v>0.0113780402</c:v>
                </c:pt>
                <c:pt idx="19">
                  <c:v>0.0185019016</c:v>
                </c:pt>
                <c:pt idx="20">
                  <c:v>0.0173537155999999</c:v>
                </c:pt>
                <c:pt idx="21">
                  <c:v>0.00785639877499999</c:v>
                </c:pt>
                <c:pt idx="22">
                  <c:v>0.013864667825</c:v>
                </c:pt>
                <c:pt idx="23">
                  <c:v>0.01592275315</c:v>
                </c:pt>
                <c:pt idx="24">
                  <c:v>0.02864233805</c:v>
                </c:pt>
                <c:pt idx="25">
                  <c:v>0.024576029875</c:v>
                </c:pt>
                <c:pt idx="26">
                  <c:v>-0.00857946705000001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30120"/>
        <c:axId val="-2076854072"/>
      </c:scatterChart>
      <c:valAx>
        <c:axId val="-20798301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6854072"/>
        <c:crosses val="autoZero"/>
        <c:crossBetween val="midCat"/>
        <c:majorUnit val="2.0"/>
      </c:valAx>
      <c:valAx>
        <c:axId val="-207685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83012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05608"/>
        <c:axId val="-2079514472"/>
      </c:scatterChart>
      <c:valAx>
        <c:axId val="-20798056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9514472"/>
        <c:crosses val="autoZero"/>
        <c:crossBetween val="midCat"/>
        <c:majorUnit val="2.0"/>
      </c:valAx>
      <c:valAx>
        <c:axId val="-207951447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805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2018'!$L$3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0.414822576575</c:v>
                </c:pt>
                <c:pt idx="5">
                  <c:v>0.415865757325</c:v>
                </c:pt>
                <c:pt idx="6">
                  <c:v>0.409863338225</c:v>
                </c:pt>
                <c:pt idx="7">
                  <c:v>0.409242207125</c:v>
                </c:pt>
                <c:pt idx="8">
                  <c:v>0.4074060787</c:v>
                </c:pt>
                <c:pt idx="9">
                  <c:v>0.419294244475</c:v>
                </c:pt>
                <c:pt idx="10">
                  <c:v>0.416964874775</c:v>
                </c:pt>
                <c:pt idx="11">
                  <c:v>0.417671266925</c:v>
                </c:pt>
                <c:pt idx="12">
                  <c:v>0.403800250575</c:v>
                </c:pt>
                <c:pt idx="13">
                  <c:v>0.413747143</c:v>
                </c:pt>
                <c:pt idx="14">
                  <c:v>0.4144860289</c:v>
                </c:pt>
                <c:pt idx="15">
                  <c:v>0.4095427033</c:v>
                </c:pt>
                <c:pt idx="16">
                  <c:v>0.41963998305</c:v>
                </c:pt>
                <c:pt idx="17">
                  <c:v>0.4119565018</c:v>
                </c:pt>
                <c:pt idx="18">
                  <c:v>0.385795235325</c:v>
                </c:pt>
                <c:pt idx="19">
                  <c:v>0.3898545036</c:v>
                </c:pt>
                <c:pt idx="20">
                  <c:v>0.380505098925</c:v>
                </c:pt>
                <c:pt idx="21">
                  <c:v>0.357057765125</c:v>
                </c:pt>
                <c:pt idx="22">
                  <c:v>0.358364035325</c:v>
                </c:pt>
                <c:pt idx="23">
                  <c:v>0.372484556275</c:v>
                </c:pt>
                <c:pt idx="24">
                  <c:v>0.3640423817</c:v>
                </c:pt>
                <c:pt idx="25">
                  <c:v>0.334851326275</c:v>
                </c:pt>
                <c:pt idx="26">
                  <c:v>0.338683580025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2018'!$M$3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0.390723637425</c:v>
                </c:pt>
                <c:pt idx="5">
                  <c:v>0.39135252665</c:v>
                </c:pt>
                <c:pt idx="6">
                  <c:v>0.3851371169</c:v>
                </c:pt>
                <c:pt idx="7">
                  <c:v>0.38421732445</c:v>
                </c:pt>
                <c:pt idx="8">
                  <c:v>0.37979658925</c:v>
                </c:pt>
                <c:pt idx="9">
                  <c:v>0.386150435925</c:v>
                </c:pt>
                <c:pt idx="10">
                  <c:v>0.38769954555</c:v>
                </c:pt>
                <c:pt idx="11">
                  <c:v>0.39018516985</c:v>
                </c:pt>
                <c:pt idx="12">
                  <c:v>0.376295006425</c:v>
                </c:pt>
                <c:pt idx="13">
                  <c:v>0.38110010065</c:v>
                </c:pt>
                <c:pt idx="14">
                  <c:v>0.3810691493</c:v>
                </c:pt>
                <c:pt idx="15">
                  <c:v>0.37967879955</c:v>
                </c:pt>
                <c:pt idx="16">
                  <c:v>0.385049863425</c:v>
                </c:pt>
                <c:pt idx="17">
                  <c:v>0.381503318175</c:v>
                </c:pt>
                <c:pt idx="18">
                  <c:v>0.367516310825</c:v>
                </c:pt>
                <c:pt idx="19">
                  <c:v>0.368190412525</c:v>
                </c:pt>
                <c:pt idx="20">
                  <c:v>0.36531818335</c:v>
                </c:pt>
                <c:pt idx="21">
                  <c:v>0.352261954025</c:v>
                </c:pt>
                <c:pt idx="22">
                  <c:v>0.357772223175</c:v>
                </c:pt>
                <c:pt idx="23">
                  <c:v>0.3694885196</c:v>
                </c:pt>
                <c:pt idx="24">
                  <c:v>0.36761329115</c:v>
                </c:pt>
                <c:pt idx="25">
                  <c:v>0.3513629155</c:v>
                </c:pt>
                <c:pt idx="26">
                  <c:v>0.358425475425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2018'!$N$3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0.40039310835</c:v>
                </c:pt>
                <c:pt idx="5">
                  <c:v>0.40299672605</c:v>
                </c:pt>
                <c:pt idx="6">
                  <c:v>0.397660399175</c:v>
                </c:pt>
                <c:pt idx="7">
                  <c:v>0.39903508265</c:v>
                </c:pt>
                <c:pt idx="8">
                  <c:v>0.395857343425</c:v>
                </c:pt>
                <c:pt idx="9">
                  <c:v>0.40969542235</c:v>
                </c:pt>
                <c:pt idx="10">
                  <c:v>0.40904902</c:v>
                </c:pt>
                <c:pt idx="11">
                  <c:v>0.411055165025</c:v>
                </c:pt>
                <c:pt idx="12">
                  <c:v>0.400178577375</c:v>
                </c:pt>
                <c:pt idx="13">
                  <c:v>0.41009449625</c:v>
                </c:pt>
                <c:pt idx="14">
                  <c:v>0.4108683129</c:v>
                </c:pt>
                <c:pt idx="15">
                  <c:v>0.411105294175</c:v>
                </c:pt>
                <c:pt idx="16">
                  <c:v>0.4237971036</c:v>
                </c:pt>
                <c:pt idx="17">
                  <c:v>0.41116562665</c:v>
                </c:pt>
                <c:pt idx="18">
                  <c:v>0.380818582075</c:v>
                </c:pt>
                <c:pt idx="19">
                  <c:v>0.3841763166</c:v>
                </c:pt>
                <c:pt idx="20">
                  <c:v>0.375241605025</c:v>
                </c:pt>
                <c:pt idx="21">
                  <c:v>0.35105370695</c:v>
                </c:pt>
                <c:pt idx="22">
                  <c:v>0.354496771525</c:v>
                </c:pt>
                <c:pt idx="23">
                  <c:v>0.37040486725</c:v>
                </c:pt>
                <c:pt idx="24">
                  <c:v>0.362198164725</c:v>
                </c:pt>
                <c:pt idx="25">
                  <c:v>0.3305419138</c:v>
                </c:pt>
                <c:pt idx="26">
                  <c:v>0.3406484988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2018'!$O$3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2018'!$O$4:$O$30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0.37819378615</c:v>
                </c:pt>
                <c:pt idx="5">
                  <c:v>0.380794600525</c:v>
                </c:pt>
                <c:pt idx="6">
                  <c:v>0.37501086715</c:v>
                </c:pt>
                <c:pt idx="7">
                  <c:v>0.3750561573</c:v>
                </c:pt>
                <c:pt idx="8">
                  <c:v>0.370909406475</c:v>
                </c:pt>
                <c:pt idx="9">
                  <c:v>0.37878002935</c:v>
                </c:pt>
                <c:pt idx="10">
                  <c:v>0.381804135825</c:v>
                </c:pt>
                <c:pt idx="11">
                  <c:v>0.385557253575</c:v>
                </c:pt>
                <c:pt idx="12">
                  <c:v>0.373825130175</c:v>
                </c:pt>
                <c:pt idx="13">
                  <c:v>0.378843362225</c:v>
                </c:pt>
                <c:pt idx="14">
                  <c:v>0.379167076375</c:v>
                </c:pt>
                <c:pt idx="15">
                  <c:v>0.38059904305</c:v>
                </c:pt>
                <c:pt idx="16">
                  <c:v>0.38806357535</c:v>
                </c:pt>
                <c:pt idx="17">
                  <c:v>0.381531637775</c:v>
                </c:pt>
                <c:pt idx="18">
                  <c:v>0.36549501545</c:v>
                </c:pt>
                <c:pt idx="19">
                  <c:v>0.366086899175</c:v>
                </c:pt>
                <c:pt idx="20">
                  <c:v>0.363347001775</c:v>
                </c:pt>
                <c:pt idx="21">
                  <c:v>0.350210653575</c:v>
                </c:pt>
                <c:pt idx="22">
                  <c:v>0.3568403874</c:v>
                </c:pt>
                <c:pt idx="23">
                  <c:v>0.368832467925</c:v>
                </c:pt>
                <c:pt idx="24">
                  <c:v>0.3677019881</c:v>
                </c:pt>
                <c:pt idx="25">
                  <c:v>0.35047120185</c:v>
                </c:pt>
                <c:pt idx="26">
                  <c:v>0.357760489375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54664"/>
        <c:axId val="-2104513160"/>
      </c:scatterChart>
      <c:valAx>
        <c:axId val="-21184546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513160"/>
        <c:crosses val="autoZero"/>
        <c:crossBetween val="midCat"/>
        <c:majorUnit val="2.0"/>
      </c:valAx>
      <c:valAx>
        <c:axId val="-210451316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5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990136"/>
        <c:axId val="-2079916600"/>
      </c:scatterChart>
      <c:valAx>
        <c:axId val="-20769901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9916600"/>
        <c:crosses val="autoZero"/>
        <c:crossBetween val="midCat"/>
        <c:majorUnit val="2.0"/>
      </c:valAx>
      <c:valAx>
        <c:axId val="-207991660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990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1.5193949999992E-5</c:v>
                </c:pt>
                <c:pt idx="4">
                  <c:v>-0.000522629775000005</c:v>
                </c:pt>
                <c:pt idx="5">
                  <c:v>0.00126036039999999</c:v>
                </c:pt>
                <c:pt idx="6">
                  <c:v>-0.00181419762499996</c:v>
                </c:pt>
                <c:pt idx="7">
                  <c:v>0.000850127324999949</c:v>
                </c:pt>
                <c:pt idx="8">
                  <c:v>0.00234711902500007</c:v>
                </c:pt>
                <c:pt idx="9">
                  <c:v>0.000526111225000014</c:v>
                </c:pt>
                <c:pt idx="10">
                  <c:v>-0.00614486567499994</c:v>
                </c:pt>
                <c:pt idx="11">
                  <c:v>-0.00457009832499994</c:v>
                </c:pt>
                <c:pt idx="12">
                  <c:v>-0.00871504152500002</c:v>
                </c:pt>
                <c:pt idx="13">
                  <c:v>-0.00776492560000003</c:v>
                </c:pt>
                <c:pt idx="14">
                  <c:v>0.000291237399999977</c:v>
                </c:pt>
                <c:pt idx="15">
                  <c:v>0.00220886877500009</c:v>
                </c:pt>
                <c:pt idx="16">
                  <c:v>-0.000512289275000022</c:v>
                </c:pt>
                <c:pt idx="17">
                  <c:v>-0.018521810525</c:v>
                </c:pt>
                <c:pt idx="18">
                  <c:v>-0.0143803983</c:v>
                </c:pt>
                <c:pt idx="19">
                  <c:v>0.00779080587500003</c:v>
                </c:pt>
                <c:pt idx="20">
                  <c:v>0.00322671677500003</c:v>
                </c:pt>
                <c:pt idx="21">
                  <c:v>0.00229853252500001</c:v>
                </c:pt>
                <c:pt idx="22">
                  <c:v>-0.00322264180000004</c:v>
                </c:pt>
                <c:pt idx="23">
                  <c:v>0.01069402615</c:v>
                </c:pt>
                <c:pt idx="24">
                  <c:v>0.01559022945</c:v>
                </c:pt>
                <c:pt idx="25">
                  <c:v>0.015655144125</c:v>
                </c:pt>
                <c:pt idx="26">
                  <c:v>-0.0248335911999999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9.13674750000482E-5</c:v>
                </c:pt>
                <c:pt idx="3">
                  <c:v>-0.000344575300000094</c:v>
                </c:pt>
                <c:pt idx="4">
                  <c:v>-0.00120511514999999</c:v>
                </c:pt>
                <c:pt idx="5">
                  <c:v>-0.00144454264999994</c:v>
                </c:pt>
                <c:pt idx="6">
                  <c:v>-0.001755855375</c:v>
                </c:pt>
                <c:pt idx="7">
                  <c:v>-0.00140040697499999</c:v>
                </c:pt>
                <c:pt idx="8">
                  <c:v>0.00217702002499998</c:v>
                </c:pt>
                <c:pt idx="9">
                  <c:v>0.000737813624999972</c:v>
                </c:pt>
                <c:pt idx="10">
                  <c:v>-0.00145371712500003</c:v>
                </c:pt>
                <c:pt idx="11">
                  <c:v>-0.00284338925000005</c:v>
                </c:pt>
                <c:pt idx="12">
                  <c:v>-0.00581743839999998</c:v>
                </c:pt>
                <c:pt idx="13">
                  <c:v>0.000193238300000065</c:v>
                </c:pt>
                <c:pt idx="14">
                  <c:v>0.00314239137500005</c:v>
                </c:pt>
                <c:pt idx="15">
                  <c:v>0.00396577757499994</c:v>
                </c:pt>
                <c:pt idx="16">
                  <c:v>-0.00043831662499999</c:v>
                </c:pt>
                <c:pt idx="17">
                  <c:v>-0.00945343662499998</c:v>
                </c:pt>
                <c:pt idx="18">
                  <c:v>-0.00653988385000004</c:v>
                </c:pt>
                <c:pt idx="19">
                  <c:v>0.0073351673</c:v>
                </c:pt>
                <c:pt idx="20">
                  <c:v>0.00780451807500004</c:v>
                </c:pt>
                <c:pt idx="21">
                  <c:v>0.00108148200000002</c:v>
                </c:pt>
                <c:pt idx="22">
                  <c:v>0.00421611379999998</c:v>
                </c:pt>
                <c:pt idx="23">
                  <c:v>0.011683184875</c:v>
                </c:pt>
                <c:pt idx="24">
                  <c:v>0.0129322037</c:v>
                </c:pt>
                <c:pt idx="25">
                  <c:v>0.00855125335000001</c:v>
                </c:pt>
                <c:pt idx="26">
                  <c:v>-0.010273591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-0.00231441264999999</c:v>
                </c:pt>
                <c:pt idx="3">
                  <c:v>-0.00298037657499994</c:v>
                </c:pt>
                <c:pt idx="4">
                  <c:v>-0.00349714894999992</c:v>
                </c:pt>
                <c:pt idx="5">
                  <c:v>-0.00148796669999995</c:v>
                </c:pt>
                <c:pt idx="6">
                  <c:v>-0.00365773537500003</c:v>
                </c:pt>
                <c:pt idx="7">
                  <c:v>-0.000105795374999995</c:v>
                </c:pt>
                <c:pt idx="8">
                  <c:v>0.000879724999999998</c:v>
                </c:pt>
                <c:pt idx="9">
                  <c:v>0.000766661699999948</c:v>
                </c:pt>
                <c:pt idx="10">
                  <c:v>-0.00457968452500002</c:v>
                </c:pt>
                <c:pt idx="11">
                  <c:v>-0.00455508259999998</c:v>
                </c:pt>
                <c:pt idx="12">
                  <c:v>-0.00635642432500005</c:v>
                </c:pt>
                <c:pt idx="13">
                  <c:v>-0.00368062047500001</c:v>
                </c:pt>
                <c:pt idx="14">
                  <c:v>0.00742064527500002</c:v>
                </c:pt>
                <c:pt idx="15">
                  <c:v>0.0153863281499999</c:v>
                </c:pt>
                <c:pt idx="16">
                  <c:v>0.00730373325</c:v>
                </c:pt>
                <c:pt idx="17">
                  <c:v>-0.013181561275</c:v>
                </c:pt>
                <c:pt idx="18">
                  <c:v>-0.00945670522499997</c:v>
                </c:pt>
                <c:pt idx="19">
                  <c:v>0.011344881475</c:v>
                </c:pt>
                <c:pt idx="20">
                  <c:v>0.00415045352500004</c:v>
                </c:pt>
                <c:pt idx="21">
                  <c:v>0.00450730035000002</c:v>
                </c:pt>
                <c:pt idx="22">
                  <c:v>0.000697678049999983</c:v>
                </c:pt>
                <c:pt idx="23">
                  <c:v>0.01901297855</c:v>
                </c:pt>
                <c:pt idx="24">
                  <c:v>0.021680796775</c:v>
                </c:pt>
                <c:pt idx="25">
                  <c:v>0.023256016375</c:v>
                </c:pt>
                <c:pt idx="26">
                  <c:v>-0.0190933521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-0.00178527482499996</c:v>
                </c:pt>
                <c:pt idx="3">
                  <c:v>-0.00270449715000004</c:v>
                </c:pt>
                <c:pt idx="4">
                  <c:v>-0.00354223362500006</c:v>
                </c:pt>
                <c:pt idx="5">
                  <c:v>-0.00304740555000005</c:v>
                </c:pt>
                <c:pt idx="6">
                  <c:v>-0.00253265652500001</c:v>
                </c:pt>
                <c:pt idx="7">
                  <c:v>-0.00187011687499994</c:v>
                </c:pt>
                <c:pt idx="8">
                  <c:v>0.000905387950000003</c:v>
                </c:pt>
                <c:pt idx="9">
                  <c:v>0.000159411749999949</c:v>
                </c:pt>
                <c:pt idx="10">
                  <c:v>-0.00155198055</c:v>
                </c:pt>
                <c:pt idx="11">
                  <c:v>-0.00371255255000002</c:v>
                </c:pt>
                <c:pt idx="12">
                  <c:v>-0.00493194762500004</c:v>
                </c:pt>
                <c:pt idx="13">
                  <c:v>0.00205269880000003</c:v>
                </c:pt>
                <c:pt idx="14">
                  <c:v>0.00677134007500002</c:v>
                </c:pt>
                <c:pt idx="15">
                  <c:v>0.00998091759999997</c:v>
                </c:pt>
                <c:pt idx="16">
                  <c:v>0.00162744095</c:v>
                </c:pt>
                <c:pt idx="17">
                  <c:v>-0.00819644277499998</c:v>
                </c:pt>
                <c:pt idx="18">
                  <c:v>-0.00587891639999999</c:v>
                </c:pt>
                <c:pt idx="19">
                  <c:v>0.00750854484999996</c:v>
                </c:pt>
                <c:pt idx="20">
                  <c:v>0.007045066175</c:v>
                </c:pt>
                <c:pt idx="21">
                  <c:v>0.000968550174999971</c:v>
                </c:pt>
                <c:pt idx="22">
                  <c:v>0.00368903647499996</c:v>
                </c:pt>
                <c:pt idx="23">
                  <c:v>0.01184405125</c:v>
                </c:pt>
                <c:pt idx="24">
                  <c:v>0.011098277575</c:v>
                </c:pt>
                <c:pt idx="25">
                  <c:v>0.00849175449999995</c:v>
                </c:pt>
                <c:pt idx="26">
                  <c:v>-0.0100487433500001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10168"/>
        <c:axId val="-2118677912"/>
      </c:scatterChart>
      <c:valAx>
        <c:axId val="-21047101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677912"/>
        <c:crosses val="autoZero"/>
        <c:crossBetween val="midCat"/>
        <c:majorUnit val="2.0"/>
      </c:valAx>
      <c:valAx>
        <c:axId val="-211867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101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32792"/>
        <c:axId val="-2104662648"/>
      </c:scatterChart>
      <c:valAx>
        <c:axId val="-21046327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662648"/>
        <c:crosses val="autoZero"/>
        <c:crossBetween val="midCat"/>
        <c:majorUnit val="2.0"/>
      </c:valAx>
      <c:valAx>
        <c:axId val="-210466264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32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00520"/>
        <c:axId val="-2143197384"/>
      </c:scatterChart>
      <c:valAx>
        <c:axId val="-21432005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197384"/>
        <c:crosses val="autoZero"/>
        <c:crossBetween val="midCat"/>
        <c:majorUnit val="2.0"/>
      </c:valAx>
      <c:valAx>
        <c:axId val="-214319738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20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8656539613964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3.84736999999857E-5</c:v>
                </c:pt>
                <c:pt idx="5">
                  <c:v>0.000444600675000017</c:v>
                </c:pt>
                <c:pt idx="6">
                  <c:v>0.00110030844999998</c:v>
                </c:pt>
                <c:pt idx="7">
                  <c:v>-0.00206496437499992</c:v>
                </c:pt>
                <c:pt idx="8">
                  <c:v>0.00693412837499996</c:v>
                </c:pt>
                <c:pt idx="9">
                  <c:v>0.00747195307499998</c:v>
                </c:pt>
                <c:pt idx="10">
                  <c:v>0.000165381425</c:v>
                </c:pt>
                <c:pt idx="11">
                  <c:v>-0.000285132000000021</c:v>
                </c:pt>
                <c:pt idx="12">
                  <c:v>-0.00808398995000003</c:v>
                </c:pt>
                <c:pt idx="13">
                  <c:v>-0.00532638144999997</c:v>
                </c:pt>
                <c:pt idx="14">
                  <c:v>-0.00906351955000001</c:v>
                </c:pt>
                <c:pt idx="15">
                  <c:v>-0.00312064045000004</c:v>
                </c:pt>
                <c:pt idx="16">
                  <c:v>0.00128508460000004</c:v>
                </c:pt>
                <c:pt idx="17">
                  <c:v>-0.00456288797499998</c:v>
                </c:pt>
                <c:pt idx="18">
                  <c:v>0.00390293490000004</c:v>
                </c:pt>
                <c:pt idx="19">
                  <c:v>0.00453978909999997</c:v>
                </c:pt>
                <c:pt idx="20">
                  <c:v>-0.000462094275000047</c:v>
                </c:pt>
                <c:pt idx="21">
                  <c:v>-0.00514198355000001</c:v>
                </c:pt>
                <c:pt idx="22">
                  <c:v>-0.00231113005</c:v>
                </c:pt>
                <c:pt idx="23">
                  <c:v>0.008857342775</c:v>
                </c:pt>
                <c:pt idx="24">
                  <c:v>0.0108633568</c:v>
                </c:pt>
                <c:pt idx="25">
                  <c:v>0.00851251349999993</c:v>
                </c:pt>
                <c:pt idx="26">
                  <c:v>-0.00623703430000005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'GINI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all'!$G$5:$G$31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-0.00174165784999997</c:v>
                </c:pt>
                <c:pt idx="3">
                  <c:v>-0.00203587700000002</c:v>
                </c:pt>
                <c:pt idx="4">
                  <c:v>-0.00225470227500008</c:v>
                </c:pt>
                <c:pt idx="5">
                  <c:v>-0.000826250149999985</c:v>
                </c:pt>
                <c:pt idx="6">
                  <c:v>-7.84137000000573E-5</c:v>
                </c:pt>
                <c:pt idx="7">
                  <c:v>0.00157400187500001</c:v>
                </c:pt>
                <c:pt idx="8">
                  <c:v>0.00330172420000002</c:v>
                </c:pt>
                <c:pt idx="9">
                  <c:v>0.000354827474999986</c:v>
                </c:pt>
                <c:pt idx="10">
                  <c:v>-0.00476363735000002</c:v>
                </c:pt>
                <c:pt idx="11">
                  <c:v>-0.00785878512500004</c:v>
                </c:pt>
                <c:pt idx="12">
                  <c:v>-0.000357265075000057</c:v>
                </c:pt>
                <c:pt idx="13">
                  <c:v>0.00767023654999998</c:v>
                </c:pt>
                <c:pt idx="14">
                  <c:v>0.0156616449750001</c:v>
                </c:pt>
                <c:pt idx="15">
                  <c:v>0.0138485841</c:v>
                </c:pt>
                <c:pt idx="16">
                  <c:v>0.014971251225</c:v>
                </c:pt>
                <c:pt idx="17">
                  <c:v>-0.000489946249999984</c:v>
                </c:pt>
                <c:pt idx="18">
                  <c:v>0.0113780402</c:v>
                </c:pt>
                <c:pt idx="19">
                  <c:v>0.0185019016</c:v>
                </c:pt>
                <c:pt idx="20">
                  <c:v>0.0173537155999999</c:v>
                </c:pt>
                <c:pt idx="21">
                  <c:v>0.00785639877499999</c:v>
                </c:pt>
                <c:pt idx="22">
                  <c:v>0.013864667825</c:v>
                </c:pt>
                <c:pt idx="23">
                  <c:v>0.01592275315</c:v>
                </c:pt>
                <c:pt idx="24">
                  <c:v>0.02864233805</c:v>
                </c:pt>
                <c:pt idx="25">
                  <c:v>0.024576029875</c:v>
                </c:pt>
                <c:pt idx="26">
                  <c:v>-0.00857946705000001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-0.00178527482499996</c:v>
                </c:pt>
                <c:pt idx="3">
                  <c:v>-0.00270449715000004</c:v>
                </c:pt>
                <c:pt idx="4">
                  <c:v>-0.00354223362500006</c:v>
                </c:pt>
                <c:pt idx="5">
                  <c:v>-0.00304740555000005</c:v>
                </c:pt>
                <c:pt idx="6">
                  <c:v>-0.00253265652500001</c:v>
                </c:pt>
                <c:pt idx="7">
                  <c:v>-0.00187011687499994</c:v>
                </c:pt>
                <c:pt idx="8">
                  <c:v>0.000905387950000003</c:v>
                </c:pt>
                <c:pt idx="9">
                  <c:v>0.000159411749999949</c:v>
                </c:pt>
                <c:pt idx="10">
                  <c:v>-0.00155198055</c:v>
                </c:pt>
                <c:pt idx="11">
                  <c:v>-0.00371255255000002</c:v>
                </c:pt>
                <c:pt idx="12">
                  <c:v>-0.00493194762500004</c:v>
                </c:pt>
                <c:pt idx="13">
                  <c:v>0.00205269880000003</c:v>
                </c:pt>
                <c:pt idx="14">
                  <c:v>0.00677134007500002</c:v>
                </c:pt>
                <c:pt idx="15">
                  <c:v>0.00998091759999997</c:v>
                </c:pt>
                <c:pt idx="16">
                  <c:v>0.00162744095</c:v>
                </c:pt>
                <c:pt idx="17">
                  <c:v>-0.00819644277499998</c:v>
                </c:pt>
                <c:pt idx="18">
                  <c:v>-0.00587891639999999</c:v>
                </c:pt>
                <c:pt idx="19">
                  <c:v>0.00750854484999996</c:v>
                </c:pt>
                <c:pt idx="20">
                  <c:v>0.007045066175</c:v>
                </c:pt>
                <c:pt idx="21">
                  <c:v>0.000968550174999971</c:v>
                </c:pt>
                <c:pt idx="22">
                  <c:v>0.00368903647499996</c:v>
                </c:pt>
                <c:pt idx="23">
                  <c:v>0.01184405125</c:v>
                </c:pt>
                <c:pt idx="24">
                  <c:v>0.011098277575</c:v>
                </c:pt>
                <c:pt idx="25">
                  <c:v>0.00849175449999995</c:v>
                </c:pt>
                <c:pt idx="26">
                  <c:v>-0.0100487433500001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80136"/>
        <c:axId val="-2104723480"/>
      </c:scatterChart>
      <c:valAx>
        <c:axId val="-21045801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723480"/>
        <c:crosses val="autoZero"/>
        <c:crossBetween val="midCat"/>
        <c:majorUnit val="2.0"/>
      </c:valAx>
      <c:valAx>
        <c:axId val="-2104723480"/>
        <c:scaling>
          <c:orientation val="minMax"/>
          <c:min val="-0.0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80136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11511509070216"/>
          <c:y val="0.0155198996351871"/>
          <c:w val="0.276689080900286"/>
          <c:h val="0.971056636788326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9214778921865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-9.0302124999997E-5</c:v>
                </c:pt>
                <c:pt idx="5">
                  <c:v>-3.8034525000008E-5</c:v>
                </c:pt>
                <c:pt idx="6">
                  <c:v>0.000165240775000075</c:v>
                </c:pt>
                <c:pt idx="7">
                  <c:v>-0.00624544267499999</c:v>
                </c:pt>
                <c:pt idx="8">
                  <c:v>0.00294286977500002</c:v>
                </c:pt>
                <c:pt idx="9">
                  <c:v>0.00953088295000004</c:v>
                </c:pt>
                <c:pt idx="10">
                  <c:v>-0.00614976542499995</c:v>
                </c:pt>
                <c:pt idx="11">
                  <c:v>-0.00710134844999999</c:v>
                </c:pt>
                <c:pt idx="12">
                  <c:v>-0.0125463006750001</c:v>
                </c:pt>
                <c:pt idx="13">
                  <c:v>-0.019600208575</c:v>
                </c:pt>
                <c:pt idx="14">
                  <c:v>-0.018294384725</c:v>
                </c:pt>
                <c:pt idx="15">
                  <c:v>-0.01155367265</c:v>
                </c:pt>
                <c:pt idx="16">
                  <c:v>-0.00521469137500002</c:v>
                </c:pt>
                <c:pt idx="17">
                  <c:v>-0.016325099025</c:v>
                </c:pt>
                <c:pt idx="18">
                  <c:v>-0.00223673130000002</c:v>
                </c:pt>
                <c:pt idx="19">
                  <c:v>0.00306328295000002</c:v>
                </c:pt>
                <c:pt idx="20">
                  <c:v>-0.00433585819999993</c:v>
                </c:pt>
                <c:pt idx="21">
                  <c:v>-0.00736188974999996</c:v>
                </c:pt>
                <c:pt idx="22">
                  <c:v>-0.0169330406250001</c:v>
                </c:pt>
                <c:pt idx="23">
                  <c:v>0.00409956564999997</c:v>
                </c:pt>
                <c:pt idx="24">
                  <c:v>0.0212245322749999</c:v>
                </c:pt>
                <c:pt idx="25">
                  <c:v>0.029450398925</c:v>
                </c:pt>
                <c:pt idx="26">
                  <c:v>-0.0161928198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'GINI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all'!$M$5:$M$31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-5.39750000250194E-8</c:v>
                </c:pt>
                <c:pt idx="4">
                  <c:v>-0.000874142050000026</c:v>
                </c:pt>
                <c:pt idx="5">
                  <c:v>0.00078145620000003</c:v>
                </c:pt>
                <c:pt idx="6">
                  <c:v>0.000575811900000056</c:v>
                </c:pt>
                <c:pt idx="7">
                  <c:v>-0.000188225850000057</c:v>
                </c:pt>
                <c:pt idx="8">
                  <c:v>0.00269122652500003</c:v>
                </c:pt>
                <c:pt idx="9">
                  <c:v>-0.00137000582500002</c:v>
                </c:pt>
                <c:pt idx="10">
                  <c:v>-0.00908151832499992</c:v>
                </c:pt>
                <c:pt idx="11">
                  <c:v>-0.0149727971249999</c:v>
                </c:pt>
                <c:pt idx="12">
                  <c:v>-0.00525557332500004</c:v>
                </c:pt>
                <c:pt idx="13">
                  <c:v>-0.00275875985000001</c:v>
                </c:pt>
                <c:pt idx="14">
                  <c:v>0.0097681503</c:v>
                </c:pt>
                <c:pt idx="15">
                  <c:v>0.00176751305000006</c:v>
                </c:pt>
                <c:pt idx="16">
                  <c:v>0.00524734067499993</c:v>
                </c:pt>
                <c:pt idx="17">
                  <c:v>-0.019314493375</c:v>
                </c:pt>
                <c:pt idx="18">
                  <c:v>-0.000329277425000107</c:v>
                </c:pt>
                <c:pt idx="19">
                  <c:v>0.00194834315000003</c:v>
                </c:pt>
                <c:pt idx="20">
                  <c:v>0.000449638625000026</c:v>
                </c:pt>
                <c:pt idx="21">
                  <c:v>-0.00369998919999997</c:v>
                </c:pt>
                <c:pt idx="22">
                  <c:v>-0.0038533831</c:v>
                </c:pt>
                <c:pt idx="23">
                  <c:v>0.00909489810000002</c:v>
                </c:pt>
                <c:pt idx="24">
                  <c:v>0.0275909357999999</c:v>
                </c:pt>
                <c:pt idx="25">
                  <c:v>0.02635703515</c:v>
                </c:pt>
                <c:pt idx="26">
                  <c:v>-0.03078198465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1.5193949999992E-5</c:v>
                </c:pt>
                <c:pt idx="4">
                  <c:v>-0.000522629775000005</c:v>
                </c:pt>
                <c:pt idx="5">
                  <c:v>0.00126036039999999</c:v>
                </c:pt>
                <c:pt idx="6">
                  <c:v>-0.00181419762499996</c:v>
                </c:pt>
                <c:pt idx="7">
                  <c:v>0.000850127324999949</c:v>
                </c:pt>
                <c:pt idx="8">
                  <c:v>0.00234711902500007</c:v>
                </c:pt>
                <c:pt idx="9">
                  <c:v>0.000526111225000014</c:v>
                </c:pt>
                <c:pt idx="10">
                  <c:v>-0.00614486567499994</c:v>
                </c:pt>
                <c:pt idx="11">
                  <c:v>-0.00457009832499994</c:v>
                </c:pt>
                <c:pt idx="12">
                  <c:v>-0.00871504152500002</c:v>
                </c:pt>
                <c:pt idx="13">
                  <c:v>-0.00776492560000003</c:v>
                </c:pt>
                <c:pt idx="14">
                  <c:v>0.000291237399999977</c:v>
                </c:pt>
                <c:pt idx="15">
                  <c:v>0.00220886877500009</c:v>
                </c:pt>
                <c:pt idx="16">
                  <c:v>-0.000512289275000022</c:v>
                </c:pt>
                <c:pt idx="17">
                  <c:v>-0.018521810525</c:v>
                </c:pt>
                <c:pt idx="18">
                  <c:v>-0.0143803983</c:v>
                </c:pt>
                <c:pt idx="19">
                  <c:v>0.00779080587500003</c:v>
                </c:pt>
                <c:pt idx="20">
                  <c:v>0.00322671677500003</c:v>
                </c:pt>
                <c:pt idx="21">
                  <c:v>0.00229853252500001</c:v>
                </c:pt>
                <c:pt idx="22">
                  <c:v>-0.00322264180000004</c:v>
                </c:pt>
                <c:pt idx="23">
                  <c:v>0.01069402615</c:v>
                </c:pt>
                <c:pt idx="24">
                  <c:v>0.01559022945</c:v>
                </c:pt>
                <c:pt idx="25">
                  <c:v>0.015655144125</c:v>
                </c:pt>
                <c:pt idx="26">
                  <c:v>-0.0248335911999999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814072"/>
        <c:axId val="-2104810888"/>
      </c:scatterChart>
      <c:valAx>
        <c:axId val="-21048140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810888"/>
        <c:crosses val="autoZero"/>
        <c:crossBetween val="midCat"/>
        <c:majorUnit val="2.0"/>
      </c:valAx>
      <c:valAx>
        <c:axId val="-2104810888"/>
        <c:scaling>
          <c:orientation val="minMax"/>
          <c:max val="0.0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14072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19084312537856"/>
          <c:y val="0.0247979002624672"/>
          <c:w val="0.268607995154452"/>
          <c:h val="0.954570866141732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4.10937750000562E-5</c:v>
                </c:pt>
                <c:pt idx="5">
                  <c:v>0.000487147950000044</c:v>
                </c:pt>
                <c:pt idx="6">
                  <c:v>-0.000667761924999954</c:v>
                </c:pt>
                <c:pt idx="7">
                  <c:v>-0.00376063685</c:v>
                </c:pt>
                <c:pt idx="8">
                  <c:v>0.00623322165000001</c:v>
                </c:pt>
                <c:pt idx="9">
                  <c:v>0.00828758429999993</c:v>
                </c:pt>
                <c:pt idx="10">
                  <c:v>-0.00113448194999999</c:v>
                </c:pt>
                <c:pt idx="11">
                  <c:v>-0.00102645495000009</c:v>
                </c:pt>
                <c:pt idx="12">
                  <c:v>-0.00839505109999999</c:v>
                </c:pt>
                <c:pt idx="13">
                  <c:v>-0.00878726082499997</c:v>
                </c:pt>
                <c:pt idx="14">
                  <c:v>-0.01192305955</c:v>
                </c:pt>
                <c:pt idx="15">
                  <c:v>-0.00662154355000011</c:v>
                </c:pt>
                <c:pt idx="16">
                  <c:v>-0.00265508530000003</c:v>
                </c:pt>
                <c:pt idx="17">
                  <c:v>-0.00658642487499999</c:v>
                </c:pt>
                <c:pt idx="18">
                  <c:v>0.00234481644999995</c:v>
                </c:pt>
                <c:pt idx="19">
                  <c:v>0.00377071397500001</c:v>
                </c:pt>
                <c:pt idx="20">
                  <c:v>-0.00122775107499995</c:v>
                </c:pt>
                <c:pt idx="21">
                  <c:v>-0.00589903782500006</c:v>
                </c:pt>
                <c:pt idx="22">
                  <c:v>-0.00297294242500001</c:v>
                </c:pt>
                <c:pt idx="23">
                  <c:v>0.00749357035000003</c:v>
                </c:pt>
                <c:pt idx="24">
                  <c:v>0.010495942425</c:v>
                </c:pt>
                <c:pt idx="25">
                  <c:v>0.00820689327500001</c:v>
                </c:pt>
                <c:pt idx="26">
                  <c:v>-0.00717263579999999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all'!$R$5:$R$31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0.000137415075000036</c:v>
                </c:pt>
                <c:pt idx="3">
                  <c:v>0.000297604149999964</c:v>
                </c:pt>
                <c:pt idx="4">
                  <c:v>0.000108309850000043</c:v>
                </c:pt>
                <c:pt idx="5">
                  <c:v>0.00129042807500002</c:v>
                </c:pt>
                <c:pt idx="6">
                  <c:v>0.000650306549999979</c:v>
                </c:pt>
                <c:pt idx="7">
                  <c:v>0.002847630175</c:v>
                </c:pt>
                <c:pt idx="8">
                  <c:v>0.00455415185000002</c:v>
                </c:pt>
                <c:pt idx="9">
                  <c:v>0.00172572409999999</c:v>
                </c:pt>
                <c:pt idx="10">
                  <c:v>-0.00330886395000002</c:v>
                </c:pt>
                <c:pt idx="11">
                  <c:v>-0.00700962470000005</c:v>
                </c:pt>
                <c:pt idx="12">
                  <c:v>0.000222598500000004</c:v>
                </c:pt>
                <c:pt idx="13">
                  <c:v>0.00628822840000004</c:v>
                </c:pt>
                <c:pt idx="14">
                  <c:v>0.0158643671000001</c:v>
                </c:pt>
                <c:pt idx="15">
                  <c:v>0.0126136632249999</c:v>
                </c:pt>
                <c:pt idx="16">
                  <c:v>0.012155407375</c:v>
                </c:pt>
                <c:pt idx="17">
                  <c:v>-0.00277525387499999</c:v>
                </c:pt>
                <c:pt idx="18">
                  <c:v>0.010793403175</c:v>
                </c:pt>
                <c:pt idx="19">
                  <c:v>0.018785580125</c:v>
                </c:pt>
                <c:pt idx="20">
                  <c:v>0.017597164225</c:v>
                </c:pt>
                <c:pt idx="21">
                  <c:v>0.00916415342499999</c:v>
                </c:pt>
                <c:pt idx="22">
                  <c:v>0.01404519455</c:v>
                </c:pt>
                <c:pt idx="23">
                  <c:v>0.015468162225</c:v>
                </c:pt>
                <c:pt idx="24">
                  <c:v>0.0289447268</c:v>
                </c:pt>
                <c:pt idx="25">
                  <c:v>0.025285833275</c:v>
                </c:pt>
                <c:pt idx="26">
                  <c:v>-0.00967881479999999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9.13674750000482E-5</c:v>
                </c:pt>
                <c:pt idx="3">
                  <c:v>-0.000344575300000094</c:v>
                </c:pt>
                <c:pt idx="4">
                  <c:v>-0.00120511514999999</c:v>
                </c:pt>
                <c:pt idx="5">
                  <c:v>-0.00144454264999994</c:v>
                </c:pt>
                <c:pt idx="6">
                  <c:v>-0.001755855375</c:v>
                </c:pt>
                <c:pt idx="7">
                  <c:v>-0.00140040697499999</c:v>
                </c:pt>
                <c:pt idx="8">
                  <c:v>0.00217702002499998</c:v>
                </c:pt>
                <c:pt idx="9">
                  <c:v>0.000737813624999972</c:v>
                </c:pt>
                <c:pt idx="10">
                  <c:v>-0.00145371712500003</c:v>
                </c:pt>
                <c:pt idx="11">
                  <c:v>-0.00284338925000005</c:v>
                </c:pt>
                <c:pt idx="12">
                  <c:v>-0.00581743839999998</c:v>
                </c:pt>
                <c:pt idx="13">
                  <c:v>0.000193238300000065</c:v>
                </c:pt>
                <c:pt idx="14">
                  <c:v>0.00314239137500005</c:v>
                </c:pt>
                <c:pt idx="15">
                  <c:v>0.00396577757499994</c:v>
                </c:pt>
                <c:pt idx="16">
                  <c:v>-0.00043831662499999</c:v>
                </c:pt>
                <c:pt idx="17">
                  <c:v>-0.00945343662499998</c:v>
                </c:pt>
                <c:pt idx="18">
                  <c:v>-0.00653988385000004</c:v>
                </c:pt>
                <c:pt idx="19">
                  <c:v>0.0073351673</c:v>
                </c:pt>
                <c:pt idx="20">
                  <c:v>0.00780451807500004</c:v>
                </c:pt>
                <c:pt idx="21">
                  <c:v>0.00108148200000002</c:v>
                </c:pt>
                <c:pt idx="22">
                  <c:v>0.00421611379999998</c:v>
                </c:pt>
                <c:pt idx="23">
                  <c:v>0.011683184875</c:v>
                </c:pt>
                <c:pt idx="24">
                  <c:v>0.0129322037</c:v>
                </c:pt>
                <c:pt idx="25">
                  <c:v>0.00855125335000001</c:v>
                </c:pt>
                <c:pt idx="26">
                  <c:v>-0.010273591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87912"/>
        <c:axId val="-2105321224"/>
      </c:scatterChart>
      <c:valAx>
        <c:axId val="-21184879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321224"/>
        <c:crosses val="autoZero"/>
        <c:crossBetween val="midCat"/>
        <c:majorUnit val="2.0"/>
      </c:valAx>
      <c:valAx>
        <c:axId val="-210532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87912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-8.62212250000161E-5</c:v>
                </c:pt>
                <c:pt idx="5">
                  <c:v>-4.22868499999618E-5</c:v>
                </c:pt>
                <c:pt idx="6">
                  <c:v>0.00218009717499995</c:v>
                </c:pt>
                <c:pt idx="7">
                  <c:v>-0.00388331667500002</c:v>
                </c:pt>
                <c:pt idx="8">
                  <c:v>0.00466753485000004</c:v>
                </c:pt>
                <c:pt idx="9">
                  <c:v>0.00900365197499997</c:v>
                </c:pt>
                <c:pt idx="10">
                  <c:v>-0.00291180554999992</c:v>
                </c:pt>
                <c:pt idx="11">
                  <c:v>-0.00414541335000001</c:v>
                </c:pt>
                <c:pt idx="12">
                  <c:v>-0.01167686</c:v>
                </c:pt>
                <c:pt idx="13">
                  <c:v>-0.013882546675</c:v>
                </c:pt>
                <c:pt idx="14">
                  <c:v>-0.014219449875</c:v>
                </c:pt>
                <c:pt idx="15">
                  <c:v>-0.00438374230000005</c:v>
                </c:pt>
                <c:pt idx="16">
                  <c:v>0.00348447460000006</c:v>
                </c:pt>
                <c:pt idx="17">
                  <c:v>-0.0121969710249999</c:v>
                </c:pt>
                <c:pt idx="18">
                  <c:v>0.00293770812499999</c:v>
                </c:pt>
                <c:pt idx="19">
                  <c:v>0.00402608045000008</c:v>
                </c:pt>
                <c:pt idx="20">
                  <c:v>0.000124104425000049</c:v>
                </c:pt>
                <c:pt idx="21">
                  <c:v>-0.00402616274999995</c:v>
                </c:pt>
                <c:pt idx="22">
                  <c:v>-0.01060740395</c:v>
                </c:pt>
                <c:pt idx="23">
                  <c:v>0.013790145025</c:v>
                </c:pt>
                <c:pt idx="24">
                  <c:v>0.0309318412</c:v>
                </c:pt>
                <c:pt idx="25">
                  <c:v>0.0376783044</c:v>
                </c:pt>
                <c:pt idx="26">
                  <c:v>-0.00788716724999999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all'!$W$5:$W$31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-0.00231381580000001</c:v>
                </c:pt>
                <c:pt idx="3">
                  <c:v>-0.00298384529999995</c:v>
                </c:pt>
                <c:pt idx="4">
                  <c:v>-0.00388931152499994</c:v>
                </c:pt>
                <c:pt idx="5">
                  <c:v>-0.00190541639999997</c:v>
                </c:pt>
                <c:pt idx="6">
                  <c:v>-0.000305627175000045</c:v>
                </c:pt>
                <c:pt idx="7">
                  <c:v>-0.00138581967500001</c:v>
                </c:pt>
                <c:pt idx="8">
                  <c:v>0.00160940242500002</c:v>
                </c:pt>
                <c:pt idx="9">
                  <c:v>-0.00332502867500006</c:v>
                </c:pt>
                <c:pt idx="10">
                  <c:v>-0.0117012771</c:v>
                </c:pt>
                <c:pt idx="11">
                  <c:v>-0.0163574266</c:v>
                </c:pt>
                <c:pt idx="12">
                  <c:v>-0.00714122247500004</c:v>
                </c:pt>
                <c:pt idx="13">
                  <c:v>-0.00156794485</c:v>
                </c:pt>
                <c:pt idx="14">
                  <c:v>0.007086147225</c:v>
                </c:pt>
                <c:pt idx="15">
                  <c:v>0.00401031827499998</c:v>
                </c:pt>
                <c:pt idx="16">
                  <c:v>0.010505627275</c:v>
                </c:pt>
                <c:pt idx="17">
                  <c:v>-0.0167300714499999</c:v>
                </c:pt>
                <c:pt idx="18">
                  <c:v>0.000319516575000012</c:v>
                </c:pt>
                <c:pt idx="19">
                  <c:v>0.00135201892500003</c:v>
                </c:pt>
                <c:pt idx="20">
                  <c:v>-0.00305657674999998</c:v>
                </c:pt>
                <c:pt idx="21">
                  <c:v>-0.00961827314999996</c:v>
                </c:pt>
                <c:pt idx="22">
                  <c:v>-0.011644607725</c:v>
                </c:pt>
                <c:pt idx="23">
                  <c:v>0.00486093735000004</c:v>
                </c:pt>
                <c:pt idx="24">
                  <c:v>0.0259188809999999</c:v>
                </c:pt>
                <c:pt idx="25">
                  <c:v>0.025779704725</c:v>
                </c:pt>
                <c:pt idx="26">
                  <c:v>-0.02818442505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-0.00231441264999999</c:v>
                </c:pt>
                <c:pt idx="3">
                  <c:v>-0.00298037657499994</c:v>
                </c:pt>
                <c:pt idx="4">
                  <c:v>-0.00349714894999992</c:v>
                </c:pt>
                <c:pt idx="5">
                  <c:v>-0.00148796669999995</c:v>
                </c:pt>
                <c:pt idx="6">
                  <c:v>-0.00365773537500003</c:v>
                </c:pt>
                <c:pt idx="7">
                  <c:v>-0.000105795374999995</c:v>
                </c:pt>
                <c:pt idx="8">
                  <c:v>0.000879724999999998</c:v>
                </c:pt>
                <c:pt idx="9">
                  <c:v>0.000766661699999948</c:v>
                </c:pt>
                <c:pt idx="10">
                  <c:v>-0.00457968452500002</c:v>
                </c:pt>
                <c:pt idx="11">
                  <c:v>-0.00455508259999998</c:v>
                </c:pt>
                <c:pt idx="12">
                  <c:v>-0.00635642432500005</c:v>
                </c:pt>
                <c:pt idx="13">
                  <c:v>-0.00368062047500001</c:v>
                </c:pt>
                <c:pt idx="14">
                  <c:v>0.00742064527500002</c:v>
                </c:pt>
                <c:pt idx="15">
                  <c:v>0.0153863281499999</c:v>
                </c:pt>
                <c:pt idx="16">
                  <c:v>0.00730373325</c:v>
                </c:pt>
                <c:pt idx="17">
                  <c:v>-0.013181561275</c:v>
                </c:pt>
                <c:pt idx="18">
                  <c:v>-0.00945670522499997</c:v>
                </c:pt>
                <c:pt idx="19">
                  <c:v>0.011344881475</c:v>
                </c:pt>
                <c:pt idx="20">
                  <c:v>0.00415045352500004</c:v>
                </c:pt>
                <c:pt idx="21">
                  <c:v>0.00450730035000002</c:v>
                </c:pt>
                <c:pt idx="22">
                  <c:v>0.000697678049999983</c:v>
                </c:pt>
                <c:pt idx="23">
                  <c:v>0.01901297855</c:v>
                </c:pt>
                <c:pt idx="24">
                  <c:v>0.021680796775</c:v>
                </c:pt>
                <c:pt idx="25">
                  <c:v>0.023256016375</c:v>
                </c:pt>
                <c:pt idx="26">
                  <c:v>-0.0190933521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77384"/>
        <c:axId val="-2118304104"/>
      </c:scatterChart>
      <c:valAx>
        <c:axId val="-21183773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304104"/>
        <c:crosses val="autoZero"/>
        <c:crossBetween val="midCat"/>
        <c:majorUnit val="2.0"/>
      </c:valAx>
      <c:valAx>
        <c:axId val="-211830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7384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8656539613964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 low'!$F$4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1.32221749999939E-5</c:v>
                </c:pt>
                <c:pt idx="5">
                  <c:v>0.000229584224999968</c:v>
                </c:pt>
                <c:pt idx="6">
                  <c:v>-0.000127160399999993</c:v>
                </c:pt>
                <c:pt idx="7">
                  <c:v>-0.00400592277500006</c:v>
                </c:pt>
                <c:pt idx="8">
                  <c:v>0.00462646030000002</c:v>
                </c:pt>
                <c:pt idx="9">
                  <c:v>-0.006288040075</c:v>
                </c:pt>
                <c:pt idx="10">
                  <c:v>-0.00740190382499994</c:v>
                </c:pt>
                <c:pt idx="11">
                  <c:v>-0.00364282560000001</c:v>
                </c:pt>
                <c:pt idx="12">
                  <c:v>-0.00102439589999997</c:v>
                </c:pt>
                <c:pt idx="13">
                  <c:v>0.00598858067500002</c:v>
                </c:pt>
                <c:pt idx="14">
                  <c:v>0.00617318597499994</c:v>
                </c:pt>
                <c:pt idx="15">
                  <c:v>0.0081611412</c:v>
                </c:pt>
                <c:pt idx="16">
                  <c:v>0.015234178175</c:v>
                </c:pt>
                <c:pt idx="17">
                  <c:v>0.0121449386249999</c:v>
                </c:pt>
                <c:pt idx="18">
                  <c:v>0.01943450955</c:v>
                </c:pt>
                <c:pt idx="19">
                  <c:v>0.02044633425</c:v>
                </c:pt>
                <c:pt idx="20">
                  <c:v>0.0221062617</c:v>
                </c:pt>
                <c:pt idx="21">
                  <c:v>0.018986430675</c:v>
                </c:pt>
                <c:pt idx="22">
                  <c:v>0.0167019787</c:v>
                </c:pt>
                <c:pt idx="23">
                  <c:v>0.015649047125</c:v>
                </c:pt>
                <c:pt idx="24">
                  <c:v>0.01382493835</c:v>
                </c:pt>
                <c:pt idx="25">
                  <c:v>0.02983382895</c:v>
                </c:pt>
                <c:pt idx="26">
                  <c:v>0.03594338945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 low'!$G$4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'GINI SEDLAC compare all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low'!$G$5:$G$31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-0.00174165784999997</c:v>
                </c:pt>
                <c:pt idx="3">
                  <c:v>-0.00203587700000002</c:v>
                </c:pt>
                <c:pt idx="4">
                  <c:v>-0.002282702325</c:v>
                </c:pt>
                <c:pt idx="5">
                  <c:v>-0.00113897757500003</c:v>
                </c:pt>
                <c:pt idx="6">
                  <c:v>-0.00310927942500005</c:v>
                </c:pt>
                <c:pt idx="7">
                  <c:v>-0.00388938165000002</c:v>
                </c:pt>
                <c:pt idx="8">
                  <c:v>-0.00174027632499996</c:v>
                </c:pt>
                <c:pt idx="9">
                  <c:v>-0.0016293315</c:v>
                </c:pt>
                <c:pt idx="10">
                  <c:v>-0.00394973777499996</c:v>
                </c:pt>
                <c:pt idx="11">
                  <c:v>-0.0114828547999999</c:v>
                </c:pt>
                <c:pt idx="12">
                  <c:v>-0.00738213562500001</c:v>
                </c:pt>
                <c:pt idx="13">
                  <c:v>0.00724121652500004</c:v>
                </c:pt>
                <c:pt idx="14">
                  <c:v>0.000114461849999969</c:v>
                </c:pt>
                <c:pt idx="15">
                  <c:v>0.00372078947500004</c:v>
                </c:pt>
                <c:pt idx="16">
                  <c:v>0.00691763540000001</c:v>
                </c:pt>
                <c:pt idx="17">
                  <c:v>0.00521951327499992</c:v>
                </c:pt>
                <c:pt idx="18">
                  <c:v>0.023548257875</c:v>
                </c:pt>
                <c:pt idx="19">
                  <c:v>0.0185594137</c:v>
                </c:pt>
                <c:pt idx="20">
                  <c:v>0.022796095825</c:v>
                </c:pt>
                <c:pt idx="21">
                  <c:v>0.030049434325</c:v>
                </c:pt>
                <c:pt idx="22">
                  <c:v>0.03925255255</c:v>
                </c:pt>
                <c:pt idx="23">
                  <c:v>0.02574524375</c:v>
                </c:pt>
                <c:pt idx="24">
                  <c:v>0.015015214175</c:v>
                </c:pt>
                <c:pt idx="25">
                  <c:v>0.02716838365</c:v>
                </c:pt>
                <c:pt idx="26">
                  <c:v>0.035235907325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 low'!$H$4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-0.00178527482499996</c:v>
                </c:pt>
                <c:pt idx="3">
                  <c:v>-0.00270449715000004</c:v>
                </c:pt>
                <c:pt idx="4">
                  <c:v>-0.00357140280000001</c:v>
                </c:pt>
                <c:pt idx="5">
                  <c:v>-0.00348519864999996</c:v>
                </c:pt>
                <c:pt idx="6">
                  <c:v>-0.00457638327500004</c:v>
                </c:pt>
                <c:pt idx="7">
                  <c:v>-0.00328354457500002</c:v>
                </c:pt>
                <c:pt idx="8">
                  <c:v>0.00127770167500002</c:v>
                </c:pt>
                <c:pt idx="9">
                  <c:v>-0.00389771564999997</c:v>
                </c:pt>
                <c:pt idx="10">
                  <c:v>-0.00927832254999994</c:v>
                </c:pt>
                <c:pt idx="11">
                  <c:v>-0.00788750452500003</c:v>
                </c:pt>
                <c:pt idx="12">
                  <c:v>-0.0116698888</c:v>
                </c:pt>
                <c:pt idx="13">
                  <c:v>-0.00446604234999998</c:v>
                </c:pt>
                <c:pt idx="14">
                  <c:v>-0.011535659775</c:v>
                </c:pt>
                <c:pt idx="15">
                  <c:v>-0.00400100004999998</c:v>
                </c:pt>
                <c:pt idx="16">
                  <c:v>0.00159267024999998</c:v>
                </c:pt>
                <c:pt idx="17">
                  <c:v>-0.00625200507500006</c:v>
                </c:pt>
                <c:pt idx="18">
                  <c:v>0.00583209412499996</c:v>
                </c:pt>
                <c:pt idx="19">
                  <c:v>0.0110979418</c:v>
                </c:pt>
                <c:pt idx="20">
                  <c:v>0.025901169075</c:v>
                </c:pt>
                <c:pt idx="21">
                  <c:v>0.0303547754</c:v>
                </c:pt>
                <c:pt idx="22">
                  <c:v>0.0239592998</c:v>
                </c:pt>
                <c:pt idx="23">
                  <c:v>0.018072117775</c:v>
                </c:pt>
                <c:pt idx="24">
                  <c:v>0.00691453242500006</c:v>
                </c:pt>
                <c:pt idx="25">
                  <c:v>0.00249050090000008</c:v>
                </c:pt>
                <c:pt idx="26">
                  <c:v>0.027870990125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1192"/>
        <c:axId val="-2079725400"/>
      </c:scatterChart>
      <c:valAx>
        <c:axId val="-20799111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9725400"/>
        <c:crosses val="autoZero"/>
        <c:crossBetween val="midCat"/>
        <c:majorUnit val="2.0"/>
      </c:valAx>
      <c:valAx>
        <c:axId val="-2079725400"/>
        <c:scaling>
          <c:orientation val="minMax"/>
          <c:max val="0.045"/>
          <c:min val="-0.0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11192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11511509070216"/>
          <c:y val="0.0155198996351871"/>
          <c:w val="0.276689080900286"/>
          <c:h val="0.971056636788326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9214778921865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 low'!$L$4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-9.0302124999997E-5</c:v>
                </c:pt>
                <c:pt idx="5">
                  <c:v>0.000248732000000029</c:v>
                </c:pt>
                <c:pt idx="6">
                  <c:v>-0.000831405999999923</c:v>
                </c:pt>
                <c:pt idx="7">
                  <c:v>-0.00991024377499999</c:v>
                </c:pt>
                <c:pt idx="8">
                  <c:v>0.00376593867499997</c:v>
                </c:pt>
                <c:pt idx="9">
                  <c:v>-0.00818046027499997</c:v>
                </c:pt>
                <c:pt idx="10">
                  <c:v>-0.0127267655</c:v>
                </c:pt>
                <c:pt idx="11">
                  <c:v>-0.016009098825</c:v>
                </c:pt>
                <c:pt idx="12">
                  <c:v>-0.000153422900000033</c:v>
                </c:pt>
                <c:pt idx="13">
                  <c:v>0.00664638902499997</c:v>
                </c:pt>
                <c:pt idx="14">
                  <c:v>0.016695296625</c:v>
                </c:pt>
                <c:pt idx="15">
                  <c:v>0.01484199835</c:v>
                </c:pt>
                <c:pt idx="16">
                  <c:v>0.0184275310750001</c:v>
                </c:pt>
                <c:pt idx="17">
                  <c:v>0.0110739051499999</c:v>
                </c:pt>
                <c:pt idx="18">
                  <c:v>0.020414169725</c:v>
                </c:pt>
                <c:pt idx="19">
                  <c:v>0.026584374575</c:v>
                </c:pt>
                <c:pt idx="20">
                  <c:v>0.0205220417</c:v>
                </c:pt>
                <c:pt idx="21">
                  <c:v>0.0231216512</c:v>
                </c:pt>
                <c:pt idx="22">
                  <c:v>0.01609360995</c:v>
                </c:pt>
                <c:pt idx="23">
                  <c:v>0.0296868209250001</c:v>
                </c:pt>
                <c:pt idx="24">
                  <c:v>0.0152146006</c:v>
                </c:pt>
                <c:pt idx="25">
                  <c:v>0.03138605995</c:v>
                </c:pt>
                <c:pt idx="26">
                  <c:v>0.02473871575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 low'!$M$4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'GINI SEDLAC compare all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low'!$M$5:$M$31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-5.39750000250194E-8</c:v>
                </c:pt>
                <c:pt idx="4">
                  <c:v>-0.000874142050000026</c:v>
                </c:pt>
                <c:pt idx="5">
                  <c:v>0.000643029600000011</c:v>
                </c:pt>
                <c:pt idx="6">
                  <c:v>-0.000921068474999953</c:v>
                </c:pt>
                <c:pt idx="7">
                  <c:v>-0.00997878919999995</c:v>
                </c:pt>
                <c:pt idx="8">
                  <c:v>-0.011965249975</c:v>
                </c:pt>
                <c:pt idx="9">
                  <c:v>-0.00515477824999999</c:v>
                </c:pt>
                <c:pt idx="10">
                  <c:v>-0.0182351272</c:v>
                </c:pt>
                <c:pt idx="11">
                  <c:v>-0.029112898475</c:v>
                </c:pt>
                <c:pt idx="12">
                  <c:v>-0.0266199004</c:v>
                </c:pt>
                <c:pt idx="13">
                  <c:v>-0.008696233075</c:v>
                </c:pt>
                <c:pt idx="14">
                  <c:v>-0.0113485226</c:v>
                </c:pt>
                <c:pt idx="15">
                  <c:v>-0.0129739016</c:v>
                </c:pt>
                <c:pt idx="16">
                  <c:v>-0.00785961810000002</c:v>
                </c:pt>
                <c:pt idx="17">
                  <c:v>-0.00888402955000006</c:v>
                </c:pt>
                <c:pt idx="18">
                  <c:v>0.00918066210000001</c:v>
                </c:pt>
                <c:pt idx="19">
                  <c:v>0.00852037824999996</c:v>
                </c:pt>
                <c:pt idx="20">
                  <c:v>0.00862199549999998</c:v>
                </c:pt>
                <c:pt idx="21">
                  <c:v>0.0110367199</c:v>
                </c:pt>
                <c:pt idx="22">
                  <c:v>0.035289375525</c:v>
                </c:pt>
                <c:pt idx="23">
                  <c:v>0.0377382607250001</c:v>
                </c:pt>
                <c:pt idx="24">
                  <c:v>0.00419905035000001</c:v>
                </c:pt>
                <c:pt idx="25">
                  <c:v>0.01441867445</c:v>
                </c:pt>
                <c:pt idx="26">
                  <c:v>-0.00812675392500001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 low'!$N$4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1.5193949999992E-5</c:v>
                </c:pt>
                <c:pt idx="4">
                  <c:v>-0.000522629775000005</c:v>
                </c:pt>
                <c:pt idx="5">
                  <c:v>0.00126366852500004</c:v>
                </c:pt>
                <c:pt idx="6">
                  <c:v>-0.00372283119999994</c:v>
                </c:pt>
                <c:pt idx="7">
                  <c:v>0.000976016674999968</c:v>
                </c:pt>
                <c:pt idx="8">
                  <c:v>0.00291579082500004</c:v>
                </c:pt>
                <c:pt idx="9">
                  <c:v>0.00361023155000001</c:v>
                </c:pt>
                <c:pt idx="10">
                  <c:v>-0.00835463305</c:v>
                </c:pt>
                <c:pt idx="11">
                  <c:v>-0.00411410925</c:v>
                </c:pt>
                <c:pt idx="12">
                  <c:v>-0.00281650900000002</c:v>
                </c:pt>
                <c:pt idx="13">
                  <c:v>0.00621346910000003</c:v>
                </c:pt>
                <c:pt idx="14">
                  <c:v>-0.00341328332500002</c:v>
                </c:pt>
                <c:pt idx="15">
                  <c:v>0.0038148342</c:v>
                </c:pt>
                <c:pt idx="16">
                  <c:v>0.01263089215</c:v>
                </c:pt>
                <c:pt idx="17">
                  <c:v>0.00131849639999998</c:v>
                </c:pt>
                <c:pt idx="18">
                  <c:v>0.0186562971</c:v>
                </c:pt>
                <c:pt idx="19">
                  <c:v>0.0221607095249999</c:v>
                </c:pt>
                <c:pt idx="20">
                  <c:v>0.0400591534249999</c:v>
                </c:pt>
                <c:pt idx="21">
                  <c:v>0.043231681125</c:v>
                </c:pt>
                <c:pt idx="22">
                  <c:v>0.04099775335</c:v>
                </c:pt>
                <c:pt idx="23">
                  <c:v>0.04424269605</c:v>
                </c:pt>
                <c:pt idx="24">
                  <c:v>0.012403554275</c:v>
                </c:pt>
                <c:pt idx="25">
                  <c:v>0.00236533207499995</c:v>
                </c:pt>
                <c:pt idx="26">
                  <c:v>0.03051580885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49112"/>
        <c:axId val="-2106554584"/>
      </c:scatterChart>
      <c:valAx>
        <c:axId val="-21065491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6554584"/>
        <c:crosses val="autoZero"/>
        <c:crossBetween val="midCat"/>
        <c:majorUnit val="2.0"/>
      </c:valAx>
      <c:valAx>
        <c:axId val="-2106554584"/>
        <c:scaling>
          <c:orientation val="minMax"/>
          <c:max val="0.035"/>
          <c:min val="-0.0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49112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19084312537856"/>
          <c:y val="0.0247979002624672"/>
          <c:w val="0.268607995154452"/>
          <c:h val="0.954570866141732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'[1]Gini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0.414822576575</c:v>
                </c:pt>
                <c:pt idx="5">
                  <c:v>0.4159632057</c:v>
                </c:pt>
                <c:pt idx="6">
                  <c:v>0.4140701993</c:v>
                </c:pt>
                <c:pt idx="7">
                  <c:v>0.4083379792</c:v>
                </c:pt>
                <c:pt idx="8">
                  <c:v>0.410359650325</c:v>
                </c:pt>
                <c:pt idx="9">
                  <c:v>0.4078141487</c:v>
                </c:pt>
                <c:pt idx="10">
                  <c:v>0.399538296375</c:v>
                </c:pt>
                <c:pt idx="11">
                  <c:v>0.395220782575</c:v>
                </c:pt>
                <c:pt idx="12">
                  <c:v>0.3961608509</c:v>
                </c:pt>
                <c:pt idx="13">
                  <c:v>0.394116560825</c:v>
                </c:pt>
                <c:pt idx="14">
                  <c:v>0.396000115825</c:v>
                </c:pt>
                <c:pt idx="15">
                  <c:v>0.39792062045</c:v>
                </c:pt>
                <c:pt idx="16">
                  <c:v>0.397298577625</c:v>
                </c:pt>
                <c:pt idx="17">
                  <c:v>0.376606526</c:v>
                </c:pt>
                <c:pt idx="18">
                  <c:v>0.373806223975</c:v>
                </c:pt>
                <c:pt idx="19">
                  <c:v>0.372588531075</c:v>
                </c:pt>
                <c:pt idx="20">
                  <c:v>0.351220757525</c:v>
                </c:pt>
                <c:pt idx="21">
                  <c:v>0.34109155835</c:v>
                </c:pt>
                <c:pt idx="22">
                  <c:v>0.330954862225</c:v>
                </c:pt>
                <c:pt idx="23">
                  <c:v>0.341023254675</c:v>
                </c:pt>
                <c:pt idx="24">
                  <c:v>0.34589419355</c:v>
                </c:pt>
                <c:pt idx="25">
                  <c:v>0.3370994586</c:v>
                </c:pt>
                <c:pt idx="26">
                  <c:v>0.28862971865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0.3907138445</c:v>
                </c:pt>
                <c:pt idx="5">
                  <c:v>0.39144991885</c:v>
                </c:pt>
                <c:pt idx="6">
                  <c:v>0.387325175725</c:v>
                </c:pt>
                <c:pt idx="7">
                  <c:v>0.381873134025</c:v>
                </c:pt>
                <c:pt idx="8">
                  <c:v>0.381280304525</c:v>
                </c:pt>
                <c:pt idx="9">
                  <c:v>0.37615770325</c:v>
                </c:pt>
                <c:pt idx="10">
                  <c:v>0.371694624375</c:v>
                </c:pt>
                <c:pt idx="11">
                  <c:v>0.368085717625</c:v>
                </c:pt>
                <c:pt idx="12">
                  <c:v>0.36673696745</c:v>
                </c:pt>
                <c:pt idx="13">
                  <c:v>0.3666610095</c:v>
                </c:pt>
                <c:pt idx="14">
                  <c:v>0.36508734995</c:v>
                </c:pt>
                <c:pt idx="15">
                  <c:v>0.365146096325</c:v>
                </c:pt>
                <c:pt idx="16">
                  <c:v>0.36389411535</c:v>
                </c:pt>
                <c:pt idx="17">
                  <c:v>0.3516600435</c:v>
                </c:pt>
                <c:pt idx="18">
                  <c:v>0.351220404325</c:v>
                </c:pt>
                <c:pt idx="19">
                  <c:v>0.35148418605</c:v>
                </c:pt>
                <c:pt idx="20">
                  <c:v>0.340720313425</c:v>
                </c:pt>
                <c:pt idx="21">
                  <c:v>0.3320657504</c:v>
                </c:pt>
                <c:pt idx="22">
                  <c:v>0.331087960675</c:v>
                </c:pt>
                <c:pt idx="23">
                  <c:v>0.338492280425</c:v>
                </c:pt>
                <c:pt idx="24">
                  <c:v>0.3405415979</c:v>
                </c:pt>
                <c:pt idx="25">
                  <c:v>0.3360691092</c:v>
                </c:pt>
                <c:pt idx="26">
                  <c:v>0.318536201025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'[1]Gini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0.40038066645</c:v>
                </c:pt>
                <c:pt idx="5">
                  <c:v>0.402953059325</c:v>
                </c:pt>
                <c:pt idx="6">
                  <c:v>0.4022249215</c:v>
                </c:pt>
                <c:pt idx="7">
                  <c:v>0.396796418575</c:v>
                </c:pt>
                <c:pt idx="8">
                  <c:v>0.400287720125</c:v>
                </c:pt>
                <c:pt idx="9">
                  <c:v>0.398434497925</c:v>
                </c:pt>
                <c:pt idx="10">
                  <c:v>0.392879969975</c:v>
                </c:pt>
                <c:pt idx="11">
                  <c:v>0.391231911925</c:v>
                </c:pt>
                <c:pt idx="12">
                  <c:v>0.392236434075</c:v>
                </c:pt>
                <c:pt idx="13">
                  <c:v>0.3941692537</c:v>
                </c:pt>
                <c:pt idx="14">
                  <c:v>0.395466843</c:v>
                </c:pt>
                <c:pt idx="15">
                  <c:v>0.403434218575</c:v>
                </c:pt>
                <c:pt idx="16">
                  <c:v>0.402322754825</c:v>
                </c:pt>
                <c:pt idx="17">
                  <c:v>0.38016905985</c:v>
                </c:pt>
                <c:pt idx="18">
                  <c:v>0.375374007325</c:v>
                </c:pt>
                <c:pt idx="19">
                  <c:v>0.372319074875</c:v>
                </c:pt>
                <c:pt idx="20">
                  <c:v>0.34927654675</c:v>
                </c:pt>
                <c:pt idx="21">
                  <c:v>0.339970043425</c:v>
                </c:pt>
                <c:pt idx="22">
                  <c:v>0.33193836785</c:v>
                </c:pt>
                <c:pt idx="23">
                  <c:v>0.343952332425</c:v>
                </c:pt>
                <c:pt idx="24">
                  <c:v>0.3488327218</c:v>
                </c:pt>
                <c:pt idx="25">
                  <c:v>0.3386719449</c:v>
                </c:pt>
                <c:pt idx="26">
                  <c:v>0.28838745155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0.37817585435</c:v>
                </c:pt>
                <c:pt idx="5">
                  <c:v>0.38075653595</c:v>
                </c:pt>
                <c:pt idx="6">
                  <c:v>0.3776465838</c:v>
                </c:pt>
                <c:pt idx="7">
                  <c:v>0.37249742765</c:v>
                </c:pt>
                <c:pt idx="8">
                  <c:v>0.37295944435</c:v>
                </c:pt>
                <c:pt idx="9">
                  <c:v>0.368901377525</c:v>
                </c:pt>
                <c:pt idx="10">
                  <c:v>0.366031663525</c:v>
                </c:pt>
                <c:pt idx="11">
                  <c:v>0.3642362274</c:v>
                </c:pt>
                <c:pt idx="12">
                  <c:v>0.36319913965</c:v>
                </c:pt>
                <c:pt idx="13">
                  <c:v>0.366332400125</c:v>
                </c:pt>
                <c:pt idx="14">
                  <c:v>0.363994607925</c:v>
                </c:pt>
                <c:pt idx="15">
                  <c:v>0.366927809775</c:v>
                </c:pt>
                <c:pt idx="16">
                  <c:v>0.364987625575</c:v>
                </c:pt>
                <c:pt idx="17">
                  <c:v>0.352511940325</c:v>
                </c:pt>
                <c:pt idx="18">
                  <c:v>0.350114451925</c:v>
                </c:pt>
                <c:pt idx="19">
                  <c:v>0.349712679725</c:v>
                </c:pt>
                <c:pt idx="20">
                  <c:v>0.338627213475</c:v>
                </c:pt>
                <c:pt idx="21">
                  <c:v>0.3303639751</c:v>
                </c:pt>
                <c:pt idx="22">
                  <c:v>0.33005458275</c:v>
                </c:pt>
                <c:pt idx="23">
                  <c:v>0.337644791675</c:v>
                </c:pt>
                <c:pt idx="24">
                  <c:v>0.339429792375</c:v>
                </c:pt>
                <c:pt idx="25">
                  <c:v>0.335270826425</c:v>
                </c:pt>
                <c:pt idx="26">
                  <c:v>0.318061975825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85912"/>
        <c:axId val="-2118526424"/>
      </c:scatterChart>
      <c:valAx>
        <c:axId val="-21046859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526424"/>
        <c:crosses val="autoZero"/>
        <c:crossBetween val="midCat"/>
        <c:majorUnit val="2.0"/>
      </c:valAx>
      <c:valAx>
        <c:axId val="-2118526424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8591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 low'!$Q$4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9.55655000006716E-6</c:v>
                </c:pt>
                <c:pt idx="5">
                  <c:v>0.000280166750000033</c:v>
                </c:pt>
                <c:pt idx="6">
                  <c:v>-0.00155049294999998</c:v>
                </c:pt>
                <c:pt idx="7">
                  <c:v>-0.00560371212500005</c:v>
                </c:pt>
                <c:pt idx="8">
                  <c:v>0.00354167654999998</c:v>
                </c:pt>
                <c:pt idx="9">
                  <c:v>-0.00425793520000001</c:v>
                </c:pt>
                <c:pt idx="10">
                  <c:v>-0.00473020725000006</c:v>
                </c:pt>
                <c:pt idx="11">
                  <c:v>-0.00561534187499996</c:v>
                </c:pt>
                <c:pt idx="12">
                  <c:v>0.000634346499999994</c:v>
                </c:pt>
                <c:pt idx="13">
                  <c:v>0.00703103687500001</c:v>
                </c:pt>
                <c:pt idx="14">
                  <c:v>0.00821613102499996</c:v>
                </c:pt>
                <c:pt idx="15">
                  <c:v>0.00963235340000001</c:v>
                </c:pt>
                <c:pt idx="16">
                  <c:v>0.0132909060499999</c:v>
                </c:pt>
                <c:pt idx="17">
                  <c:v>0.013323316025</c:v>
                </c:pt>
                <c:pt idx="18">
                  <c:v>0.020242530825</c:v>
                </c:pt>
                <c:pt idx="19">
                  <c:v>0.0222321506499999</c:v>
                </c:pt>
                <c:pt idx="20">
                  <c:v>0.023042573425</c:v>
                </c:pt>
                <c:pt idx="21">
                  <c:v>0.021062739825</c:v>
                </c:pt>
                <c:pt idx="22">
                  <c:v>0.018117133675</c:v>
                </c:pt>
                <c:pt idx="23">
                  <c:v>0.01755840845</c:v>
                </c:pt>
                <c:pt idx="24">
                  <c:v>0.0137838508</c:v>
                </c:pt>
                <c:pt idx="25">
                  <c:v>0.0276693629</c:v>
                </c:pt>
                <c:pt idx="26">
                  <c:v>0.03562215555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 low'!$R$4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SEDLAC compare all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low'!$R$5:$R$31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0.000137415075000036</c:v>
                </c:pt>
                <c:pt idx="3">
                  <c:v>0.000297604149999964</c:v>
                </c:pt>
                <c:pt idx="4">
                  <c:v>7.58456500000726E-5</c:v>
                </c:pt>
                <c:pt idx="5">
                  <c:v>0.000995665325000061</c:v>
                </c:pt>
                <c:pt idx="6">
                  <c:v>-0.00135664832499999</c:v>
                </c:pt>
                <c:pt idx="7">
                  <c:v>-0.00271755027499998</c:v>
                </c:pt>
                <c:pt idx="8">
                  <c:v>-0.000708517275000042</c:v>
                </c:pt>
                <c:pt idx="9">
                  <c:v>0.00255945255000001</c:v>
                </c:pt>
                <c:pt idx="10">
                  <c:v>-0.00141377679999999</c:v>
                </c:pt>
                <c:pt idx="11">
                  <c:v>-0.00866775305</c:v>
                </c:pt>
                <c:pt idx="12">
                  <c:v>-0.00613836572499998</c:v>
                </c:pt>
                <c:pt idx="13">
                  <c:v>0.00768360710000004</c:v>
                </c:pt>
                <c:pt idx="14">
                  <c:v>0.00208355072499999</c:v>
                </c:pt>
                <c:pt idx="15">
                  <c:v>0.00476184769999999</c:v>
                </c:pt>
                <c:pt idx="16">
                  <c:v>0.00736707457499996</c:v>
                </c:pt>
                <c:pt idx="17">
                  <c:v>0.00731310525000001</c:v>
                </c:pt>
                <c:pt idx="18">
                  <c:v>0.02446231445</c:v>
                </c:pt>
                <c:pt idx="19">
                  <c:v>0.0191086721249999</c:v>
                </c:pt>
                <c:pt idx="20">
                  <c:v>0.02114299735</c:v>
                </c:pt>
                <c:pt idx="21">
                  <c:v>0.0298476371999999</c:v>
                </c:pt>
                <c:pt idx="22">
                  <c:v>0.039148590025</c:v>
                </c:pt>
                <c:pt idx="23">
                  <c:v>0.0260966977499999</c:v>
                </c:pt>
                <c:pt idx="24">
                  <c:v>0.01362423935</c:v>
                </c:pt>
                <c:pt idx="25">
                  <c:v>0.02556698165</c:v>
                </c:pt>
                <c:pt idx="26">
                  <c:v>0.034436256125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 low'!$S$4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9.13674750000482E-5</c:v>
                </c:pt>
                <c:pt idx="3">
                  <c:v>-0.000344575300000094</c:v>
                </c:pt>
                <c:pt idx="4">
                  <c:v>-0.00123859534999993</c:v>
                </c:pt>
                <c:pt idx="5">
                  <c:v>-0.00181327179999996</c:v>
                </c:pt>
                <c:pt idx="6">
                  <c:v>-0.00344989774999999</c:v>
                </c:pt>
                <c:pt idx="7">
                  <c:v>-0.00200027719999996</c:v>
                </c:pt>
                <c:pt idx="8">
                  <c:v>0.00149929717499997</c:v>
                </c:pt>
                <c:pt idx="9">
                  <c:v>0.00154923642500004</c:v>
                </c:pt>
                <c:pt idx="10">
                  <c:v>-0.00697024190000006</c:v>
                </c:pt>
                <c:pt idx="11">
                  <c:v>-0.00607856492499997</c:v>
                </c:pt>
                <c:pt idx="12">
                  <c:v>-0.00919740900000004</c:v>
                </c:pt>
                <c:pt idx="13">
                  <c:v>-0.00409692449999999</c:v>
                </c:pt>
                <c:pt idx="14">
                  <c:v>-0.011082334325</c:v>
                </c:pt>
                <c:pt idx="15">
                  <c:v>-0.00415944525</c:v>
                </c:pt>
                <c:pt idx="16">
                  <c:v>-0.00103814310000005</c:v>
                </c:pt>
                <c:pt idx="17">
                  <c:v>-0.00447920732500001</c:v>
                </c:pt>
                <c:pt idx="18">
                  <c:v>0.00624702320000003</c:v>
                </c:pt>
                <c:pt idx="19">
                  <c:v>0.011864190225</c:v>
                </c:pt>
                <c:pt idx="20">
                  <c:v>0.02467284955</c:v>
                </c:pt>
                <c:pt idx="21">
                  <c:v>0.0308259870499999</c:v>
                </c:pt>
                <c:pt idx="22">
                  <c:v>0.0255102641</c:v>
                </c:pt>
                <c:pt idx="23">
                  <c:v>0.0195590432</c:v>
                </c:pt>
                <c:pt idx="24">
                  <c:v>0.00735894425</c:v>
                </c:pt>
                <c:pt idx="25">
                  <c:v>0.003141389775</c:v>
                </c:pt>
                <c:pt idx="26">
                  <c:v>0.028987087475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46328"/>
        <c:axId val="-2116736456"/>
      </c:scatterChart>
      <c:valAx>
        <c:axId val="-21167463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6736456"/>
        <c:crosses val="autoZero"/>
        <c:crossBetween val="midCat"/>
        <c:majorUnit val="2.0"/>
      </c:valAx>
      <c:valAx>
        <c:axId val="-211673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4632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 low'!$V$4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-8.62231000000047E-5</c:v>
                </c:pt>
                <c:pt idx="5">
                  <c:v>0.00018532367499996</c:v>
                </c:pt>
                <c:pt idx="6">
                  <c:v>0.000798140850000073</c:v>
                </c:pt>
                <c:pt idx="7">
                  <c:v>-0.00849021189999999</c:v>
                </c:pt>
                <c:pt idx="8">
                  <c:v>0.00467502695000005</c:v>
                </c:pt>
                <c:pt idx="9">
                  <c:v>-0.01113330075</c:v>
                </c:pt>
                <c:pt idx="10">
                  <c:v>-0.015058653</c:v>
                </c:pt>
                <c:pt idx="11">
                  <c:v>-0.012800096</c:v>
                </c:pt>
                <c:pt idx="12">
                  <c:v>-0.00280133722500003</c:v>
                </c:pt>
                <c:pt idx="13">
                  <c:v>0.00368544199999998</c:v>
                </c:pt>
                <c:pt idx="14">
                  <c:v>0.012788629575</c:v>
                </c:pt>
                <c:pt idx="15">
                  <c:v>0.0128099038000001</c:v>
                </c:pt>
                <c:pt idx="16">
                  <c:v>0.021613606775</c:v>
                </c:pt>
                <c:pt idx="17">
                  <c:v>0.00684022359999997</c:v>
                </c:pt>
                <c:pt idx="18">
                  <c:v>0.016602714975</c:v>
                </c:pt>
                <c:pt idx="19">
                  <c:v>0.02237825565</c:v>
                </c:pt>
                <c:pt idx="20">
                  <c:v>0.018415728125</c:v>
                </c:pt>
                <c:pt idx="21">
                  <c:v>0.0184212523</c:v>
                </c:pt>
                <c:pt idx="22">
                  <c:v>0.0125820519499999</c:v>
                </c:pt>
                <c:pt idx="23">
                  <c:v>0.0253833168</c:v>
                </c:pt>
                <c:pt idx="24">
                  <c:v>0.014159394575</c:v>
                </c:pt>
                <c:pt idx="25">
                  <c:v>0.03060073355</c:v>
                </c:pt>
                <c:pt idx="26">
                  <c:v>0.0225053901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 low'!$W$4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SEDLAC compare all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low'!$W$5:$W$31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-0.00231381580000001</c:v>
                </c:pt>
                <c:pt idx="3">
                  <c:v>-0.00298384529999995</c:v>
                </c:pt>
                <c:pt idx="4">
                  <c:v>-0.00389060792499995</c:v>
                </c:pt>
                <c:pt idx="5">
                  <c:v>-0.00210507934999998</c:v>
                </c:pt>
                <c:pt idx="6">
                  <c:v>-0.00316631630000003</c:v>
                </c:pt>
                <c:pt idx="7">
                  <c:v>-0.0113110317</c:v>
                </c:pt>
                <c:pt idx="8">
                  <c:v>-0.01432672095</c:v>
                </c:pt>
                <c:pt idx="9">
                  <c:v>-0.012318030625</c:v>
                </c:pt>
                <c:pt idx="10">
                  <c:v>-0.0211199105</c:v>
                </c:pt>
                <c:pt idx="11">
                  <c:v>-0.03331609695</c:v>
                </c:pt>
                <c:pt idx="12">
                  <c:v>-0.030106508275</c:v>
                </c:pt>
                <c:pt idx="13">
                  <c:v>-0.01230444135</c:v>
                </c:pt>
                <c:pt idx="14">
                  <c:v>-0.017504345825</c:v>
                </c:pt>
                <c:pt idx="15">
                  <c:v>-0.019509996825</c:v>
                </c:pt>
                <c:pt idx="16">
                  <c:v>-0.00926717317500003</c:v>
                </c:pt>
                <c:pt idx="17">
                  <c:v>-0.017834944825</c:v>
                </c:pt>
                <c:pt idx="18">
                  <c:v>0.00416288995000003</c:v>
                </c:pt>
                <c:pt idx="19">
                  <c:v>0.00458627585000004</c:v>
                </c:pt>
                <c:pt idx="20">
                  <c:v>0.0066919138</c:v>
                </c:pt>
                <c:pt idx="21">
                  <c:v>0.00545993892500002</c:v>
                </c:pt>
                <c:pt idx="22">
                  <c:v>0.02641826345</c:v>
                </c:pt>
                <c:pt idx="23">
                  <c:v>0.032825659525</c:v>
                </c:pt>
                <c:pt idx="24">
                  <c:v>0.00135033627499997</c:v>
                </c:pt>
                <c:pt idx="25">
                  <c:v>0.00494354964999993</c:v>
                </c:pt>
                <c:pt idx="26">
                  <c:v>-0.015605355075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 low'!$X$4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low'!$X$5:$X$31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-0.00231441264999999</c:v>
                </c:pt>
                <c:pt idx="3">
                  <c:v>-0.00298037657499994</c:v>
                </c:pt>
                <c:pt idx="4">
                  <c:v>-0.00349834247499991</c:v>
                </c:pt>
                <c:pt idx="5">
                  <c:v>-0.00160708760000006</c:v>
                </c:pt>
                <c:pt idx="6">
                  <c:v>-0.0059589142</c:v>
                </c:pt>
                <c:pt idx="7">
                  <c:v>-0.000607953850000009</c:v>
                </c:pt>
                <c:pt idx="8">
                  <c:v>0.00243255320000008</c:v>
                </c:pt>
                <c:pt idx="9">
                  <c:v>-0.00428538782500004</c:v>
                </c:pt>
                <c:pt idx="10">
                  <c:v>-0.00990225590000004</c:v>
                </c:pt>
                <c:pt idx="11">
                  <c:v>-0.00650458340000004</c:v>
                </c:pt>
                <c:pt idx="12">
                  <c:v>-0.00603251850000003</c:v>
                </c:pt>
                <c:pt idx="13">
                  <c:v>0.00509914564999997</c:v>
                </c:pt>
                <c:pt idx="14">
                  <c:v>-0.00380671502500002</c:v>
                </c:pt>
                <c:pt idx="15">
                  <c:v>0.00392807965000003</c:v>
                </c:pt>
                <c:pt idx="16">
                  <c:v>0.015587014725</c:v>
                </c:pt>
                <c:pt idx="17">
                  <c:v>-0.00429463565000004</c:v>
                </c:pt>
                <c:pt idx="18">
                  <c:v>0.01435191675</c:v>
                </c:pt>
                <c:pt idx="19">
                  <c:v>0.01789885525</c:v>
                </c:pt>
                <c:pt idx="20">
                  <c:v>0.038840156175</c:v>
                </c:pt>
                <c:pt idx="21">
                  <c:v>0.038476887725</c:v>
                </c:pt>
                <c:pt idx="22">
                  <c:v>0.034434329975</c:v>
                </c:pt>
                <c:pt idx="23">
                  <c:v>0.041007618425</c:v>
                </c:pt>
                <c:pt idx="24">
                  <c:v>0.0118275270000001</c:v>
                </c:pt>
                <c:pt idx="25">
                  <c:v>-0.00289300290000005</c:v>
                </c:pt>
                <c:pt idx="26">
                  <c:v>0.025616790975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963816"/>
        <c:axId val="-2139966888"/>
      </c:scatterChart>
      <c:valAx>
        <c:axId val="-21399638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9966888"/>
        <c:crosses val="autoZero"/>
        <c:crossBetween val="midCat"/>
        <c:majorUnit val="2.0"/>
      </c:valAx>
      <c:valAx>
        <c:axId val="-213996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96381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8656539613964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 high'!$F$4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 high'!$E$5:$E$31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3.89854000000245E-5</c:v>
                </c:pt>
                <c:pt idx="5">
                  <c:v>0.00052070249999997</c:v>
                </c:pt>
                <c:pt idx="6">
                  <c:v>-0.000409825549999965</c:v>
                </c:pt>
                <c:pt idx="7">
                  <c:v>0.00248519535000002</c:v>
                </c:pt>
                <c:pt idx="8">
                  <c:v>-0.000779968175000034</c:v>
                </c:pt>
                <c:pt idx="9">
                  <c:v>0.012491074125</c:v>
                </c:pt>
                <c:pt idx="10">
                  <c:v>0.0155715261250001</c:v>
                </c:pt>
                <c:pt idx="11">
                  <c:v>0.020418552475</c:v>
                </c:pt>
                <c:pt idx="12">
                  <c:v>0.015245653925</c:v>
                </c:pt>
                <c:pt idx="13">
                  <c:v>0.020013960475</c:v>
                </c:pt>
                <c:pt idx="14">
                  <c:v>0.023267512975</c:v>
                </c:pt>
                <c:pt idx="15">
                  <c:v>0.0258325143</c:v>
                </c:pt>
                <c:pt idx="16">
                  <c:v>0.028530373675</c:v>
                </c:pt>
                <c:pt idx="17">
                  <c:v>0.0374668229</c:v>
                </c:pt>
                <c:pt idx="18">
                  <c:v>0.0336215129999999</c:v>
                </c:pt>
                <c:pt idx="19">
                  <c:v>0.038708795675</c:v>
                </c:pt>
                <c:pt idx="20">
                  <c:v>0.04288156615</c:v>
                </c:pt>
                <c:pt idx="21">
                  <c:v>0.030633992125</c:v>
                </c:pt>
                <c:pt idx="22">
                  <c:v>0.035899435775</c:v>
                </c:pt>
                <c:pt idx="23">
                  <c:v>0.061678059075</c:v>
                </c:pt>
                <c:pt idx="24">
                  <c:v>0.06323906095</c:v>
                </c:pt>
                <c:pt idx="25">
                  <c:v>0.0481019089749999</c:v>
                </c:pt>
                <c:pt idx="26">
                  <c:v>0.0402715075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 high'!$G$4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'GINI SEDLAC compare all high'!$E$5:$E$31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high'!$G$5:$G$31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-0.00174165784999997</c:v>
                </c:pt>
                <c:pt idx="3">
                  <c:v>-0.00203587700000002</c:v>
                </c:pt>
                <c:pt idx="4">
                  <c:v>-0.00225330104999999</c:v>
                </c:pt>
                <c:pt idx="5">
                  <c:v>-0.000890646024999997</c:v>
                </c:pt>
                <c:pt idx="6">
                  <c:v>-0.00249212609999999</c:v>
                </c:pt>
                <c:pt idx="7">
                  <c:v>0.00287219277499995</c:v>
                </c:pt>
                <c:pt idx="8">
                  <c:v>0.00222387462499995</c:v>
                </c:pt>
                <c:pt idx="9">
                  <c:v>0.015733759275</c:v>
                </c:pt>
                <c:pt idx="10">
                  <c:v>0.0188369930250001</c:v>
                </c:pt>
                <c:pt idx="11">
                  <c:v>0.017585306125</c:v>
                </c:pt>
                <c:pt idx="12">
                  <c:v>0.013519173575</c:v>
                </c:pt>
                <c:pt idx="13">
                  <c:v>0.01646538535</c:v>
                </c:pt>
                <c:pt idx="14">
                  <c:v>0.0173254598499999</c:v>
                </c:pt>
                <c:pt idx="15">
                  <c:v>0.026393233925</c:v>
                </c:pt>
                <c:pt idx="16">
                  <c:v>0.034748801025</c:v>
                </c:pt>
                <c:pt idx="17">
                  <c:v>0.035778164225</c:v>
                </c:pt>
                <c:pt idx="18">
                  <c:v>0.026309242425</c:v>
                </c:pt>
                <c:pt idx="19">
                  <c:v>0.0374107899</c:v>
                </c:pt>
                <c:pt idx="20">
                  <c:v>0.0332608777</c:v>
                </c:pt>
                <c:pt idx="21">
                  <c:v>0.02398223135</c:v>
                </c:pt>
                <c:pt idx="22">
                  <c:v>0.0336662772</c:v>
                </c:pt>
                <c:pt idx="23">
                  <c:v>0.049275993975</c:v>
                </c:pt>
                <c:pt idx="24">
                  <c:v>0.045100881125</c:v>
                </c:pt>
                <c:pt idx="25">
                  <c:v>0.02695752225</c:v>
                </c:pt>
                <c:pt idx="26">
                  <c:v>0.043476717925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 high'!$H$4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 high'!$E$5:$E$31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-0.00178527482499996</c:v>
                </c:pt>
                <c:pt idx="3">
                  <c:v>-0.00270449715000004</c:v>
                </c:pt>
                <c:pt idx="4">
                  <c:v>-0.00354044917500001</c:v>
                </c:pt>
                <c:pt idx="5">
                  <c:v>-0.00269554927500004</c:v>
                </c:pt>
                <c:pt idx="6">
                  <c:v>-0.00457462689999999</c:v>
                </c:pt>
                <c:pt idx="7">
                  <c:v>0.000432592774999962</c:v>
                </c:pt>
                <c:pt idx="8">
                  <c:v>0.00548184074999997</c:v>
                </c:pt>
                <c:pt idx="9">
                  <c:v>0.01626838515</c:v>
                </c:pt>
                <c:pt idx="10">
                  <c:v>0.0120536602000001</c:v>
                </c:pt>
                <c:pt idx="11">
                  <c:v>0.0204108337750001</c:v>
                </c:pt>
                <c:pt idx="12">
                  <c:v>0.00574861650000008</c:v>
                </c:pt>
                <c:pt idx="13">
                  <c:v>0.011158117075</c:v>
                </c:pt>
                <c:pt idx="14">
                  <c:v>0.011270923375</c:v>
                </c:pt>
                <c:pt idx="15">
                  <c:v>0.017559307575</c:v>
                </c:pt>
                <c:pt idx="16">
                  <c:v>0.031591872675</c:v>
                </c:pt>
                <c:pt idx="17">
                  <c:v>0.02798750965</c:v>
                </c:pt>
                <c:pt idx="18">
                  <c:v>0.0101656267749999</c:v>
                </c:pt>
                <c:pt idx="19">
                  <c:v>0.0216655268499999</c:v>
                </c:pt>
                <c:pt idx="20">
                  <c:v>0.0326996446</c:v>
                </c:pt>
                <c:pt idx="21">
                  <c:v>0.022344621925</c:v>
                </c:pt>
                <c:pt idx="22">
                  <c:v>0.0346636604</c:v>
                </c:pt>
                <c:pt idx="23">
                  <c:v>0.048449436825</c:v>
                </c:pt>
                <c:pt idx="24">
                  <c:v>0.0540541298</c:v>
                </c:pt>
                <c:pt idx="25">
                  <c:v>0.043750858725</c:v>
                </c:pt>
                <c:pt idx="26">
                  <c:v>0.057912656675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18632"/>
        <c:axId val="-2092915448"/>
      </c:scatterChart>
      <c:valAx>
        <c:axId val="-20929186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2915448"/>
        <c:crosses val="autoZero"/>
        <c:crossBetween val="midCat"/>
        <c:majorUnit val="2.0"/>
      </c:valAx>
      <c:valAx>
        <c:axId val="-2092915448"/>
        <c:scaling>
          <c:orientation val="minMax"/>
          <c:max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18632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11511509070216"/>
          <c:y val="0.0155198996351871"/>
          <c:w val="0.276689080900286"/>
          <c:h val="0.971056636788326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9214778921865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 high'!$L$4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 high'!$K$5:$K$31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-9.0302124999997E-5</c:v>
                </c:pt>
                <c:pt idx="5">
                  <c:v>0.000236194799999978</c:v>
                </c:pt>
                <c:pt idx="6">
                  <c:v>-0.003019232175</c:v>
                </c:pt>
                <c:pt idx="7">
                  <c:v>0.00238330375000006</c:v>
                </c:pt>
                <c:pt idx="8">
                  <c:v>-0.00242523680000001</c:v>
                </c:pt>
                <c:pt idx="9">
                  <c:v>0.017145007975</c:v>
                </c:pt>
                <c:pt idx="10">
                  <c:v>0.017854763625</c:v>
                </c:pt>
                <c:pt idx="11">
                  <c:v>0.02305458495</c:v>
                </c:pt>
                <c:pt idx="12">
                  <c:v>0.016880636425</c:v>
                </c:pt>
                <c:pt idx="13">
                  <c:v>0.0283887288500001</c:v>
                </c:pt>
                <c:pt idx="14">
                  <c:v>0.031262713925</c:v>
                </c:pt>
                <c:pt idx="15">
                  <c:v>0.0362419355</c:v>
                </c:pt>
                <c:pt idx="16">
                  <c:v>0.0349140275500001</c:v>
                </c:pt>
                <c:pt idx="17">
                  <c:v>0.045952748775</c:v>
                </c:pt>
                <c:pt idx="18">
                  <c:v>0.034889301725</c:v>
                </c:pt>
                <c:pt idx="19">
                  <c:v>0.0496514896749999</c:v>
                </c:pt>
                <c:pt idx="20">
                  <c:v>0.05726939525</c:v>
                </c:pt>
                <c:pt idx="21">
                  <c:v>0.04015321275</c:v>
                </c:pt>
                <c:pt idx="22">
                  <c:v>0.036099918375</c:v>
                </c:pt>
                <c:pt idx="23">
                  <c:v>0.079628857925</c:v>
                </c:pt>
                <c:pt idx="24">
                  <c:v>0.083191391775</c:v>
                </c:pt>
                <c:pt idx="25">
                  <c:v>0.051914385075</c:v>
                </c:pt>
                <c:pt idx="26">
                  <c:v>0.048660917875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 high'!$M$4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'GINI SEDLAC compare all high'!$K$5:$K$31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high'!$M$5:$M$31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-5.39750000250194E-8</c:v>
                </c:pt>
                <c:pt idx="4">
                  <c:v>-0.000874142050000026</c:v>
                </c:pt>
                <c:pt idx="5">
                  <c:v>0.000743289474999908</c:v>
                </c:pt>
                <c:pt idx="6">
                  <c:v>-0.00322257552500005</c:v>
                </c:pt>
                <c:pt idx="7">
                  <c:v>0.00238644200000004</c:v>
                </c:pt>
                <c:pt idx="8">
                  <c:v>0.002799661525</c:v>
                </c:pt>
                <c:pt idx="9">
                  <c:v>0.0208025134749999</c:v>
                </c:pt>
                <c:pt idx="10">
                  <c:v>0.0184113875</c:v>
                </c:pt>
                <c:pt idx="11">
                  <c:v>0.0155076695</c:v>
                </c:pt>
                <c:pt idx="12">
                  <c:v>0.00540995052500004</c:v>
                </c:pt>
                <c:pt idx="13">
                  <c:v>0.011241101025</c:v>
                </c:pt>
                <c:pt idx="14">
                  <c:v>0.016287034825</c:v>
                </c:pt>
                <c:pt idx="15">
                  <c:v>0.016672344275</c:v>
                </c:pt>
                <c:pt idx="16">
                  <c:v>0.0268138933249999</c:v>
                </c:pt>
                <c:pt idx="17">
                  <c:v>0.0311870210500001</c:v>
                </c:pt>
                <c:pt idx="18">
                  <c:v>0.0129590237</c:v>
                </c:pt>
                <c:pt idx="19">
                  <c:v>0.0409926503</c:v>
                </c:pt>
                <c:pt idx="20">
                  <c:v>0.0374796198</c:v>
                </c:pt>
                <c:pt idx="21">
                  <c:v>0.02220565935</c:v>
                </c:pt>
                <c:pt idx="22">
                  <c:v>0.0258704511</c:v>
                </c:pt>
                <c:pt idx="23">
                  <c:v>0.0424174388749999</c:v>
                </c:pt>
                <c:pt idx="24">
                  <c:v>0.0294919897</c:v>
                </c:pt>
                <c:pt idx="25">
                  <c:v>0.0141300521250001</c:v>
                </c:pt>
                <c:pt idx="26">
                  <c:v>0.03294858835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 high'!$N$4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 high'!$K$5:$K$31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1.5193949999992E-5</c:v>
                </c:pt>
                <c:pt idx="4">
                  <c:v>-0.000522629775000005</c:v>
                </c:pt>
                <c:pt idx="5">
                  <c:v>0.000450977999999991</c:v>
                </c:pt>
                <c:pt idx="6">
                  <c:v>-0.00421678252500002</c:v>
                </c:pt>
                <c:pt idx="7">
                  <c:v>0.00234262007500008</c:v>
                </c:pt>
                <c:pt idx="8">
                  <c:v>0.00900857892499995</c:v>
                </c:pt>
                <c:pt idx="9">
                  <c:v>0.0205077889749999</c:v>
                </c:pt>
                <c:pt idx="10">
                  <c:v>0.014074281725</c:v>
                </c:pt>
                <c:pt idx="11">
                  <c:v>0.01800165135</c:v>
                </c:pt>
                <c:pt idx="12">
                  <c:v>-0.00155536337499995</c:v>
                </c:pt>
                <c:pt idx="13">
                  <c:v>0.014305552125</c:v>
                </c:pt>
                <c:pt idx="14">
                  <c:v>0.0204926049499999</c:v>
                </c:pt>
                <c:pt idx="15">
                  <c:v>0.01999889525</c:v>
                </c:pt>
                <c:pt idx="16">
                  <c:v>0.039937930275</c:v>
                </c:pt>
                <c:pt idx="17">
                  <c:v>0.037602377275</c:v>
                </c:pt>
                <c:pt idx="18">
                  <c:v>0.01764456665</c:v>
                </c:pt>
                <c:pt idx="19">
                  <c:v>0.0422203288999999</c:v>
                </c:pt>
                <c:pt idx="20">
                  <c:v>0.049982563975</c:v>
                </c:pt>
                <c:pt idx="21">
                  <c:v>0.038910867775</c:v>
                </c:pt>
                <c:pt idx="22">
                  <c:v>0.050475734425</c:v>
                </c:pt>
                <c:pt idx="23">
                  <c:v>0.0633355311999999</c:v>
                </c:pt>
                <c:pt idx="24">
                  <c:v>0.0595738397999999</c:v>
                </c:pt>
                <c:pt idx="25">
                  <c:v>0.039932470775</c:v>
                </c:pt>
                <c:pt idx="26">
                  <c:v>0.0546973056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63352"/>
        <c:axId val="-2125960168"/>
      </c:scatterChart>
      <c:valAx>
        <c:axId val="-21259633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5960168"/>
        <c:crosses val="autoZero"/>
        <c:crossBetween val="midCat"/>
        <c:majorUnit val="2.0"/>
      </c:valAx>
      <c:valAx>
        <c:axId val="-212596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63352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19084312537856"/>
          <c:y val="0.0247979002624672"/>
          <c:w val="0.268607995154452"/>
          <c:h val="0.954570866141732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 high'!$Q$4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 high'!$P$5:$P$31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4.15512750000513E-5</c:v>
                </c:pt>
                <c:pt idx="5">
                  <c:v>0.00052648639999997</c:v>
                </c:pt>
                <c:pt idx="6">
                  <c:v>-0.00171880474999991</c:v>
                </c:pt>
                <c:pt idx="7">
                  <c:v>0.00361294369999998</c:v>
                </c:pt>
                <c:pt idx="8">
                  <c:v>-0.0010235025</c:v>
                </c:pt>
                <c:pt idx="9">
                  <c:v>0.0128374686249999</c:v>
                </c:pt>
                <c:pt idx="10">
                  <c:v>0.016280706425</c:v>
                </c:pt>
                <c:pt idx="11">
                  <c:v>0.0195566171500001</c:v>
                </c:pt>
                <c:pt idx="12">
                  <c:v>0.012170334625</c:v>
                </c:pt>
                <c:pt idx="13">
                  <c:v>0.01954223755</c:v>
                </c:pt>
                <c:pt idx="14">
                  <c:v>0.0231206134</c:v>
                </c:pt>
                <c:pt idx="15">
                  <c:v>0.0263512120500001</c:v>
                </c:pt>
                <c:pt idx="16">
                  <c:v>0.0266114788</c:v>
                </c:pt>
                <c:pt idx="17">
                  <c:v>0.0371370372</c:v>
                </c:pt>
                <c:pt idx="18">
                  <c:v>0.03366495305</c:v>
                </c:pt>
                <c:pt idx="19">
                  <c:v>0.0388216089</c:v>
                </c:pt>
                <c:pt idx="20">
                  <c:v>0.043773506375</c:v>
                </c:pt>
                <c:pt idx="21">
                  <c:v>0.031868901825</c:v>
                </c:pt>
                <c:pt idx="22">
                  <c:v>0.0375811734</c:v>
                </c:pt>
                <c:pt idx="23">
                  <c:v>0.0631074729250001</c:v>
                </c:pt>
                <c:pt idx="24">
                  <c:v>0.0646117629999999</c:v>
                </c:pt>
                <c:pt idx="25">
                  <c:v>0.048494295525</c:v>
                </c:pt>
                <c:pt idx="26">
                  <c:v>0.0418500153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 high'!$R$4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SEDLAC compare all high'!$P$5:$P$31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high'!$R$5:$R$31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0.000137415075000036</c:v>
                </c:pt>
                <c:pt idx="3">
                  <c:v>0.000297604149999964</c:v>
                </c:pt>
                <c:pt idx="4">
                  <c:v>0.000108843875000097</c:v>
                </c:pt>
                <c:pt idx="5">
                  <c:v>0.00116104047499999</c:v>
                </c:pt>
                <c:pt idx="6">
                  <c:v>-0.00145619429999999</c:v>
                </c:pt>
                <c:pt idx="7">
                  <c:v>0.00463931690000002</c:v>
                </c:pt>
                <c:pt idx="8">
                  <c:v>0.004402834425</c:v>
                </c:pt>
                <c:pt idx="9">
                  <c:v>0.0181749701749999</c:v>
                </c:pt>
                <c:pt idx="10">
                  <c:v>0.0198726087000001</c:v>
                </c:pt>
                <c:pt idx="11">
                  <c:v>0.01906314225</c:v>
                </c:pt>
                <c:pt idx="12">
                  <c:v>0.01298201595</c:v>
                </c:pt>
                <c:pt idx="13">
                  <c:v>0.0154429499499999</c:v>
                </c:pt>
                <c:pt idx="14">
                  <c:v>0.017958800475</c:v>
                </c:pt>
                <c:pt idx="15">
                  <c:v>0.02362311205</c:v>
                </c:pt>
                <c:pt idx="16">
                  <c:v>0.030425808975</c:v>
                </c:pt>
                <c:pt idx="17">
                  <c:v>0.034180025875</c:v>
                </c:pt>
                <c:pt idx="18">
                  <c:v>0.02545436615</c:v>
                </c:pt>
                <c:pt idx="19">
                  <c:v>0.0370759047</c:v>
                </c:pt>
                <c:pt idx="20">
                  <c:v>0.0333116674</c:v>
                </c:pt>
                <c:pt idx="21">
                  <c:v>0.0236084919</c:v>
                </c:pt>
                <c:pt idx="22">
                  <c:v>0.034146428475</c:v>
                </c:pt>
                <c:pt idx="23">
                  <c:v>0.049923332675</c:v>
                </c:pt>
                <c:pt idx="24">
                  <c:v>0.04399409515</c:v>
                </c:pt>
                <c:pt idx="25">
                  <c:v>0.026446568275</c:v>
                </c:pt>
                <c:pt idx="26">
                  <c:v>0.04163337055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 high'!$S$4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 high'!$P$5:$P$31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9.13674750000482E-5</c:v>
                </c:pt>
                <c:pt idx="3">
                  <c:v>-0.000344575300000094</c:v>
                </c:pt>
                <c:pt idx="4">
                  <c:v>-0.00120417619999996</c:v>
                </c:pt>
                <c:pt idx="5">
                  <c:v>-0.00106501175000001</c:v>
                </c:pt>
                <c:pt idx="6">
                  <c:v>-0.00310541542499998</c:v>
                </c:pt>
                <c:pt idx="7">
                  <c:v>0.00174464674999997</c:v>
                </c:pt>
                <c:pt idx="8">
                  <c:v>0.00725742455</c:v>
                </c:pt>
                <c:pt idx="9">
                  <c:v>0.016896626725</c:v>
                </c:pt>
                <c:pt idx="10">
                  <c:v>0.012810140475</c:v>
                </c:pt>
                <c:pt idx="11">
                  <c:v>0.0185899681</c:v>
                </c:pt>
                <c:pt idx="12">
                  <c:v>0.00376622322500003</c:v>
                </c:pt>
                <c:pt idx="13">
                  <c:v>0.011139903975</c:v>
                </c:pt>
                <c:pt idx="14">
                  <c:v>0.014278304125</c:v>
                </c:pt>
                <c:pt idx="15">
                  <c:v>0.0156355341</c:v>
                </c:pt>
                <c:pt idx="16">
                  <c:v>0.0282047411</c:v>
                </c:pt>
                <c:pt idx="17">
                  <c:v>0.026835049425</c:v>
                </c:pt>
                <c:pt idx="18">
                  <c:v>0.010554201225</c:v>
                </c:pt>
                <c:pt idx="19">
                  <c:v>0.02256756445</c:v>
                </c:pt>
                <c:pt idx="20">
                  <c:v>0.033651163075</c:v>
                </c:pt>
                <c:pt idx="21">
                  <c:v>0.023445743625</c:v>
                </c:pt>
                <c:pt idx="22">
                  <c:v>0.035798172425</c:v>
                </c:pt>
                <c:pt idx="23">
                  <c:v>0.046788142</c:v>
                </c:pt>
                <c:pt idx="24">
                  <c:v>0.0522285066999999</c:v>
                </c:pt>
                <c:pt idx="25">
                  <c:v>0.042843646425</c:v>
                </c:pt>
                <c:pt idx="26">
                  <c:v>0.057254475525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17288"/>
        <c:axId val="-2125914520"/>
      </c:scatterChart>
      <c:valAx>
        <c:axId val="-21259172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5914520"/>
        <c:crosses val="autoZero"/>
        <c:crossBetween val="midCat"/>
        <c:majorUnit val="2.0"/>
      </c:valAx>
      <c:valAx>
        <c:axId val="-212591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1728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compare all high'!$V$4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SEDLAC compare all high'!$U$5:$U$31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-8.6215899999964E-5</c:v>
                </c:pt>
                <c:pt idx="5">
                  <c:v>0.000211413175000064</c:v>
                </c:pt>
                <c:pt idx="6">
                  <c:v>-0.0014159816</c:v>
                </c:pt>
                <c:pt idx="7">
                  <c:v>0.00124888974999998</c:v>
                </c:pt>
                <c:pt idx="8">
                  <c:v>-0.00249596262499996</c:v>
                </c:pt>
                <c:pt idx="9">
                  <c:v>0.016954184975</c:v>
                </c:pt>
                <c:pt idx="10">
                  <c:v>0.017221245225</c:v>
                </c:pt>
                <c:pt idx="11">
                  <c:v>0.0237278581</c:v>
                </c:pt>
                <c:pt idx="12">
                  <c:v>0.021076278075</c:v>
                </c:pt>
                <c:pt idx="13">
                  <c:v>0.0282652169000001</c:v>
                </c:pt>
                <c:pt idx="14">
                  <c:v>0.029216048225</c:v>
                </c:pt>
                <c:pt idx="15">
                  <c:v>0.03427141365</c:v>
                </c:pt>
                <c:pt idx="16">
                  <c:v>0.0355895597999999</c:v>
                </c:pt>
                <c:pt idx="17">
                  <c:v>0.043399840525</c:v>
                </c:pt>
                <c:pt idx="18">
                  <c:v>0.03141765715</c:v>
                </c:pt>
                <c:pt idx="19">
                  <c:v>0.046104757475</c:v>
                </c:pt>
                <c:pt idx="20">
                  <c:v>0.05217875175</c:v>
                </c:pt>
                <c:pt idx="21">
                  <c:v>0.0334898171999999</c:v>
                </c:pt>
                <c:pt idx="22">
                  <c:v>0.02890078705</c:v>
                </c:pt>
                <c:pt idx="23">
                  <c:v>0.0746518218</c:v>
                </c:pt>
                <c:pt idx="24">
                  <c:v>0.076559396675</c:v>
                </c:pt>
                <c:pt idx="25">
                  <c:v>0.047405807675</c:v>
                </c:pt>
                <c:pt idx="26">
                  <c:v>0.048524355925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compare all high'!$W$4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SEDLAC compare all high'!$U$5:$U$31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high'!$W$5:$W$31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-0.00231381580000001</c:v>
                </c:pt>
                <c:pt idx="3">
                  <c:v>-0.00298384529999995</c:v>
                </c:pt>
                <c:pt idx="4">
                  <c:v>-0.00388800964999991</c:v>
                </c:pt>
                <c:pt idx="5">
                  <c:v>-0.00191117009999997</c:v>
                </c:pt>
                <c:pt idx="6">
                  <c:v>-0.00430176105000002</c:v>
                </c:pt>
                <c:pt idx="7">
                  <c:v>0.00164408835000007</c:v>
                </c:pt>
                <c:pt idx="8">
                  <c:v>-7.2053024999963E-5</c:v>
                </c:pt>
                <c:pt idx="9">
                  <c:v>0.016924593525</c:v>
                </c:pt>
                <c:pt idx="10">
                  <c:v>0.0162137221</c:v>
                </c:pt>
                <c:pt idx="11">
                  <c:v>0.0122332814250001</c:v>
                </c:pt>
                <c:pt idx="12">
                  <c:v>0.00536204359999998</c:v>
                </c:pt>
                <c:pt idx="13">
                  <c:v>0.0105326195500001</c:v>
                </c:pt>
                <c:pt idx="14">
                  <c:v>0.0111866261999999</c:v>
                </c:pt>
                <c:pt idx="15">
                  <c:v>0.0180579810499999</c:v>
                </c:pt>
                <c:pt idx="16">
                  <c:v>0.0290808542749999</c:v>
                </c:pt>
                <c:pt idx="17">
                  <c:v>0.029736895</c:v>
                </c:pt>
                <c:pt idx="18">
                  <c:v>0.00950681004999992</c:v>
                </c:pt>
                <c:pt idx="19">
                  <c:v>0.0354395759</c:v>
                </c:pt>
                <c:pt idx="20">
                  <c:v>0.03262892815</c:v>
                </c:pt>
                <c:pt idx="21">
                  <c:v>0.0207138466999999</c:v>
                </c:pt>
                <c:pt idx="22">
                  <c:v>0.0202404066249999</c:v>
                </c:pt>
                <c:pt idx="23">
                  <c:v>0.0367027387750001</c:v>
                </c:pt>
                <c:pt idx="24">
                  <c:v>0.0249110994</c:v>
                </c:pt>
                <c:pt idx="25">
                  <c:v>0.008288955125</c:v>
                </c:pt>
                <c:pt idx="26">
                  <c:v>0.035559541675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compare all high'!$X$4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SEDLAC compare all high'!$U$5:$U$31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compare all high'!$X$5:$X$31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-0.00231441264999999</c:v>
                </c:pt>
                <c:pt idx="3">
                  <c:v>-0.00298037657499994</c:v>
                </c:pt>
                <c:pt idx="4">
                  <c:v>-0.00349589422499991</c:v>
                </c:pt>
                <c:pt idx="5">
                  <c:v>-0.00236673640000001</c:v>
                </c:pt>
                <c:pt idx="6">
                  <c:v>-0.00678331845000002</c:v>
                </c:pt>
                <c:pt idx="7">
                  <c:v>0.001359394525</c:v>
                </c:pt>
                <c:pt idx="8">
                  <c:v>0.00614011150000004</c:v>
                </c:pt>
                <c:pt idx="9">
                  <c:v>0.019890252025</c:v>
                </c:pt>
                <c:pt idx="10">
                  <c:v>0.0129613112</c:v>
                </c:pt>
                <c:pt idx="11">
                  <c:v>0.0201105618</c:v>
                </c:pt>
                <c:pt idx="12">
                  <c:v>0.00107461477499993</c:v>
                </c:pt>
                <c:pt idx="13">
                  <c:v>0.0132306802250001</c:v>
                </c:pt>
                <c:pt idx="14">
                  <c:v>0.014327791075</c:v>
                </c:pt>
                <c:pt idx="15">
                  <c:v>0.022690013925</c:v>
                </c:pt>
                <c:pt idx="16">
                  <c:v>0.04397907185</c:v>
                </c:pt>
                <c:pt idx="17">
                  <c:v>0.036930369175</c:v>
                </c:pt>
                <c:pt idx="18">
                  <c:v>0.0141693731499999</c:v>
                </c:pt>
                <c:pt idx="19">
                  <c:v>0.0376732685</c:v>
                </c:pt>
                <c:pt idx="20">
                  <c:v>0.04534180295</c:v>
                </c:pt>
                <c:pt idx="21">
                  <c:v>0.033216209875</c:v>
                </c:pt>
                <c:pt idx="22">
                  <c:v>0.0447655019999999</c:v>
                </c:pt>
                <c:pt idx="23">
                  <c:v>0.063083745225</c:v>
                </c:pt>
                <c:pt idx="24">
                  <c:v>0.058803496275</c:v>
                </c:pt>
                <c:pt idx="25">
                  <c:v>0.0367876959</c:v>
                </c:pt>
                <c:pt idx="26">
                  <c:v>0.056984715275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68616"/>
        <c:axId val="-2125865848"/>
      </c:scatterChart>
      <c:valAx>
        <c:axId val="-21258686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5865848"/>
        <c:crosses val="autoZero"/>
        <c:crossBetween val="midCat"/>
        <c:majorUnit val="2.0"/>
      </c:valAx>
      <c:valAx>
        <c:axId val="-212586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86861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0.414822576575</c:v>
                </c:pt>
                <c:pt idx="5">
                  <c:v>0.4164466471</c:v>
                </c:pt>
                <c:pt idx="6">
                  <c:v>0.413957129125</c:v>
                </c:pt>
                <c:pt idx="7">
                  <c:v>0.409900088725</c:v>
                </c:pt>
                <c:pt idx="8">
                  <c:v>0.4087183447</c:v>
                </c:pt>
                <c:pt idx="9">
                  <c:v>0.40855217895</c:v>
                </c:pt>
                <c:pt idx="10">
                  <c:v>0.40613913305</c:v>
                </c:pt>
                <c:pt idx="11">
                  <c:v>0.400855761275</c:v>
                </c:pt>
                <c:pt idx="12">
                  <c:v>0.399682306225</c:v>
                </c:pt>
                <c:pt idx="13">
                  <c:v>0.411326621425</c:v>
                </c:pt>
                <c:pt idx="14">
                  <c:v>0.408114082425</c:v>
                </c:pt>
                <c:pt idx="15">
                  <c:v>0.40637276945</c:v>
                </c:pt>
                <c:pt idx="16">
                  <c:v>0.411930387475</c:v>
                </c:pt>
                <c:pt idx="17">
                  <c:v>0.400340255475</c:v>
                </c:pt>
                <c:pt idx="18">
                  <c:v>0.409528967175</c:v>
                </c:pt>
                <c:pt idx="19">
                  <c:v>0.402213490925</c:v>
                </c:pt>
                <c:pt idx="20">
                  <c:v>0.394304386075</c:v>
                </c:pt>
                <c:pt idx="21">
                  <c:v>0.387010331575</c:v>
                </c:pt>
                <c:pt idx="22">
                  <c:v>0.3797467016</c:v>
                </c:pt>
                <c:pt idx="23">
                  <c:v>0.369539551475</c:v>
                </c:pt>
                <c:pt idx="24">
                  <c:v>0.3483819439</c:v>
                </c:pt>
                <c:pt idx="25">
                  <c:v>0.349935832575</c:v>
                </c:pt>
                <c:pt idx="26">
                  <c:v>0.33644397545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0.39071353555</c:v>
                </c:pt>
                <c:pt idx="5">
                  <c:v>0.391211219425</c:v>
                </c:pt>
                <c:pt idx="6">
                  <c:v>0.386560493025</c:v>
                </c:pt>
                <c:pt idx="7">
                  <c:v>0.38201973865</c:v>
                </c:pt>
                <c:pt idx="8">
                  <c:v>0.3795271136</c:v>
                </c:pt>
                <c:pt idx="9">
                  <c:v>0.377027104575</c:v>
                </c:pt>
                <c:pt idx="10">
                  <c:v>0.37743472115</c:v>
                </c:pt>
                <c:pt idx="11">
                  <c:v>0.374062282525</c:v>
                </c:pt>
                <c:pt idx="12">
                  <c:v>0.3694988018</c:v>
                </c:pt>
                <c:pt idx="13">
                  <c:v>0.376019284725</c:v>
                </c:pt>
                <c:pt idx="14">
                  <c:v>0.37145763565</c:v>
                </c:pt>
                <c:pt idx="15">
                  <c:v>0.36942523985</c:v>
                </c:pt>
                <c:pt idx="16">
                  <c:v>0.371256168375</c:v>
                </c:pt>
                <c:pt idx="17">
                  <c:v>0.366678693525</c:v>
                </c:pt>
                <c:pt idx="18">
                  <c:v>0.374837845675</c:v>
                </c:pt>
                <c:pt idx="19">
                  <c:v>0.36995507415</c:v>
                </c:pt>
                <c:pt idx="20">
                  <c:v>0.3662559488</c:v>
                </c:pt>
                <c:pt idx="21">
                  <c:v>0.364549398125</c:v>
                </c:pt>
                <c:pt idx="22">
                  <c:v>0.358985245575</c:v>
                </c:pt>
                <c:pt idx="23">
                  <c:v>0.345663489925</c:v>
                </c:pt>
                <c:pt idx="24">
                  <c:v>0.33568379855</c:v>
                </c:pt>
                <c:pt idx="25">
                  <c:v>0.344406863</c:v>
                </c:pt>
                <c:pt idx="26">
                  <c:v>0.354113985175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0.40036968705</c:v>
                </c:pt>
                <c:pt idx="5">
                  <c:v>0.40324902545</c:v>
                </c:pt>
                <c:pt idx="6">
                  <c:v>0.4020383679</c:v>
                </c:pt>
                <c:pt idx="7">
                  <c:v>0.398044801275</c:v>
                </c:pt>
                <c:pt idx="8">
                  <c:v>0.39762693065</c:v>
                </c:pt>
                <c:pt idx="9">
                  <c:v>0.394474665025</c:v>
                </c:pt>
                <c:pt idx="10">
                  <c:v>0.39647132095</c:v>
                </c:pt>
                <c:pt idx="11">
                  <c:v>0.3935521538</c:v>
                </c:pt>
                <c:pt idx="12">
                  <c:v>0.392826743675</c:v>
                </c:pt>
                <c:pt idx="13">
                  <c:v>0.4076172596</c:v>
                </c:pt>
                <c:pt idx="14">
                  <c:v>0.403500193475</c:v>
                </c:pt>
                <c:pt idx="15">
                  <c:v>0.404491121475</c:v>
                </c:pt>
                <c:pt idx="16">
                  <c:v>0.41320855925</c:v>
                </c:pt>
                <c:pt idx="17">
                  <c:v>0.395682578375</c:v>
                </c:pt>
                <c:pt idx="18">
                  <c:v>0.40410275355</c:v>
                </c:pt>
                <c:pt idx="19">
                  <c:v>0.3962130919</c:v>
                </c:pt>
                <c:pt idx="20">
                  <c:v>0.39128882305</c:v>
                </c:pt>
                <c:pt idx="21">
                  <c:v>0.3815479143</c:v>
                </c:pt>
                <c:pt idx="22">
                  <c:v>0.372683773125</c:v>
                </c:pt>
                <c:pt idx="23">
                  <c:v>0.36387867805</c:v>
                </c:pt>
                <c:pt idx="24">
                  <c:v>0.34418717105</c:v>
                </c:pt>
                <c:pt idx="25">
                  <c:v>0.34955116395</c:v>
                </c:pt>
                <c:pt idx="26">
                  <c:v>0.331955413975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0.3781657535</c:v>
                </c:pt>
                <c:pt idx="5">
                  <c:v>0.38038597835</c:v>
                </c:pt>
                <c:pt idx="6">
                  <c:v>0.37678432565</c:v>
                </c:pt>
                <c:pt idx="7">
                  <c:v>0.3726005284</c:v>
                </c:pt>
                <c:pt idx="8">
                  <c:v>0.3712441158</c:v>
                </c:pt>
                <c:pt idx="9">
                  <c:v>0.366573749425</c:v>
                </c:pt>
                <c:pt idx="10">
                  <c:v>0.369469923075</c:v>
                </c:pt>
                <c:pt idx="11">
                  <c:v>0.3687349435</c:v>
                </c:pt>
                <c:pt idx="12">
                  <c:v>0.364723864825</c:v>
                </c:pt>
                <c:pt idx="13">
                  <c:v>0.37384405175</c:v>
                </c:pt>
                <c:pt idx="14">
                  <c:v>0.368387038225</c:v>
                </c:pt>
                <c:pt idx="15">
                  <c:v>0.36846621215</c:v>
                </c:pt>
                <c:pt idx="16">
                  <c:v>0.372515946225</c:v>
                </c:pt>
                <c:pt idx="17">
                  <c:v>0.365207803825</c:v>
                </c:pt>
                <c:pt idx="18">
                  <c:v>0.372369665125</c:v>
                </c:pt>
                <c:pt idx="19">
                  <c:v>0.36744690885</c:v>
                </c:pt>
                <c:pt idx="20">
                  <c:v>0.365674858225</c:v>
                </c:pt>
                <c:pt idx="21">
                  <c:v>0.362865003</c:v>
                </c:pt>
                <c:pt idx="22">
                  <c:v>0.3567749899</c:v>
                </c:pt>
                <c:pt idx="23">
                  <c:v>0.3437135566</c:v>
                </c:pt>
                <c:pt idx="24">
                  <c:v>0.334678090675</c:v>
                </c:pt>
                <c:pt idx="25">
                  <c:v>0.345522805475</c:v>
                </c:pt>
                <c:pt idx="26">
                  <c:v>0.353238263725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60248"/>
        <c:axId val="-2118757112"/>
      </c:scatterChart>
      <c:valAx>
        <c:axId val="-211876024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757112"/>
        <c:crosses val="autoZero"/>
        <c:crossBetween val="midCat"/>
        <c:majorUnit val="2.0"/>
      </c:valAx>
      <c:valAx>
        <c:axId val="-211875711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7602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0.414822576575</c:v>
                </c:pt>
                <c:pt idx="5">
                  <c:v>0.415865757325</c:v>
                </c:pt>
                <c:pt idx="6">
                  <c:v>0.409863338225</c:v>
                </c:pt>
                <c:pt idx="7">
                  <c:v>0.409242207125</c:v>
                </c:pt>
                <c:pt idx="8">
                  <c:v>0.4074060787</c:v>
                </c:pt>
                <c:pt idx="9">
                  <c:v>0.419294244475</c:v>
                </c:pt>
                <c:pt idx="10">
                  <c:v>0.416964874775</c:v>
                </c:pt>
                <c:pt idx="11">
                  <c:v>0.417671266925</c:v>
                </c:pt>
                <c:pt idx="12">
                  <c:v>0.403800250575</c:v>
                </c:pt>
                <c:pt idx="13">
                  <c:v>0.413747143</c:v>
                </c:pt>
                <c:pt idx="14">
                  <c:v>0.4144860289</c:v>
                </c:pt>
                <c:pt idx="15">
                  <c:v>0.4095427033</c:v>
                </c:pt>
                <c:pt idx="16">
                  <c:v>0.41963998305</c:v>
                </c:pt>
                <c:pt idx="17">
                  <c:v>0.4119565018</c:v>
                </c:pt>
                <c:pt idx="18">
                  <c:v>0.385795235325</c:v>
                </c:pt>
                <c:pt idx="19">
                  <c:v>0.3898545036</c:v>
                </c:pt>
                <c:pt idx="20">
                  <c:v>0.380505098925</c:v>
                </c:pt>
                <c:pt idx="21">
                  <c:v>0.357057765125</c:v>
                </c:pt>
                <c:pt idx="22">
                  <c:v>0.358364035325</c:v>
                </c:pt>
                <c:pt idx="23">
                  <c:v>0.372484556275</c:v>
                </c:pt>
                <c:pt idx="24">
                  <c:v>0.3640423817</c:v>
                </c:pt>
                <c:pt idx="25">
                  <c:v>0.334851326275</c:v>
                </c:pt>
                <c:pt idx="26">
                  <c:v>0.338683580025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0.390723637425</c:v>
                </c:pt>
                <c:pt idx="5">
                  <c:v>0.39135252665</c:v>
                </c:pt>
                <c:pt idx="6">
                  <c:v>0.3851371169</c:v>
                </c:pt>
                <c:pt idx="7">
                  <c:v>0.38421732445</c:v>
                </c:pt>
                <c:pt idx="8">
                  <c:v>0.37979658925</c:v>
                </c:pt>
                <c:pt idx="9">
                  <c:v>0.386150435925</c:v>
                </c:pt>
                <c:pt idx="10">
                  <c:v>0.38769954555</c:v>
                </c:pt>
                <c:pt idx="11">
                  <c:v>0.39018516985</c:v>
                </c:pt>
                <c:pt idx="12">
                  <c:v>0.376295006425</c:v>
                </c:pt>
                <c:pt idx="13">
                  <c:v>0.38110010065</c:v>
                </c:pt>
                <c:pt idx="14">
                  <c:v>0.3810691493</c:v>
                </c:pt>
                <c:pt idx="15">
                  <c:v>0.37967879955</c:v>
                </c:pt>
                <c:pt idx="16">
                  <c:v>0.385049863425</c:v>
                </c:pt>
                <c:pt idx="17">
                  <c:v>0.381503318175</c:v>
                </c:pt>
                <c:pt idx="18">
                  <c:v>0.367516310825</c:v>
                </c:pt>
                <c:pt idx="19">
                  <c:v>0.368190412525</c:v>
                </c:pt>
                <c:pt idx="20">
                  <c:v>0.36531818335</c:v>
                </c:pt>
                <c:pt idx="21">
                  <c:v>0.352261954025</c:v>
                </c:pt>
                <c:pt idx="22">
                  <c:v>0.357772223175</c:v>
                </c:pt>
                <c:pt idx="23">
                  <c:v>0.3694885196</c:v>
                </c:pt>
                <c:pt idx="24">
                  <c:v>0.36761329115</c:v>
                </c:pt>
                <c:pt idx="25">
                  <c:v>0.3513629155</c:v>
                </c:pt>
                <c:pt idx="26">
                  <c:v>0.358425475425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0.40039310835</c:v>
                </c:pt>
                <c:pt idx="5">
                  <c:v>0.40299672605</c:v>
                </c:pt>
                <c:pt idx="6">
                  <c:v>0.397660399175</c:v>
                </c:pt>
                <c:pt idx="7">
                  <c:v>0.39903508265</c:v>
                </c:pt>
                <c:pt idx="8">
                  <c:v>0.395857343425</c:v>
                </c:pt>
                <c:pt idx="9">
                  <c:v>0.40969542235</c:v>
                </c:pt>
                <c:pt idx="10">
                  <c:v>0.40904902</c:v>
                </c:pt>
                <c:pt idx="11">
                  <c:v>0.411055165025</c:v>
                </c:pt>
                <c:pt idx="12">
                  <c:v>0.400178577375</c:v>
                </c:pt>
                <c:pt idx="13">
                  <c:v>0.41009449625</c:v>
                </c:pt>
                <c:pt idx="14">
                  <c:v>0.4108683129</c:v>
                </c:pt>
                <c:pt idx="15">
                  <c:v>0.411105294175</c:v>
                </c:pt>
                <c:pt idx="16">
                  <c:v>0.4237971036</c:v>
                </c:pt>
                <c:pt idx="17">
                  <c:v>0.41116562665</c:v>
                </c:pt>
                <c:pt idx="18">
                  <c:v>0.380818582075</c:v>
                </c:pt>
                <c:pt idx="19">
                  <c:v>0.3841763166</c:v>
                </c:pt>
                <c:pt idx="20">
                  <c:v>0.375241605025</c:v>
                </c:pt>
                <c:pt idx="21">
                  <c:v>0.35105370695</c:v>
                </c:pt>
                <c:pt idx="22">
                  <c:v>0.354496771525</c:v>
                </c:pt>
                <c:pt idx="23">
                  <c:v>0.37040486725</c:v>
                </c:pt>
                <c:pt idx="24">
                  <c:v>0.362198164725</c:v>
                </c:pt>
                <c:pt idx="25">
                  <c:v>0.3305419138</c:v>
                </c:pt>
                <c:pt idx="26">
                  <c:v>0.3406484988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'[1]Gini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0.37819378615</c:v>
                </c:pt>
                <c:pt idx="5">
                  <c:v>0.380794600525</c:v>
                </c:pt>
                <c:pt idx="6">
                  <c:v>0.37501086715</c:v>
                </c:pt>
                <c:pt idx="7">
                  <c:v>0.3750561573</c:v>
                </c:pt>
                <c:pt idx="8">
                  <c:v>0.370909406475</c:v>
                </c:pt>
                <c:pt idx="9">
                  <c:v>0.37878002935</c:v>
                </c:pt>
                <c:pt idx="10">
                  <c:v>0.381804135825</c:v>
                </c:pt>
                <c:pt idx="11">
                  <c:v>0.385557253575</c:v>
                </c:pt>
                <c:pt idx="12">
                  <c:v>0.373825130175</c:v>
                </c:pt>
                <c:pt idx="13">
                  <c:v>0.378843362225</c:v>
                </c:pt>
                <c:pt idx="14">
                  <c:v>0.379167076375</c:v>
                </c:pt>
                <c:pt idx="15">
                  <c:v>0.38059904305</c:v>
                </c:pt>
                <c:pt idx="16">
                  <c:v>0.38806357535</c:v>
                </c:pt>
                <c:pt idx="17">
                  <c:v>0.381531637775</c:v>
                </c:pt>
                <c:pt idx="18">
                  <c:v>0.36549501545</c:v>
                </c:pt>
                <c:pt idx="19">
                  <c:v>0.366086899175</c:v>
                </c:pt>
                <c:pt idx="20">
                  <c:v>0.363347001775</c:v>
                </c:pt>
                <c:pt idx="21">
                  <c:v>0.350210653575</c:v>
                </c:pt>
                <c:pt idx="22">
                  <c:v>0.3568403874</c:v>
                </c:pt>
                <c:pt idx="23">
                  <c:v>0.368832467925</c:v>
                </c:pt>
                <c:pt idx="24">
                  <c:v>0.3677019881</c:v>
                </c:pt>
                <c:pt idx="25">
                  <c:v>0.35047120185</c:v>
                </c:pt>
                <c:pt idx="26">
                  <c:v>0.357760489375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49144"/>
        <c:axId val="-2104546008"/>
      </c:scatterChart>
      <c:valAx>
        <c:axId val="-21045491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546008"/>
        <c:crosses val="autoZero"/>
        <c:crossBetween val="midCat"/>
        <c:majorUnit val="2.0"/>
      </c:valAx>
      <c:valAx>
        <c:axId val="-210454600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4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SEDLAC 2017'!$B$3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0.4149128787</c:v>
                </c:pt>
                <c:pt idx="5">
                  <c:v>0.416001240225</c:v>
                </c:pt>
                <c:pt idx="6">
                  <c:v>0.413904958525</c:v>
                </c:pt>
                <c:pt idx="7">
                  <c:v>0.414583421875</c:v>
                </c:pt>
                <c:pt idx="8">
                  <c:v>0.40741678055</c:v>
                </c:pt>
                <c:pt idx="9">
                  <c:v>0.39828326575</c:v>
                </c:pt>
                <c:pt idx="10">
                  <c:v>0.4056880618</c:v>
                </c:pt>
                <c:pt idx="11">
                  <c:v>0.402322131025</c:v>
                </c:pt>
                <c:pt idx="12">
                  <c:v>0.408707151575</c:v>
                </c:pt>
                <c:pt idx="13">
                  <c:v>0.4137167694</c:v>
                </c:pt>
                <c:pt idx="14">
                  <c:v>0.41429450055</c:v>
                </c:pt>
                <c:pt idx="15">
                  <c:v>0.4094742931</c:v>
                </c:pt>
                <c:pt idx="16">
                  <c:v>0.402513269</c:v>
                </c:pt>
                <c:pt idx="17">
                  <c:v>0.392931625025</c:v>
                </c:pt>
                <c:pt idx="18">
                  <c:v>0.376042955275</c:v>
                </c:pt>
                <c:pt idx="19">
                  <c:v>0.369525248125</c:v>
                </c:pt>
                <c:pt idx="20">
                  <c:v>0.355556615725</c:v>
                </c:pt>
                <c:pt idx="21">
                  <c:v>0.3484534481</c:v>
                </c:pt>
                <c:pt idx="22">
                  <c:v>0.34788790285</c:v>
                </c:pt>
                <c:pt idx="23">
                  <c:v>0.336923689025</c:v>
                </c:pt>
                <c:pt idx="24">
                  <c:v>0.324669661275</c:v>
                </c:pt>
                <c:pt idx="25">
                  <c:v>0.307649059675</c:v>
                </c:pt>
                <c:pt idx="26">
                  <c:v>0.30482253845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2017'!$C$3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0.390672750725</c:v>
                </c:pt>
                <c:pt idx="5">
                  <c:v>0.3909627709</c:v>
                </c:pt>
                <c:pt idx="6">
                  <c:v>0.38799293765</c:v>
                </c:pt>
                <c:pt idx="7">
                  <c:v>0.385633770875</c:v>
                </c:pt>
                <c:pt idx="8">
                  <c:v>0.375047082875</c:v>
                </c:pt>
                <c:pt idx="9">
                  <c:v>0.36787011895</c:v>
                </c:pt>
                <c:pt idx="10">
                  <c:v>0.372829106325</c:v>
                </c:pt>
                <c:pt idx="11">
                  <c:v>0.369112172575</c:v>
                </c:pt>
                <c:pt idx="12">
                  <c:v>0.37513201855</c:v>
                </c:pt>
                <c:pt idx="13">
                  <c:v>0.375448270325</c:v>
                </c:pt>
                <c:pt idx="14">
                  <c:v>0.3770104095</c:v>
                </c:pt>
                <c:pt idx="15">
                  <c:v>0.371767639875</c:v>
                </c:pt>
                <c:pt idx="16">
                  <c:v>0.36654920065</c:v>
                </c:pt>
                <c:pt idx="17">
                  <c:v>0.358246468375</c:v>
                </c:pt>
                <c:pt idx="18">
                  <c:v>0.348875587875</c:v>
                </c:pt>
                <c:pt idx="19">
                  <c:v>0.347713472075</c:v>
                </c:pt>
                <c:pt idx="20">
                  <c:v>0.3419480645</c:v>
                </c:pt>
                <c:pt idx="21">
                  <c:v>0.337964788225</c:v>
                </c:pt>
                <c:pt idx="22">
                  <c:v>0.3340609031</c:v>
                </c:pt>
                <c:pt idx="23">
                  <c:v>0.330998710075</c:v>
                </c:pt>
                <c:pt idx="24">
                  <c:v>0.330045655475</c:v>
                </c:pt>
                <c:pt idx="25">
                  <c:v>0.327862215925</c:v>
                </c:pt>
                <c:pt idx="26">
                  <c:v>0.325708836825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2017'!$D$3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0.400466887675</c:v>
                </c:pt>
                <c:pt idx="5">
                  <c:v>0.402995346175</c:v>
                </c:pt>
                <c:pt idx="6">
                  <c:v>0.400044824325</c:v>
                </c:pt>
                <c:pt idx="7">
                  <c:v>0.40067973525</c:v>
                </c:pt>
                <c:pt idx="8">
                  <c:v>0.395620185275</c:v>
                </c:pt>
                <c:pt idx="9">
                  <c:v>0.38943084595</c:v>
                </c:pt>
                <c:pt idx="10">
                  <c:v>0.395791775525</c:v>
                </c:pt>
                <c:pt idx="11">
                  <c:v>0.395377325275</c:v>
                </c:pt>
                <c:pt idx="12">
                  <c:v>0.403913294075</c:v>
                </c:pt>
                <c:pt idx="13">
                  <c:v>0.408051800375</c:v>
                </c:pt>
                <c:pt idx="14">
                  <c:v>0.409686292875</c:v>
                </c:pt>
                <c:pt idx="15">
                  <c:v>0.407817960875</c:v>
                </c:pt>
                <c:pt idx="16">
                  <c:v>0.398838280225</c:v>
                </c:pt>
                <c:pt idx="17">
                  <c:v>0.392366030875</c:v>
                </c:pt>
                <c:pt idx="18">
                  <c:v>0.3724362992</c:v>
                </c:pt>
                <c:pt idx="19">
                  <c:v>0.368292994425</c:v>
                </c:pt>
                <c:pt idx="20">
                  <c:v>0.349152442325</c:v>
                </c:pt>
                <c:pt idx="21">
                  <c:v>0.343996206175</c:v>
                </c:pt>
                <c:pt idx="22">
                  <c:v>0.3425457718</c:v>
                </c:pt>
                <c:pt idx="23">
                  <c:v>0.3301621874</c:v>
                </c:pt>
                <c:pt idx="24">
                  <c:v>0.3179008806</c:v>
                </c:pt>
                <c:pt idx="25">
                  <c:v>0.3009936405</c:v>
                </c:pt>
                <c:pt idx="26">
                  <c:v>0.2962746188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2017'!$E$3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0.37813738065</c:v>
                </c:pt>
                <c:pt idx="5">
                  <c:v>0.380311935275</c:v>
                </c:pt>
                <c:pt idx="6">
                  <c:v>0.37654627535</c:v>
                </c:pt>
                <c:pt idx="7">
                  <c:v>0.374562392025</c:v>
                </c:pt>
                <c:pt idx="8">
                  <c:v>0.366025315975</c:v>
                </c:pt>
                <c:pt idx="9">
                  <c:v>0.36142942445</c:v>
                </c:pt>
                <c:pt idx="10">
                  <c:v>0.3658662821</c:v>
                </c:pt>
                <c:pt idx="11">
                  <c:v>0.3645213594</c:v>
                </c:pt>
                <c:pt idx="12">
                  <c:v>0.3712831296</c:v>
                </c:pt>
                <c:pt idx="13">
                  <c:v>0.371658781575</c:v>
                </c:pt>
                <c:pt idx="14">
                  <c:v>0.373058127475</c:v>
                </c:pt>
                <c:pt idx="15">
                  <c:v>0.370048450225</c:v>
                </c:pt>
                <c:pt idx="16">
                  <c:v>0.363702540975</c:v>
                </c:pt>
                <c:pt idx="17">
                  <c:v>0.3570748283</c:v>
                </c:pt>
                <c:pt idx="18">
                  <c:v>0.346211517025</c:v>
                </c:pt>
                <c:pt idx="19">
                  <c:v>0.345172890625</c:v>
                </c:pt>
                <c:pt idx="20">
                  <c:v>0.33908930775</c:v>
                </c:pt>
                <c:pt idx="21">
                  <c:v>0.33550595865</c:v>
                </c:pt>
                <c:pt idx="22">
                  <c:v>0.3323657128</c:v>
                </c:pt>
                <c:pt idx="23">
                  <c:v>0.3287874489</c:v>
                </c:pt>
                <c:pt idx="24">
                  <c:v>0.328566435575</c:v>
                </c:pt>
                <c:pt idx="25">
                  <c:v>0.326758312925</c:v>
                </c:pt>
                <c:pt idx="26">
                  <c:v>0.324299010125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00168"/>
        <c:axId val="-2105426120"/>
      </c:scatterChart>
      <c:valAx>
        <c:axId val="-21184001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426120"/>
        <c:crosses val="autoZero"/>
        <c:crossBetween val="midCat"/>
        <c:majorUnit val="2.0"/>
      </c:valAx>
      <c:valAx>
        <c:axId val="-2105426120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001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2017'!$G$3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0.4149128787</c:v>
                </c:pt>
                <c:pt idx="5">
                  <c:v>0.4161979151</c:v>
                </c:pt>
                <c:pt idx="6">
                  <c:v>0.414788535125</c:v>
                </c:pt>
                <c:pt idx="7">
                  <c:v>0.4198103325</c:v>
                </c:pt>
                <c:pt idx="8">
                  <c:v>0.404952406025</c:v>
                </c:pt>
                <c:pt idx="9">
                  <c:v>0.416732639225</c:v>
                </c:pt>
                <c:pt idx="10">
                  <c:v>0.41886589855</c:v>
                </c:pt>
                <c:pt idx="11">
                  <c:v>0.4168648601</c:v>
                </c:pt>
                <c:pt idx="12">
                  <c:v>0.399835729125</c:v>
                </c:pt>
                <c:pt idx="13">
                  <c:v>0.4046802324</c:v>
                </c:pt>
                <c:pt idx="14">
                  <c:v>0.3914187858</c:v>
                </c:pt>
                <c:pt idx="15">
                  <c:v>0.3915307711</c:v>
                </c:pt>
                <c:pt idx="16">
                  <c:v>0.3935028564</c:v>
                </c:pt>
                <c:pt idx="17">
                  <c:v>0.389266350325</c:v>
                </c:pt>
                <c:pt idx="18">
                  <c:v>0.38911479745</c:v>
                </c:pt>
                <c:pt idx="19">
                  <c:v>0.37562911635</c:v>
                </c:pt>
                <c:pt idx="20">
                  <c:v>0.373782344375</c:v>
                </c:pt>
                <c:pt idx="21">
                  <c:v>0.363888680375</c:v>
                </c:pt>
                <c:pt idx="22">
                  <c:v>0.36365309165</c:v>
                </c:pt>
                <c:pt idx="23">
                  <c:v>0.33985273055</c:v>
                </c:pt>
                <c:pt idx="24">
                  <c:v>0.3331673433</c:v>
                </c:pt>
                <c:pt idx="25">
                  <c:v>0.318549772625</c:v>
                </c:pt>
                <c:pt idx="26">
                  <c:v>0.3117052597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2017'!$H$3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0.390703979</c:v>
                </c:pt>
                <c:pt idx="5">
                  <c:v>0.390931052675</c:v>
                </c:pt>
                <c:pt idx="6">
                  <c:v>0.388110985975</c:v>
                </c:pt>
                <c:pt idx="7">
                  <c:v>0.387623450775</c:v>
                </c:pt>
                <c:pt idx="8">
                  <c:v>0.37598543705</c:v>
                </c:pt>
                <c:pt idx="9">
                  <c:v>0.381285039775</c:v>
                </c:pt>
                <c:pt idx="10">
                  <c:v>0.3821649284</c:v>
                </c:pt>
                <c:pt idx="11">
                  <c:v>0.3796776244</c:v>
                </c:pt>
                <c:pt idx="12">
                  <c:v>0.3688644553</c:v>
                </c:pt>
                <c:pt idx="13">
                  <c:v>0.36898824785</c:v>
                </c:pt>
                <c:pt idx="14">
                  <c:v>0.363241504625</c:v>
                </c:pt>
                <c:pt idx="15">
                  <c:v>0.35979288645</c:v>
                </c:pt>
                <c:pt idx="16">
                  <c:v>0.357965262325</c:v>
                </c:pt>
                <c:pt idx="17">
                  <c:v>0.3533553775</c:v>
                </c:pt>
                <c:pt idx="18">
                  <c:v>0.35459531485</c:v>
                </c:pt>
                <c:pt idx="19">
                  <c:v>0.3477229235</c:v>
                </c:pt>
                <c:pt idx="20">
                  <c:v>0.343213375375</c:v>
                </c:pt>
                <c:pt idx="21">
                  <c:v>0.3434866583</c:v>
                </c:pt>
                <c:pt idx="22">
                  <c:v>0.3408681119</c:v>
                </c:pt>
                <c:pt idx="23">
                  <c:v>0.328105081475</c:v>
                </c:pt>
                <c:pt idx="24">
                  <c:v>0.32189994775</c:v>
                </c:pt>
                <c:pt idx="25">
                  <c:v>0.3167375001</c:v>
                </c:pt>
                <c:pt idx="26">
                  <c:v>0.318491829625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2017'!$I$3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0.40045591015</c:v>
                </c:pt>
                <c:pt idx="5">
                  <c:v>0.403063701775</c:v>
                </c:pt>
                <c:pt idx="6">
                  <c:v>0.40124022705</c:v>
                </c:pt>
                <c:pt idx="7">
                  <c:v>0.406535013175</c:v>
                </c:pt>
                <c:pt idx="8">
                  <c:v>0.3929519037</c:v>
                </c:pt>
                <c:pt idx="9">
                  <c:v>0.405607965775</c:v>
                </c:pt>
                <c:pt idx="10">
                  <c:v>0.41152997395</c:v>
                </c:pt>
                <c:pt idx="11">
                  <c:v>0.4063522498</c:v>
                </c:pt>
                <c:pt idx="12">
                  <c:v>0.3956280809</c:v>
                </c:pt>
                <c:pt idx="13">
                  <c:v>0.4039318176</c:v>
                </c:pt>
                <c:pt idx="14">
                  <c:v>0.3907115639</c:v>
                </c:pt>
                <c:pt idx="15">
                  <c:v>0.391681217675</c:v>
                </c:pt>
                <c:pt idx="16">
                  <c:v>0.391594952475</c:v>
                </c:pt>
                <c:pt idx="17">
                  <c:v>0.388842354775</c:v>
                </c:pt>
                <c:pt idx="18">
                  <c:v>0.387500038575</c:v>
                </c:pt>
                <c:pt idx="19">
                  <c:v>0.37383483625</c:v>
                </c:pt>
                <c:pt idx="20">
                  <c:v>0.372873094925</c:v>
                </c:pt>
                <c:pt idx="21">
                  <c:v>0.363126662</c:v>
                </c:pt>
                <c:pt idx="22">
                  <c:v>0.360101721175</c:v>
                </c:pt>
                <c:pt idx="23">
                  <c:v>0.33849536125</c:v>
                </c:pt>
                <c:pt idx="24">
                  <c:v>0.330027776475</c:v>
                </c:pt>
                <c:pt idx="25">
                  <c:v>0.3189504304</c:v>
                </c:pt>
                <c:pt idx="26">
                  <c:v>0.309450023875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2017'!$J$3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0.378152531325</c:v>
                </c:pt>
                <c:pt idx="5">
                  <c:v>0.380156394125</c:v>
                </c:pt>
                <c:pt idx="6">
                  <c:v>0.37691148605</c:v>
                </c:pt>
                <c:pt idx="7">
                  <c:v>0.376606451175</c:v>
                </c:pt>
                <c:pt idx="8">
                  <c:v>0.3666176555</c:v>
                </c:pt>
                <c:pt idx="9">
                  <c:v>0.3728617895</c:v>
                </c:pt>
                <c:pt idx="10">
                  <c:v>0.3768718269</c:v>
                </c:pt>
                <c:pt idx="11">
                  <c:v>0.3723777691</c:v>
                </c:pt>
                <c:pt idx="12">
                  <c:v>0.365748260725</c:v>
                </c:pt>
                <c:pt idx="13">
                  <c:v>0.367855471075</c:v>
                </c:pt>
                <c:pt idx="14">
                  <c:v>0.36221385225</c:v>
                </c:pt>
                <c:pt idx="15">
                  <c:v>0.36030507095</c:v>
                </c:pt>
                <c:pt idx="16">
                  <c:v>0.35728176805</c:v>
                </c:pt>
                <c:pt idx="17">
                  <c:v>0.3530628652</c:v>
                </c:pt>
                <c:pt idx="18">
                  <c:v>0.352935155575</c:v>
                </c:pt>
                <c:pt idx="19">
                  <c:v>0.3470005746</c:v>
                </c:pt>
                <c:pt idx="20">
                  <c:v>0.343568596525</c:v>
                </c:pt>
                <c:pt idx="21">
                  <c:v>0.343878572325</c:v>
                </c:pt>
                <c:pt idx="22">
                  <c:v>0.3400730112</c:v>
                </c:pt>
                <c:pt idx="23">
                  <c:v>0.328064509475</c:v>
                </c:pt>
                <c:pt idx="24">
                  <c:v>0.320853152325</c:v>
                </c:pt>
                <c:pt idx="25">
                  <c:v>0.315688976525</c:v>
                </c:pt>
                <c:pt idx="26">
                  <c:v>0.317294874275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60424"/>
        <c:axId val="-2105457288"/>
      </c:scatterChart>
      <c:valAx>
        <c:axId val="-21054604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457288"/>
        <c:crosses val="autoZero"/>
        <c:crossBetween val="midCat"/>
        <c:majorUnit val="2.0"/>
      </c:valAx>
      <c:valAx>
        <c:axId val="-210545728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60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SEDLAC 2017'!$L$3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0.4149128787</c:v>
                </c:pt>
                <c:pt idx="5">
                  <c:v>0.415629562525</c:v>
                </c:pt>
                <c:pt idx="6">
                  <c:v>0.4128825704</c:v>
                </c:pt>
                <c:pt idx="7">
                  <c:v>0.406858903375</c:v>
                </c:pt>
                <c:pt idx="8">
                  <c:v>0.4098313155</c:v>
                </c:pt>
                <c:pt idx="9">
                  <c:v>0.4021492365</c:v>
                </c:pt>
                <c:pt idx="10">
                  <c:v>0.39911011115</c:v>
                </c:pt>
                <c:pt idx="11">
                  <c:v>0.394616681975</c:v>
                </c:pt>
                <c:pt idx="12">
                  <c:v>0.38691961415</c:v>
                </c:pt>
                <c:pt idx="13">
                  <c:v>0.38535841415</c:v>
                </c:pt>
                <c:pt idx="14">
                  <c:v>0.383223314975</c:v>
                </c:pt>
                <c:pt idx="15">
                  <c:v>0.3733007678</c:v>
                </c:pt>
                <c:pt idx="16">
                  <c:v>0.3847259555</c:v>
                </c:pt>
                <c:pt idx="17">
                  <c:v>0.366003753025</c:v>
                </c:pt>
                <c:pt idx="18">
                  <c:v>0.3509059336</c:v>
                </c:pt>
                <c:pt idx="19">
                  <c:v>0.340203013925</c:v>
                </c:pt>
                <c:pt idx="20">
                  <c:v>0.323235703675</c:v>
                </c:pt>
                <c:pt idx="21">
                  <c:v>0.316904552375</c:v>
                </c:pt>
                <c:pt idx="22">
                  <c:v>0.32226411695</c:v>
                </c:pt>
                <c:pt idx="23">
                  <c:v>0.29285569835</c:v>
                </c:pt>
                <c:pt idx="24">
                  <c:v>0.280850989925</c:v>
                </c:pt>
                <c:pt idx="25">
                  <c:v>0.2829369412</c:v>
                </c:pt>
                <c:pt idx="26">
                  <c:v>0.29002266215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SEDLAC 2017'!$M$3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0.39068208615</c:v>
                </c:pt>
                <c:pt idx="5">
                  <c:v>0.39082604025</c:v>
                </c:pt>
                <c:pt idx="6">
                  <c:v>0.38685592165</c:v>
                </c:pt>
                <c:pt idx="7">
                  <c:v>0.38060438075</c:v>
                </c:pt>
                <c:pt idx="8">
                  <c:v>0.38082009175</c:v>
                </c:pt>
                <c:pt idx="9">
                  <c:v>0.3733129673</c:v>
                </c:pt>
                <c:pt idx="10">
                  <c:v>0.371418839125</c:v>
                </c:pt>
                <c:pt idx="11">
                  <c:v>0.3706285527</c:v>
                </c:pt>
                <c:pt idx="12">
                  <c:v>0.3641246718</c:v>
                </c:pt>
                <c:pt idx="13">
                  <c:v>0.3615578631</c:v>
                </c:pt>
                <c:pt idx="14">
                  <c:v>0.3579485359</c:v>
                </c:pt>
                <c:pt idx="15">
                  <c:v>0.3533275875</c:v>
                </c:pt>
                <c:pt idx="16">
                  <c:v>0.358438384625</c:v>
                </c:pt>
                <c:pt idx="17">
                  <c:v>0.344366280975</c:v>
                </c:pt>
                <c:pt idx="18">
                  <c:v>0.333851357775</c:v>
                </c:pt>
                <c:pt idx="19">
                  <c:v>0.329368803625</c:v>
                </c:pt>
                <c:pt idx="20">
                  <c:v>0.321544676975</c:v>
                </c:pt>
                <c:pt idx="21">
                  <c:v>0.3203930522</c:v>
                </c:pt>
                <c:pt idx="22">
                  <c:v>0.320191049775</c:v>
                </c:pt>
                <c:pt idx="23">
                  <c:v>0.306381046675</c:v>
                </c:pt>
                <c:pt idx="24">
                  <c:v>0.30300152815</c:v>
                </c:pt>
                <c:pt idx="25">
                  <c:v>0.302868619975</c:v>
                </c:pt>
                <c:pt idx="26">
                  <c:v>0.316575460125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SEDLAC 2017'!$N$3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0.40047932425</c:v>
                </c:pt>
                <c:pt idx="5">
                  <c:v>0.402785312875</c:v>
                </c:pt>
                <c:pt idx="6">
                  <c:v>0.399076380775</c:v>
                </c:pt>
                <c:pt idx="7">
                  <c:v>0.3977861929</c:v>
                </c:pt>
                <c:pt idx="8">
                  <c:v>0.39835330605</c:v>
                </c:pt>
                <c:pt idx="9">
                  <c:v>0.392741237375</c:v>
                </c:pt>
                <c:pt idx="10">
                  <c:v>0.391827774775</c:v>
                </c:pt>
                <c:pt idx="11">
                  <c:v>0.387327306925</c:v>
                </c:pt>
                <c:pt idx="12">
                  <c:v>0.3791022993</c:v>
                </c:pt>
                <c:pt idx="13">
                  <c:v>0.38182927935</c:v>
                </c:pt>
                <c:pt idx="14">
                  <c:v>0.381652264675</c:v>
                </c:pt>
                <c:pt idx="15">
                  <c:v>0.376833880525</c:v>
                </c:pt>
                <c:pt idx="16">
                  <c:v>0.3882075438</c:v>
                </c:pt>
                <c:pt idx="17">
                  <c:v>0.367765786125</c:v>
                </c:pt>
                <c:pt idx="18">
                  <c:v>0.349400924925</c:v>
                </c:pt>
                <c:pt idx="19">
                  <c:v>0.338071559125</c:v>
                </c:pt>
                <c:pt idx="20">
                  <c:v>0.323062853275</c:v>
                </c:pt>
                <c:pt idx="21">
                  <c:v>0.31756388975</c:v>
                </c:pt>
                <c:pt idx="22">
                  <c:v>0.325595984475</c:v>
                </c:pt>
                <c:pt idx="23">
                  <c:v>0.29575304545</c:v>
                </c:pt>
                <c:pt idx="24">
                  <c:v>0.28563876805</c:v>
                </c:pt>
                <c:pt idx="25">
                  <c:v>0.283136106125</c:v>
                </c:pt>
                <c:pt idx="26">
                  <c:v>0.292124142875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SEDLAC 2017'!$O$3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SEDLAC 2017'!$O$4:$O$30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0.37815480075</c:v>
                </c:pt>
                <c:pt idx="5">
                  <c:v>0.380273898025</c:v>
                </c:pt>
                <c:pt idx="6">
                  <c:v>0.3754206927</c:v>
                </c:pt>
                <c:pt idx="7">
                  <c:v>0.37257096195</c:v>
                </c:pt>
                <c:pt idx="8">
                  <c:v>0.37168937465</c:v>
                </c:pt>
                <c:pt idx="9">
                  <c:v>0.366288955225</c:v>
                </c:pt>
                <c:pt idx="10">
                  <c:v>0.3662326097</c:v>
                </c:pt>
                <c:pt idx="11">
                  <c:v>0.3651387011</c:v>
                </c:pt>
                <c:pt idx="12">
                  <c:v>0.35857947625</c:v>
                </c:pt>
                <c:pt idx="13">
                  <c:v>0.35882940175</c:v>
                </c:pt>
                <c:pt idx="14">
                  <c:v>0.3558995634</c:v>
                </c:pt>
                <c:pt idx="15">
                  <c:v>0.35476652875</c:v>
                </c:pt>
                <c:pt idx="16">
                  <c:v>0.359533201675</c:v>
                </c:pt>
                <c:pt idx="17">
                  <c:v>0.344064814875</c:v>
                </c:pt>
                <c:pt idx="18">
                  <c:v>0.33187350245</c:v>
                </c:pt>
                <c:pt idx="19">
                  <c:v>0.3273781035</c:v>
                </c:pt>
                <c:pt idx="20">
                  <c:v>0.320465435625</c:v>
                </c:pt>
                <c:pt idx="21">
                  <c:v>0.31957666145</c:v>
                </c:pt>
                <c:pt idx="22">
                  <c:v>0.320940951625</c:v>
                </c:pt>
                <c:pt idx="23">
                  <c:v>0.30715440885</c:v>
                </c:pt>
                <c:pt idx="24">
                  <c:v>0.30446292715</c:v>
                </c:pt>
                <c:pt idx="25">
                  <c:v>0.302369292875</c:v>
                </c:pt>
                <c:pt idx="26">
                  <c:v>0.317488981875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99112"/>
        <c:axId val="-2118872392"/>
      </c:scatterChart>
      <c:valAx>
        <c:axId val="-21430991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872392"/>
        <c:crosses val="autoZero"/>
        <c:crossBetween val="midCat"/>
        <c:majorUnit val="2.0"/>
      </c:valAx>
      <c:valAx>
        <c:axId val="-2118872392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9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25</xdr:row>
      <xdr:rowOff>177800</xdr:rowOff>
    </xdr:from>
    <xdr:to>
      <xdr:col>20</xdr:col>
      <xdr:colOff>596900</xdr:colOff>
      <xdr:row>57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32</xdr:row>
      <xdr:rowOff>101600</xdr:rowOff>
    </xdr:from>
    <xdr:to>
      <xdr:col>4</xdr:col>
      <xdr:colOff>266700</xdr:colOff>
      <xdr:row>66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1409700</xdr:colOff>
      <xdr:row>68</xdr:row>
      <xdr:rowOff>0</xdr:rowOff>
    </xdr:from>
    <xdr:to>
      <xdr:col>4</xdr:col>
      <xdr:colOff>584200</xdr:colOff>
      <xdr:row>101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26</xdr:row>
      <xdr:rowOff>165100</xdr:rowOff>
    </xdr:from>
    <xdr:to>
      <xdr:col>18</xdr:col>
      <xdr:colOff>165100</xdr:colOff>
      <xdr:row>58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177800</xdr:rowOff>
    </xdr:from>
    <xdr:to>
      <xdr:col>10</xdr:col>
      <xdr:colOff>355600</xdr:colOff>
      <xdr:row>91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26</xdr:row>
      <xdr:rowOff>165100</xdr:rowOff>
    </xdr:from>
    <xdr:to>
      <xdr:col>18</xdr:col>
      <xdr:colOff>165100</xdr:colOff>
      <xdr:row>58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SEDL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SEDLA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SEDLA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SEDLA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0.38633435669999999</v>
          </cell>
          <cell r="C4">
            <v>0.42494067769999999</v>
          </cell>
          <cell r="D4">
            <v>0.39068116619999999</v>
          </cell>
          <cell r="E4">
            <v>0.42227386090000002</v>
          </cell>
        </row>
        <row r="5">
          <cell r="B5">
            <v>0.38008832729999997</v>
          </cell>
          <cell r="C5">
            <v>0.41623497809999999</v>
          </cell>
          <cell r="D5">
            <v>0.38991699419999998</v>
          </cell>
          <cell r="E5">
            <v>0.40777846400000001</v>
          </cell>
          <cell r="G5">
            <v>0.38008832729999997</v>
          </cell>
          <cell r="H5">
            <v>0.41623497809999999</v>
          </cell>
          <cell r="I5">
            <v>0.38991699419999998</v>
          </cell>
          <cell r="J5">
            <v>0.40777846400000001</v>
          </cell>
          <cell r="L5">
            <v>0.38008832729999997</v>
          </cell>
          <cell r="M5">
            <v>0.41623497809999999</v>
          </cell>
          <cell r="N5">
            <v>0.38991699419999998</v>
          </cell>
          <cell r="O5">
            <v>0.40777846400000001</v>
          </cell>
        </row>
        <row r="6">
          <cell r="B6">
            <v>0.37555299759999999</v>
          </cell>
          <cell r="C6">
            <v>0.40846365330000001</v>
          </cell>
          <cell r="D6">
            <v>0.38549895470000001</v>
          </cell>
          <cell r="E6">
            <v>0.40197725519999999</v>
          </cell>
          <cell r="G6">
            <v>0.37555299759999999</v>
          </cell>
          <cell r="H6">
            <v>0.40846365330000001</v>
          </cell>
          <cell r="I6">
            <v>0.38549895470000001</v>
          </cell>
          <cell r="J6">
            <v>0.40197725519999999</v>
          </cell>
          <cell r="L6">
            <v>0.37555299759999999</v>
          </cell>
          <cell r="M6">
            <v>0.40846365330000001</v>
          </cell>
          <cell r="N6">
            <v>0.38549895470000001</v>
          </cell>
          <cell r="O6">
            <v>0.40197725519999999</v>
          </cell>
        </row>
        <row r="7">
          <cell r="B7">
            <v>0.37656625589999998</v>
          </cell>
          <cell r="C7">
            <v>0.4073280789</v>
          </cell>
          <cell r="D7">
            <v>0.38773839500000001</v>
          </cell>
          <cell r="E7">
            <v>0.39684008399999998</v>
          </cell>
          <cell r="G7">
            <v>0.37656625589999998</v>
          </cell>
          <cell r="H7">
            <v>0.4073280789</v>
          </cell>
          <cell r="I7">
            <v>0.38773839500000001</v>
          </cell>
          <cell r="J7">
            <v>0.39684008399999998</v>
          </cell>
          <cell r="L7">
            <v>0.37656625589999998</v>
          </cell>
          <cell r="M7">
            <v>0.4073280789</v>
          </cell>
          <cell r="N7">
            <v>0.38773839500000001</v>
          </cell>
          <cell r="O7">
            <v>0.39684008399999998</v>
          </cell>
        </row>
        <row r="8">
          <cell r="B8">
            <v>0.38214021599999998</v>
          </cell>
          <cell r="C8">
            <v>0.41109652940000002</v>
          </cell>
          <cell r="D8">
            <v>0.38966173549999999</v>
          </cell>
          <cell r="E8">
            <v>0.40297134709999999</v>
          </cell>
          <cell r="G8">
            <v>0.38214021599999998</v>
          </cell>
          <cell r="H8">
            <v>0.41109652940000002</v>
          </cell>
          <cell r="I8">
            <v>0.38966173549999999</v>
          </cell>
          <cell r="J8">
            <v>0.40297134709999999</v>
          </cell>
          <cell r="L8">
            <v>0.38214021599999998</v>
          </cell>
          <cell r="M8">
            <v>0.41109652940000002</v>
          </cell>
          <cell r="N8">
            <v>0.38966173549999999</v>
          </cell>
          <cell r="O8">
            <v>0.40297134709999999</v>
          </cell>
        </row>
        <row r="9">
          <cell r="B9">
            <v>0.37487084339999999</v>
          </cell>
          <cell r="C9">
            <v>0.40868402240000001</v>
          </cell>
          <cell r="D9">
            <v>0.38474018110000002</v>
          </cell>
          <cell r="E9">
            <v>0.39964338830000001</v>
          </cell>
          <cell r="G9">
            <v>0.37487084339999999</v>
          </cell>
          <cell r="H9">
            <v>0.40868402240000001</v>
          </cell>
          <cell r="I9">
            <v>0.38474018110000002</v>
          </cell>
          <cell r="J9">
            <v>0.39964338830000001</v>
          </cell>
          <cell r="L9">
            <v>0.37487084339999999</v>
          </cell>
          <cell r="M9">
            <v>0.40868402240000001</v>
          </cell>
          <cell r="N9">
            <v>0.38474018110000002</v>
          </cell>
          <cell r="O9">
            <v>0.39964338830000001</v>
          </cell>
        </row>
        <row r="10">
          <cell r="B10">
            <v>0.37765953699999999</v>
          </cell>
          <cell r="C10">
            <v>0.4151702256</v>
          </cell>
          <cell r="D10">
            <v>0.38825469639999999</v>
          </cell>
          <cell r="E10">
            <v>0.40509566429999999</v>
          </cell>
          <cell r="G10">
            <v>0.37765953699999999</v>
          </cell>
          <cell r="H10">
            <v>0.4151702256</v>
          </cell>
          <cell r="I10">
            <v>0.38825469639999999</v>
          </cell>
          <cell r="J10">
            <v>0.40509566429999999</v>
          </cell>
          <cell r="L10">
            <v>0.37765953699999999</v>
          </cell>
          <cell r="M10">
            <v>0.4151702256</v>
          </cell>
          <cell r="N10">
            <v>0.38825469639999999</v>
          </cell>
          <cell r="O10">
            <v>0.40509566429999999</v>
          </cell>
        </row>
        <row r="11">
          <cell r="B11">
            <v>0.38629896699999999</v>
          </cell>
          <cell r="C11">
            <v>0.41809136489999998</v>
          </cell>
          <cell r="D11">
            <v>0.39617026179999998</v>
          </cell>
          <cell r="E11">
            <v>0.40989792660000002</v>
          </cell>
          <cell r="G11">
            <v>0.38629896699999999</v>
          </cell>
          <cell r="H11">
            <v>0.41809136489999998</v>
          </cell>
          <cell r="I11">
            <v>0.39617026179999998</v>
          </cell>
          <cell r="J11">
            <v>0.40989792660000002</v>
          </cell>
          <cell r="L11">
            <v>0.38629896699999999</v>
          </cell>
          <cell r="M11">
            <v>0.41809136489999998</v>
          </cell>
          <cell r="N11">
            <v>0.39617026179999998</v>
          </cell>
          <cell r="O11">
            <v>0.40989792660000002</v>
          </cell>
        </row>
        <row r="12">
          <cell r="B12">
            <v>0.37829954090000001</v>
          </cell>
          <cell r="C12">
            <v>0.41617861760000002</v>
          </cell>
          <cell r="D12">
            <v>0.39297547729999999</v>
          </cell>
          <cell r="E12">
            <v>0.4002760212</v>
          </cell>
          <cell r="G12">
            <v>0.37829954090000001</v>
          </cell>
          <cell r="H12">
            <v>0.41617861760000002</v>
          </cell>
          <cell r="I12">
            <v>0.39297547729999999</v>
          </cell>
          <cell r="J12">
            <v>0.4002760212</v>
          </cell>
          <cell r="L12">
            <v>0.37829954090000001</v>
          </cell>
          <cell r="M12">
            <v>0.41617861760000002</v>
          </cell>
          <cell r="N12">
            <v>0.39297547729999999</v>
          </cell>
          <cell r="O12">
            <v>0.4002760212</v>
          </cell>
        </row>
        <row r="13">
          <cell r="B13">
            <v>0.38074243079999998</v>
          </cell>
          <cell r="C13">
            <v>0.41817075860000003</v>
          </cell>
          <cell r="D13">
            <v>0.39807672240000003</v>
          </cell>
          <cell r="E13">
            <v>0.3989192064</v>
          </cell>
          <cell r="G13">
            <v>0.38074243079999998</v>
          </cell>
          <cell r="H13">
            <v>0.41817075860000003</v>
          </cell>
          <cell r="I13">
            <v>0.39807672240000003</v>
          </cell>
          <cell r="J13">
            <v>0.3989192064</v>
          </cell>
          <cell r="L13">
            <v>0.38074243079999998</v>
          </cell>
          <cell r="M13">
            <v>0.41817075860000003</v>
          </cell>
          <cell r="N13">
            <v>0.39807672240000003</v>
          </cell>
          <cell r="O13">
            <v>0.3989192064</v>
          </cell>
        </row>
        <row r="14">
          <cell r="B14">
            <v>0.38090614160000003</v>
          </cell>
          <cell r="C14">
            <v>0.4196582083</v>
          </cell>
          <cell r="D14">
            <v>0.39570207039999999</v>
          </cell>
          <cell r="E14">
            <v>0.40307524420000002</v>
          </cell>
          <cell r="G14">
            <v>0.38090614160000003</v>
          </cell>
          <cell r="H14">
            <v>0.4196582083</v>
          </cell>
          <cell r="I14">
            <v>0.39570207039999999</v>
          </cell>
          <cell r="J14">
            <v>0.40307524420000002</v>
          </cell>
          <cell r="L14">
            <v>0.38090614160000003</v>
          </cell>
          <cell r="M14">
            <v>0.4196582083</v>
          </cell>
          <cell r="N14">
            <v>0.39570207039999999</v>
          </cell>
          <cell r="O14">
            <v>0.40307524420000002</v>
          </cell>
        </row>
        <row r="15">
          <cell r="B15">
            <v>0.38261042740000001</v>
          </cell>
          <cell r="C15">
            <v>0.4169525362</v>
          </cell>
          <cell r="D15">
            <v>0.39394943789999998</v>
          </cell>
          <cell r="E15">
            <v>0.40506031110000001</v>
          </cell>
          <cell r="G15">
            <v>0.38261042740000001</v>
          </cell>
          <cell r="H15">
            <v>0.4169525362</v>
          </cell>
          <cell r="I15">
            <v>0.39394943789999998</v>
          </cell>
          <cell r="J15">
            <v>0.40506031110000001</v>
          </cell>
          <cell r="L15">
            <v>0.38261042740000001</v>
          </cell>
          <cell r="M15">
            <v>0.4169525362</v>
          </cell>
          <cell r="N15">
            <v>0.39394943789999998</v>
          </cell>
          <cell r="O15">
            <v>0.40506031110000001</v>
          </cell>
        </row>
        <row r="16">
          <cell r="B16">
            <v>0.37393212710000001</v>
          </cell>
          <cell r="C16">
            <v>0.41483109979999999</v>
          </cell>
          <cell r="D16">
            <v>0.38859400100000002</v>
          </cell>
          <cell r="E16">
            <v>0.39775083830000002</v>
          </cell>
          <cell r="G16">
            <v>0.37393212710000001</v>
          </cell>
          <cell r="H16">
            <v>0.41483109979999999</v>
          </cell>
          <cell r="I16">
            <v>0.38859400100000002</v>
          </cell>
          <cell r="J16">
            <v>0.39775083830000002</v>
          </cell>
          <cell r="L16">
            <v>0.37393212710000001</v>
          </cell>
          <cell r="M16">
            <v>0.41483109979999999</v>
          </cell>
          <cell r="N16">
            <v>0.38859400100000002</v>
          </cell>
          <cell r="O16">
            <v>0.39775083830000002</v>
          </cell>
        </row>
        <row r="17">
          <cell r="B17">
            <v>0.37392688870000002</v>
          </cell>
          <cell r="C17">
            <v>0.41507844290000001</v>
          </cell>
          <cell r="D17">
            <v>0.39057952460000001</v>
          </cell>
          <cell r="E17">
            <v>0.39637189119999999</v>
          </cell>
          <cell r="G17">
            <v>0.37392688870000002</v>
          </cell>
          <cell r="H17">
            <v>0.41507844290000001</v>
          </cell>
          <cell r="I17">
            <v>0.39057952460000001</v>
          </cell>
          <cell r="J17">
            <v>0.39637189119999999</v>
          </cell>
          <cell r="L17">
            <v>0.37392688870000002</v>
          </cell>
          <cell r="M17">
            <v>0.41507844290000001</v>
          </cell>
          <cell r="N17">
            <v>0.39057952460000001</v>
          </cell>
          <cell r="O17">
            <v>0.39637189119999999</v>
          </cell>
        </row>
        <row r="18">
          <cell r="B18">
            <v>0.37970786070000001</v>
          </cell>
          <cell r="C18">
            <v>0.41460641079999999</v>
          </cell>
          <cell r="D18">
            <v>0.39026624370000002</v>
          </cell>
          <cell r="E18">
            <v>0.40228276740000002</v>
          </cell>
          <cell r="G18">
            <v>0.37970786070000001</v>
          </cell>
          <cell r="H18">
            <v>0.41460641079999999</v>
          </cell>
          <cell r="I18">
            <v>0.39026624370000002</v>
          </cell>
          <cell r="J18">
            <v>0.40228276740000002</v>
          </cell>
          <cell r="L18">
            <v>0.37970786070000001</v>
          </cell>
          <cell r="M18">
            <v>0.41460641079999999</v>
          </cell>
          <cell r="N18">
            <v>0.39026624370000002</v>
          </cell>
          <cell r="O18">
            <v>0.40228276740000002</v>
          </cell>
        </row>
        <row r="19">
          <cell r="B19">
            <v>0.37966702279999998</v>
          </cell>
          <cell r="C19">
            <v>0.41424948810000001</v>
          </cell>
          <cell r="D19">
            <v>0.39033864150000003</v>
          </cell>
          <cell r="E19">
            <v>0.40196760040000001</v>
          </cell>
          <cell r="G19">
            <v>0.37966702279999998</v>
          </cell>
          <cell r="H19">
            <v>0.41424948810000001</v>
          </cell>
          <cell r="I19">
            <v>0.39033864150000003</v>
          </cell>
          <cell r="J19">
            <v>0.40196760040000001</v>
          </cell>
          <cell r="L19">
            <v>0.37966702279999998</v>
          </cell>
          <cell r="M19">
            <v>0.41424948810000001</v>
          </cell>
          <cell r="N19">
            <v>0.39033864150000003</v>
          </cell>
          <cell r="O19">
            <v>0.40196760040000001</v>
          </cell>
        </row>
        <row r="20">
          <cell r="B20">
            <v>0.37940164520000003</v>
          </cell>
          <cell r="C20">
            <v>0.41535596450000001</v>
          </cell>
          <cell r="D20">
            <v>0.39167096820000002</v>
          </cell>
          <cell r="E20">
            <v>0.4009004068</v>
          </cell>
          <cell r="G20">
            <v>0.37936124180000003</v>
          </cell>
          <cell r="H20">
            <v>0.41535596450000001</v>
          </cell>
          <cell r="I20">
            <v>0.39166973240000003</v>
          </cell>
          <cell r="J20">
            <v>0.4008564892</v>
          </cell>
          <cell r="L20">
            <v>0.37947337240000001</v>
          </cell>
          <cell r="M20">
            <v>0.41535596450000001</v>
          </cell>
          <cell r="N20">
            <v>0.39171013989999998</v>
          </cell>
          <cell r="O20">
            <v>0.40095017440000003</v>
          </cell>
        </row>
        <row r="21">
          <cell r="B21">
            <v>0.37825751759999998</v>
          </cell>
          <cell r="C21">
            <v>0.41728657549999998</v>
          </cell>
          <cell r="D21">
            <v>0.39188382399999999</v>
          </cell>
          <cell r="E21">
            <v>0.4005846361</v>
          </cell>
          <cell r="G21">
            <v>0.37814445460000001</v>
          </cell>
          <cell r="H21">
            <v>0.41728657549999998</v>
          </cell>
          <cell r="I21">
            <v>0.39185691820000002</v>
          </cell>
          <cell r="J21">
            <v>0.40047365899999998</v>
          </cell>
          <cell r="L21">
            <v>0.3784108625</v>
          </cell>
          <cell r="M21">
            <v>0.41728657549999998</v>
          </cell>
          <cell r="N21">
            <v>0.39194739499999998</v>
          </cell>
          <cell r="O21">
            <v>0.40070856859999998</v>
          </cell>
        </row>
        <row r="22">
          <cell r="B22">
            <v>0.3829766174</v>
          </cell>
          <cell r="C22">
            <v>0.41751188630000002</v>
          </cell>
          <cell r="D22">
            <v>0.39320921689999999</v>
          </cell>
          <cell r="E22">
            <v>0.40470466900000002</v>
          </cell>
          <cell r="G22">
            <v>0.38324309810000001</v>
          </cell>
          <cell r="H22">
            <v>0.41841018349999998</v>
          </cell>
          <cell r="I22">
            <v>0.39358611830000001</v>
          </cell>
          <cell r="J22">
            <v>0.40546059410000002</v>
          </cell>
          <cell r="L22">
            <v>0.38350930659999999</v>
          </cell>
          <cell r="M22">
            <v>0.4179168929</v>
          </cell>
          <cell r="N22">
            <v>0.39362046379999999</v>
          </cell>
          <cell r="O22">
            <v>0.40528732249999999</v>
          </cell>
        </row>
        <row r="23">
          <cell r="B23">
            <v>0.3812030985</v>
          </cell>
          <cell r="C23">
            <v>0.4169796489</v>
          </cell>
          <cell r="D23">
            <v>0.39035135440000002</v>
          </cell>
          <cell r="E23">
            <v>0.4060437522</v>
          </cell>
          <cell r="G23">
            <v>0.38051198380000001</v>
          </cell>
          <cell r="H23">
            <v>0.4181337222</v>
          </cell>
          <cell r="I23">
            <v>0.38986367</v>
          </cell>
          <cell r="J23">
            <v>0.406897809</v>
          </cell>
          <cell r="L23">
            <v>0.38100044789999998</v>
          </cell>
          <cell r="M23">
            <v>0.41696660089999998</v>
          </cell>
          <cell r="N23">
            <v>0.3900025386</v>
          </cell>
          <cell r="O23">
            <v>0.4060046866</v>
          </cell>
        </row>
        <row r="24">
          <cell r="B24">
            <v>0.38058891030000003</v>
          </cell>
          <cell r="C24">
            <v>0.41207471210000002</v>
          </cell>
          <cell r="D24">
            <v>0.39035528009999998</v>
          </cell>
          <cell r="E24">
            <v>0.40047917999999999</v>
          </cell>
          <cell r="G24">
            <v>0.37964437690000002</v>
          </cell>
          <cell r="H24">
            <v>0.41195610719999998</v>
          </cell>
          <cell r="I24">
            <v>0.38953817120000001</v>
          </cell>
          <cell r="J24">
            <v>0.40016403969999997</v>
          </cell>
          <cell r="L24">
            <v>0.38025778510000002</v>
          </cell>
          <cell r="M24">
            <v>0.41129295999999999</v>
          </cell>
          <cell r="N24">
            <v>0.3898397092</v>
          </cell>
          <cell r="O24">
            <v>0.39998632649999999</v>
          </cell>
        </row>
        <row r="25">
          <cell r="B25">
            <v>0.37514187570000002</v>
          </cell>
          <cell r="C25">
            <v>0.41505456400000001</v>
          </cell>
          <cell r="D25">
            <v>0.38950746520000001</v>
          </cell>
          <cell r="E25">
            <v>0.39768735249999998</v>
          </cell>
          <cell r="G25">
            <v>0.37504559970000001</v>
          </cell>
          <cell r="H25">
            <v>0.4161507975</v>
          </cell>
          <cell r="I25">
            <v>0.38935306380000001</v>
          </cell>
          <cell r="J25">
            <v>0.39881628060000002</v>
          </cell>
          <cell r="L25">
            <v>0.3758304052</v>
          </cell>
          <cell r="M25">
            <v>0.41518823649999997</v>
          </cell>
          <cell r="N25">
            <v>0.38999629270000002</v>
          </cell>
          <cell r="O25">
            <v>0.3982141964</v>
          </cell>
        </row>
        <row r="26">
          <cell r="B26">
            <v>0.37891189590000002</v>
          </cell>
          <cell r="C26">
            <v>0.41640704319999999</v>
          </cell>
          <cell r="D26">
            <v>0.38882576060000001</v>
          </cell>
          <cell r="E26">
            <v>0.40392687529999999</v>
          </cell>
          <cell r="G26">
            <v>0.3777901172</v>
          </cell>
          <cell r="H26">
            <v>0.41649295780000001</v>
          </cell>
          <cell r="I26">
            <v>0.38749352710000001</v>
          </cell>
          <cell r="J26">
            <v>0.40450337660000002</v>
          </cell>
          <cell r="L26">
            <v>0.37926561050000002</v>
          </cell>
          <cell r="M26">
            <v>0.41518267730000002</v>
          </cell>
          <cell r="N26">
            <v>0.38882349350000001</v>
          </cell>
          <cell r="O26">
            <v>0.40391838879999997</v>
          </cell>
        </row>
        <row r="27">
          <cell r="B27">
            <v>0.38091466759999998</v>
          </cell>
          <cell r="C27">
            <v>0.41308356130000001</v>
          </cell>
          <cell r="D27">
            <v>0.386405946</v>
          </cell>
          <cell r="E27">
            <v>0.40651463589999998</v>
          </cell>
          <cell r="G27">
            <v>0.38011584749999999</v>
          </cell>
          <cell r="H27">
            <v>0.41179842750000001</v>
          </cell>
          <cell r="I27">
            <v>0.38582677589999997</v>
          </cell>
          <cell r="J27">
            <v>0.40499667369999998</v>
          </cell>
          <cell r="L27">
            <v>0.37194339380000002</v>
          </cell>
          <cell r="M27">
            <v>0.4081011269</v>
          </cell>
          <cell r="N27">
            <v>0.38072331479999999</v>
          </cell>
          <cell r="O27">
            <v>0.3971416452</v>
          </cell>
        </row>
        <row r="28">
          <cell r="B28">
            <v>0.37561789600000001</v>
          </cell>
          <cell r="C28">
            <v>0.41173562870000002</v>
          </cell>
          <cell r="D28">
            <v>0.38456153110000002</v>
          </cell>
          <cell r="E28">
            <v>0.4007708223</v>
          </cell>
          <cell r="G28">
            <v>0.37418573820000001</v>
          </cell>
          <cell r="H28">
            <v>0.4113863337</v>
          </cell>
          <cell r="I28">
            <v>0.38356860529999998</v>
          </cell>
          <cell r="J28">
            <v>0.39983714069999998</v>
          </cell>
          <cell r="L28">
            <v>0.37300405910000001</v>
          </cell>
          <cell r="M28">
            <v>0.4009813122</v>
          </cell>
          <cell r="N28">
            <v>0.38100536660000001</v>
          </cell>
          <cell r="O28">
            <v>0.39136736630000002</v>
          </cell>
        </row>
        <row r="29">
          <cell r="B29">
            <v>0.37176652859999998</v>
          </cell>
          <cell r="C29">
            <v>0.4058559585</v>
          </cell>
          <cell r="D29">
            <v>0.38374359000000002</v>
          </cell>
          <cell r="E29">
            <v>0.3916404288</v>
          </cell>
          <cell r="G29">
            <v>0.37075075369999999</v>
          </cell>
          <cell r="H29">
            <v>0.40494476820000003</v>
          </cell>
          <cell r="I29">
            <v>0.38316637650000002</v>
          </cell>
          <cell r="J29">
            <v>0.39002592660000002</v>
          </cell>
          <cell r="L29">
            <v>0.37396741379999998</v>
          </cell>
          <cell r="M29">
            <v>0.41495349720000002</v>
          </cell>
          <cell r="N29">
            <v>0.3868256444</v>
          </cell>
          <cell r="O29">
            <v>0.39932973640000002</v>
          </cell>
        </row>
        <row r="30">
          <cell r="B30">
            <v>0.37017747470000001</v>
          </cell>
          <cell r="C30">
            <v>0.40609572430000002</v>
          </cell>
          <cell r="D30">
            <v>0.37931992349999999</v>
          </cell>
          <cell r="E30">
            <v>0.39483086649999999</v>
          </cell>
          <cell r="G30">
            <v>0.37244779049999999</v>
          </cell>
          <cell r="H30">
            <v>0.40813471629999998</v>
          </cell>
          <cell r="I30">
            <v>0.38167666160000002</v>
          </cell>
          <cell r="J30">
            <v>0.39665325880000002</v>
          </cell>
          <cell r="L30">
            <v>0.37419055140000002</v>
          </cell>
          <cell r="M30">
            <v>0.40838692069999999</v>
          </cell>
          <cell r="N30">
            <v>0.38499155350000003</v>
          </cell>
          <cell r="O30">
            <v>0.3963365647</v>
          </cell>
        </row>
        <row r="31">
          <cell r="B31">
            <v>0.3708422898</v>
          </cell>
          <cell r="C31">
            <v>0.40788594169999998</v>
          </cell>
          <cell r="D31">
            <v>0.3805590827</v>
          </cell>
          <cell r="E31">
            <v>0.3963489261</v>
          </cell>
          <cell r="G31">
            <v>0.36947702500000001</v>
          </cell>
          <cell r="H31">
            <v>0.4100419803</v>
          </cell>
          <cell r="I31">
            <v>0.37932879899999999</v>
          </cell>
          <cell r="J31">
            <v>0.39760424490000001</v>
          </cell>
          <cell r="L31">
            <v>0.37534244300000003</v>
          </cell>
          <cell r="M31">
            <v>0.40722220149999999</v>
          </cell>
          <cell r="N31">
            <v>0.38276466409999998</v>
          </cell>
          <cell r="O31">
            <v>0.40056309499999998</v>
          </cell>
        </row>
        <row r="32">
          <cell r="B32">
            <v>0.37720341750000003</v>
          </cell>
          <cell r="C32">
            <v>0.41351429229999997</v>
          </cell>
          <cell r="D32">
            <v>0.38386993990000001</v>
          </cell>
          <cell r="E32">
            <v>0.40436545289999998</v>
          </cell>
          <cell r="G32">
            <v>0.37772654439999997</v>
          </cell>
          <cell r="H32">
            <v>0.4164788901</v>
          </cell>
          <cell r="I32">
            <v>0.38390711750000001</v>
          </cell>
          <cell r="J32">
            <v>0.4078957748</v>
          </cell>
          <cell r="L32">
            <v>0.37672422100000003</v>
          </cell>
          <cell r="M32">
            <v>0.40640620910000003</v>
          </cell>
          <cell r="N32">
            <v>0.38228743580000002</v>
          </cell>
          <cell r="O32">
            <v>0.39991093449999998</v>
          </cell>
        </row>
        <row r="33">
          <cell r="B33">
            <v>0.36686357930000002</v>
          </cell>
          <cell r="C33">
            <v>0.40518353740000002</v>
          </cell>
          <cell r="D33">
            <v>0.37805735979999999</v>
          </cell>
          <cell r="E33">
            <v>0.3922295502</v>
          </cell>
          <cell r="G33">
            <v>0.3705192263</v>
          </cell>
          <cell r="H33">
            <v>0.4132055047</v>
          </cell>
          <cell r="I33">
            <v>0.38158325269999999</v>
          </cell>
          <cell r="J33">
            <v>0.39812967100000002</v>
          </cell>
          <cell r="L33">
            <v>0.36737405449999999</v>
          </cell>
          <cell r="M33">
            <v>0.40543278939999999</v>
          </cell>
          <cell r="N33">
            <v>0.37794601999999999</v>
          </cell>
          <cell r="O33">
            <v>0.39125959519999998</v>
          </cell>
        </row>
        <row r="34">
          <cell r="B34">
            <v>0.37593150489999999</v>
          </cell>
          <cell r="C34">
            <v>0.4119309692</v>
          </cell>
          <cell r="D34">
            <v>0.38478062549999997</v>
          </cell>
          <cell r="E34">
            <v>0.40077473800000002</v>
          </cell>
          <cell r="G34">
            <v>0.37298223520000001</v>
          </cell>
          <cell r="H34">
            <v>0.40964487329999999</v>
          </cell>
          <cell r="I34">
            <v>0.38004732229999999</v>
          </cell>
          <cell r="J34">
            <v>0.4005190273</v>
          </cell>
          <cell r="L34">
            <v>0.36795364390000002</v>
          </cell>
          <cell r="M34">
            <v>0.40055354720000003</v>
          </cell>
          <cell r="N34">
            <v>0.37460973619999999</v>
          </cell>
          <cell r="O34">
            <v>0.3921832583</v>
          </cell>
        </row>
        <row r="35">
          <cell r="B35">
            <v>0.37409902249999999</v>
          </cell>
          <cell r="C35">
            <v>0.41382305409999998</v>
          </cell>
          <cell r="D35">
            <v>0.38016680409999998</v>
          </cell>
          <cell r="E35">
            <v>0.40603775079999999</v>
          </cell>
          <cell r="G35">
            <v>0.3715442712</v>
          </cell>
          <cell r="H35">
            <v>0.40519910050000002</v>
          </cell>
          <cell r="I35">
            <v>0.37748894979999997</v>
          </cell>
          <cell r="J35">
            <v>0.39721918630000003</v>
          </cell>
          <cell r="L35">
            <v>0.37419500169999997</v>
          </cell>
          <cell r="M35">
            <v>0.40998173409999999</v>
          </cell>
          <cell r="N35">
            <v>0.38238024459999997</v>
          </cell>
          <cell r="O35">
            <v>0.3994536025</v>
          </cell>
        </row>
        <row r="36">
          <cell r="B36">
            <v>0.37494367070000001</v>
          </cell>
          <cell r="C36">
            <v>0.41050104059999998</v>
          </cell>
          <cell r="D36">
            <v>0.38211642870000001</v>
          </cell>
          <cell r="E36">
            <v>0.40210884149999998</v>
          </cell>
          <cell r="G36">
            <v>0.36993073050000003</v>
          </cell>
          <cell r="H36">
            <v>0.40682390029999999</v>
          </cell>
          <cell r="I36">
            <v>0.37898892960000002</v>
          </cell>
          <cell r="J36">
            <v>0.39463983800000002</v>
          </cell>
          <cell r="L36">
            <v>0.3741149258</v>
          </cell>
          <cell r="M36">
            <v>0.41365624410000001</v>
          </cell>
          <cell r="N36">
            <v>0.38425035619999998</v>
          </cell>
          <cell r="O36">
            <v>0.40053291769999999</v>
          </cell>
        </row>
        <row r="37">
          <cell r="B37">
            <v>0.3698140747</v>
          </cell>
          <cell r="C37">
            <v>0.40876464350000002</v>
          </cell>
          <cell r="D37">
            <v>0.3796598081</v>
          </cell>
          <cell r="E37">
            <v>0.39570641000000001</v>
          </cell>
          <cell r="G37">
            <v>0.36392447500000003</v>
          </cell>
          <cell r="H37">
            <v>0.40454429609999998</v>
          </cell>
          <cell r="I37">
            <v>0.37577726970000003</v>
          </cell>
          <cell r="J37">
            <v>0.3896743299</v>
          </cell>
          <cell r="L37">
            <v>0.37510790779999997</v>
          </cell>
          <cell r="M37">
            <v>0.41357281280000002</v>
          </cell>
          <cell r="N37">
            <v>0.38513336549999999</v>
          </cell>
          <cell r="O37">
            <v>0.40159829180000001</v>
          </cell>
        </row>
        <row r="38">
          <cell r="B38">
            <v>0.3679231973</v>
          </cell>
          <cell r="C38">
            <v>0.40674636510000001</v>
          </cell>
          <cell r="D38">
            <v>0.37512963649999997</v>
          </cell>
          <cell r="E38">
            <v>0.39710133330000003</v>
          </cell>
          <cell r="G38">
            <v>0.36637674149999999</v>
          </cell>
          <cell r="H38">
            <v>0.40796336280000001</v>
          </cell>
          <cell r="I38">
            <v>0.37663799219999999</v>
          </cell>
          <cell r="J38">
            <v>0.39365693439999999</v>
          </cell>
          <cell r="L38">
            <v>0.38046298290000002</v>
          </cell>
          <cell r="M38">
            <v>0.42022957100000002</v>
          </cell>
          <cell r="N38">
            <v>0.38722888020000001</v>
          </cell>
          <cell r="O38">
            <v>0.41073636870000002</v>
          </cell>
        </row>
        <row r="39">
          <cell r="B39">
            <v>0.37091011959999998</v>
          </cell>
          <cell r="C39">
            <v>0.41061496730000002</v>
          </cell>
          <cell r="D39">
            <v>0.37664245559999998</v>
          </cell>
          <cell r="E39">
            <v>0.40302411360000001</v>
          </cell>
          <cell r="G39">
            <v>0.36744758919999998</v>
          </cell>
          <cell r="H39">
            <v>0.40693852380000001</v>
          </cell>
          <cell r="I39">
            <v>0.37623873819999998</v>
          </cell>
          <cell r="J39">
            <v>0.3954134305</v>
          </cell>
          <cell r="L39">
            <v>0.37943266860000002</v>
          </cell>
          <cell r="M39">
            <v>0.42180106379999999</v>
          </cell>
          <cell r="N39">
            <v>0.38599405530000003</v>
          </cell>
          <cell r="O39">
            <v>0.41284621179999997</v>
          </cell>
        </row>
        <row r="40">
          <cell r="B40">
            <v>0.36695811849999999</v>
          </cell>
          <cell r="C40">
            <v>0.40513061890000002</v>
          </cell>
          <cell r="D40">
            <v>0.3731989128</v>
          </cell>
          <cell r="E40">
            <v>0.39790613479999998</v>
          </cell>
          <cell r="G40">
            <v>0.36854619199999999</v>
          </cell>
          <cell r="H40">
            <v>0.4147625331</v>
          </cell>
          <cell r="I40">
            <v>0.37945441819999998</v>
          </cell>
          <cell r="J40">
            <v>0.39915396530000002</v>
          </cell>
          <cell r="L40">
            <v>0.3801165581</v>
          </cell>
          <cell r="M40">
            <v>0.4215735303</v>
          </cell>
          <cell r="N40">
            <v>0.3862454427</v>
          </cell>
          <cell r="O40">
            <v>0.41360081710000002</v>
          </cell>
        </row>
        <row r="41">
          <cell r="B41">
            <v>0.3647031074</v>
          </cell>
          <cell r="C41">
            <v>0.40054501300000001</v>
          </cell>
          <cell r="D41">
            <v>0.37316778989999999</v>
          </cell>
          <cell r="E41">
            <v>0.38958116500000001</v>
          </cell>
          <cell r="G41">
            <v>0.36543543360000003</v>
          </cell>
          <cell r="H41">
            <v>0.40882167359999999</v>
          </cell>
          <cell r="I41">
            <v>0.37667756670000002</v>
          </cell>
          <cell r="J41">
            <v>0.39342481740000002</v>
          </cell>
          <cell r="L41">
            <v>0.37786068150000002</v>
          </cell>
          <cell r="M41">
            <v>0.41732718940000002</v>
          </cell>
          <cell r="N41">
            <v>0.38812882360000001</v>
          </cell>
          <cell r="O41">
            <v>0.4037278607</v>
          </cell>
        </row>
        <row r="42">
          <cell r="B42">
            <v>0.36269817900000001</v>
          </cell>
          <cell r="C42">
            <v>0.39193473159999997</v>
          </cell>
          <cell r="D42">
            <v>0.36668373809999999</v>
          </cell>
          <cell r="E42">
            <v>0.38732613780000003</v>
          </cell>
          <cell r="G42">
            <v>0.37110968950000001</v>
          </cell>
          <cell r="H42">
            <v>0.40685515080000001</v>
          </cell>
          <cell r="I42">
            <v>0.3777354342</v>
          </cell>
          <cell r="J42">
            <v>0.40015675360000003</v>
          </cell>
          <cell r="L42">
            <v>0.37914463440000001</v>
          </cell>
          <cell r="M42">
            <v>0.41543540130000001</v>
          </cell>
          <cell r="N42">
            <v>0.38362942579999998</v>
          </cell>
          <cell r="O42">
            <v>0.40940285139999999</v>
          </cell>
        </row>
        <row r="43">
          <cell r="B43">
            <v>0.36895782960000001</v>
          </cell>
          <cell r="C43">
            <v>0.4023662878</v>
          </cell>
          <cell r="D43">
            <v>0.37300233929999999</v>
          </cell>
          <cell r="E43">
            <v>0.39775365800000001</v>
          </cell>
          <cell r="G43">
            <v>0.373464564</v>
          </cell>
          <cell r="H43">
            <v>0.40855382540000001</v>
          </cell>
          <cell r="I43">
            <v>0.37991896590000002</v>
          </cell>
          <cell r="J43">
            <v>0.40130619880000001</v>
          </cell>
          <cell r="L43">
            <v>0.38512984039999998</v>
          </cell>
          <cell r="M43">
            <v>0.41571342189999999</v>
          </cell>
          <cell r="N43">
            <v>0.38905631730000001</v>
          </cell>
          <cell r="O43">
            <v>0.41054585119999998</v>
          </cell>
        </row>
        <row r="44">
          <cell r="B44">
            <v>0.36776753810000001</v>
          </cell>
          <cell r="C44">
            <v>0.40330715309999998</v>
          </cell>
          <cell r="D44">
            <v>0.3739246302</v>
          </cell>
          <cell r="E44">
            <v>0.39685891909999998</v>
          </cell>
          <cell r="G44">
            <v>0.36787000520000002</v>
          </cell>
          <cell r="H44">
            <v>0.4003258824</v>
          </cell>
          <cell r="I44">
            <v>0.37540691780000002</v>
          </cell>
          <cell r="J44">
            <v>0.39099751399999999</v>
          </cell>
          <cell r="L44">
            <v>0.385081387</v>
          </cell>
          <cell r="M44">
            <v>0.41938348650000001</v>
          </cell>
          <cell r="N44">
            <v>0.38998361549999999</v>
          </cell>
          <cell r="O44">
            <v>0.41251951669999998</v>
          </cell>
        </row>
        <row r="45">
          <cell r="B45">
            <v>0.36218189919999999</v>
          </cell>
          <cell r="C45">
            <v>0.3909411498</v>
          </cell>
          <cell r="D45">
            <v>0.36658944129999999</v>
          </cell>
          <cell r="E45">
            <v>0.38589651009999998</v>
          </cell>
          <cell r="G45">
            <v>0.36911842690000002</v>
          </cell>
          <cell r="H45">
            <v>0.40413544489999997</v>
          </cell>
          <cell r="I45">
            <v>0.37742096320000001</v>
          </cell>
          <cell r="J45">
            <v>0.39250774379999998</v>
          </cell>
          <cell r="L45">
            <v>0.38612540849999999</v>
          </cell>
          <cell r="M45">
            <v>0.41869521809999999</v>
          </cell>
          <cell r="N45">
            <v>0.39338806520000003</v>
          </cell>
          <cell r="O45">
            <v>0.40910129140000001</v>
          </cell>
        </row>
        <row r="46">
          <cell r="B46">
            <v>0.36300456269999998</v>
          </cell>
          <cell r="C46">
            <v>0.39163105869999998</v>
          </cell>
          <cell r="D46">
            <v>0.36533529329999997</v>
          </cell>
          <cell r="E46">
            <v>0.39008583520000001</v>
          </cell>
          <cell r="G46">
            <v>0.3711642865</v>
          </cell>
          <cell r="H46">
            <v>0.40035178160000001</v>
          </cell>
          <cell r="I46">
            <v>0.3745811396</v>
          </cell>
          <cell r="J46">
            <v>0.39616144689999999</v>
          </cell>
          <cell r="L46">
            <v>0.38692413990000002</v>
          </cell>
          <cell r="M46">
            <v>0.41643100459999999</v>
          </cell>
          <cell r="N46">
            <v>0.3889934947</v>
          </cell>
          <cell r="O46">
            <v>0.4132943355</v>
          </cell>
        </row>
        <row r="47">
          <cell r="B47">
            <v>0.36600803749999999</v>
          </cell>
          <cell r="C47">
            <v>0.39918233440000001</v>
          </cell>
          <cell r="D47">
            <v>0.37088112559999997</v>
          </cell>
          <cell r="E47">
            <v>0.39348770389999999</v>
          </cell>
          <cell r="G47">
            <v>0.37033772079999999</v>
          </cell>
          <cell r="H47">
            <v>0.40457068260000001</v>
          </cell>
          <cell r="I47">
            <v>0.37608196469999999</v>
          </cell>
          <cell r="J47">
            <v>0.39674566249999998</v>
          </cell>
          <cell r="L47">
            <v>0.3886893569</v>
          </cell>
          <cell r="M47">
            <v>0.42257064729999999</v>
          </cell>
          <cell r="N47">
            <v>0.39258317739999998</v>
          </cell>
          <cell r="O47">
            <v>0.41665605579999998</v>
          </cell>
        </row>
        <row r="48">
          <cell r="B48">
            <v>0.36575041019999999</v>
          </cell>
          <cell r="C48">
            <v>0.39912858740000001</v>
          </cell>
          <cell r="D48">
            <v>0.36953701030000002</v>
          </cell>
          <cell r="E48">
            <v>0.39545759850000001</v>
          </cell>
          <cell r="G48">
            <v>0.36431933979999997</v>
          </cell>
          <cell r="H48">
            <v>0.39436513600000001</v>
          </cell>
          <cell r="I48">
            <v>0.36816506259999998</v>
          </cell>
          <cell r="J48">
            <v>0.38879376199999999</v>
          </cell>
          <cell r="L48">
            <v>0.38049010900000002</v>
          </cell>
          <cell r="M48">
            <v>0.4129881977</v>
          </cell>
          <cell r="N48">
            <v>0.38577594209999999</v>
          </cell>
          <cell r="O48">
            <v>0.40516897740000002</v>
          </cell>
        </row>
        <row r="49">
          <cell r="B49">
            <v>0.36141279679999999</v>
          </cell>
          <cell r="C49">
            <v>0.39512233479999997</v>
          </cell>
          <cell r="D49">
            <v>0.36804059659999999</v>
          </cell>
          <cell r="E49">
            <v>0.38671582640000002</v>
          </cell>
          <cell r="G49">
            <v>0.35994560879999998</v>
          </cell>
          <cell r="H49">
            <v>0.3930236426</v>
          </cell>
          <cell r="I49">
            <v>0.36746385910000001</v>
          </cell>
          <cell r="J49">
            <v>0.3818182584</v>
          </cell>
          <cell r="L49">
            <v>0.36808832829999999</v>
          </cell>
          <cell r="M49">
            <v>0.40216551230000003</v>
          </cell>
          <cell r="N49">
            <v>0.37595893200000002</v>
          </cell>
          <cell r="O49">
            <v>0.39019156729999999</v>
          </cell>
        </row>
        <row r="50">
          <cell r="B50">
            <v>0.3655486355</v>
          </cell>
          <cell r="C50">
            <v>0.39979350759999999</v>
          </cell>
          <cell r="D50">
            <v>0.36900641870000001</v>
          </cell>
          <cell r="E50">
            <v>0.39630224539999998</v>
          </cell>
          <cell r="G50">
            <v>0.36138990799999998</v>
          </cell>
          <cell r="H50">
            <v>0.3945609195</v>
          </cell>
          <cell r="I50">
            <v>0.36633613110000002</v>
          </cell>
          <cell r="J50">
            <v>0.3880547379</v>
          </cell>
          <cell r="L50">
            <v>0.37619285590000001</v>
          </cell>
          <cell r="M50">
            <v>0.40630980970000002</v>
          </cell>
          <cell r="N50">
            <v>0.3770559449</v>
          </cell>
          <cell r="O50">
            <v>0.40618201549999999</v>
          </cell>
        </row>
        <row r="51">
          <cell r="B51">
            <v>0.36265746529999998</v>
          </cell>
          <cell r="C51">
            <v>0.40084937500000001</v>
          </cell>
          <cell r="D51">
            <v>0.36504291979999998</v>
          </cell>
          <cell r="E51">
            <v>0.39830332800000001</v>
          </cell>
          <cell r="G51">
            <v>0.3706023356</v>
          </cell>
          <cell r="H51">
            <v>0.40535000189999998</v>
          </cell>
          <cell r="I51">
            <v>0.3735728176</v>
          </cell>
          <cell r="J51">
            <v>0.40050466229999998</v>
          </cell>
          <cell r="L51">
            <v>0.37587371510000001</v>
          </cell>
          <cell r="M51">
            <v>0.4007887691</v>
          </cell>
          <cell r="N51">
            <v>0.37478565660000002</v>
          </cell>
          <cell r="O51">
            <v>0.40194197189999997</v>
          </cell>
        </row>
        <row r="52">
          <cell r="B52">
            <v>0.36317766099999998</v>
          </cell>
          <cell r="C52">
            <v>0.38887818619999998</v>
          </cell>
          <cell r="D52">
            <v>0.3648579347</v>
          </cell>
          <cell r="E52">
            <v>0.3876243365</v>
          </cell>
          <cell r="G52">
            <v>0.36695760690000001</v>
          </cell>
          <cell r="H52">
            <v>0.40579466089999999</v>
          </cell>
          <cell r="I52">
            <v>0.37062239940000002</v>
          </cell>
          <cell r="J52">
            <v>0.40092931609999999</v>
          </cell>
          <cell r="L52">
            <v>0.37514562140000002</v>
          </cell>
          <cell r="M52">
            <v>0.40593691119999997</v>
          </cell>
          <cell r="N52">
            <v>0.3773794922</v>
          </cell>
          <cell r="O52">
            <v>0.40239875479999998</v>
          </cell>
        </row>
        <row r="53">
          <cell r="B53">
            <v>0.36532468620000003</v>
          </cell>
          <cell r="C53">
            <v>0.39839140909999998</v>
          </cell>
          <cell r="D53">
            <v>0.3688581199</v>
          </cell>
          <cell r="E53">
            <v>0.3931492358</v>
          </cell>
          <cell r="G53">
            <v>0.3678580192</v>
          </cell>
          <cell r="H53">
            <v>0.4063612935</v>
          </cell>
          <cell r="I53">
            <v>0.37526761889999999</v>
          </cell>
          <cell r="J53">
            <v>0.39451942039999999</v>
          </cell>
          <cell r="L53">
            <v>0.37524085039999999</v>
          </cell>
          <cell r="M53">
            <v>0.40531086589999998</v>
          </cell>
          <cell r="N53">
            <v>0.3754222887</v>
          </cell>
          <cell r="O53">
            <v>0.40449110859999998</v>
          </cell>
        </row>
        <row r="54">
          <cell r="B54">
            <v>0.36512572999999998</v>
          </cell>
          <cell r="C54">
            <v>0.3886598416</v>
          </cell>
          <cell r="D54">
            <v>0.36379184530000003</v>
          </cell>
          <cell r="E54">
            <v>0.39163362810000002</v>
          </cell>
          <cell r="G54">
            <v>0.37541954030000002</v>
          </cell>
          <cell r="H54">
            <v>0.4128371817</v>
          </cell>
          <cell r="I54">
            <v>0.3773888541</v>
          </cell>
          <cell r="J54">
            <v>0.40972421869999998</v>
          </cell>
          <cell r="L54">
            <v>0.37851765879999999</v>
          </cell>
          <cell r="M54">
            <v>0.41728205350000003</v>
          </cell>
          <cell r="N54">
            <v>0.38250375349999999</v>
          </cell>
          <cell r="O54">
            <v>0.41061370069999997</v>
          </cell>
        </row>
        <row r="55">
          <cell r="B55">
            <v>0.37042855279999998</v>
          </cell>
          <cell r="C55">
            <v>0.39870949750000001</v>
          </cell>
          <cell r="D55">
            <v>0.3702898389</v>
          </cell>
          <cell r="E55">
            <v>0.39950563389999999</v>
          </cell>
          <cell r="G55">
            <v>0.37921146919999998</v>
          </cell>
          <cell r="H55">
            <v>0.41882270160000001</v>
          </cell>
          <cell r="I55">
            <v>0.3782766863</v>
          </cell>
          <cell r="J55">
            <v>0.41985879659999997</v>
          </cell>
          <cell r="L55">
            <v>0.38004832389999998</v>
          </cell>
          <cell r="M55">
            <v>0.41813029540000002</v>
          </cell>
          <cell r="N55">
            <v>0.38249300310000001</v>
          </cell>
          <cell r="O55">
            <v>0.41365073340000003</v>
          </cell>
        </row>
        <row r="56">
          <cell r="B56">
            <v>0.36445063150000001</v>
          </cell>
          <cell r="C56">
            <v>0.39070549510000002</v>
          </cell>
          <cell r="D56">
            <v>0.36370423390000001</v>
          </cell>
          <cell r="E56">
            <v>0.39238851699999999</v>
          </cell>
          <cell r="G56">
            <v>0.37288717830000001</v>
          </cell>
          <cell r="H56">
            <v>0.40728530889999998</v>
          </cell>
          <cell r="I56">
            <v>0.37314397960000001</v>
          </cell>
          <cell r="J56">
            <v>0.40636660270000002</v>
          </cell>
          <cell r="L56">
            <v>0.38156661580000001</v>
          </cell>
          <cell r="M56">
            <v>0.41426535720000002</v>
          </cell>
          <cell r="N56">
            <v>0.38398135729999999</v>
          </cell>
          <cell r="O56">
            <v>0.4116224423</v>
          </cell>
        </row>
        <row r="57">
          <cell r="B57">
            <v>0.36200808159999998</v>
          </cell>
          <cell r="C57">
            <v>0.39827889249999998</v>
          </cell>
          <cell r="D57">
            <v>0.3662193433</v>
          </cell>
          <cell r="E57">
            <v>0.39242929050000003</v>
          </cell>
          <cell r="G57">
            <v>0.36492456699999998</v>
          </cell>
          <cell r="H57">
            <v>0.40452969579999998</v>
          </cell>
          <cell r="I57">
            <v>0.36999971990000002</v>
          </cell>
          <cell r="J57">
            <v>0.39811239549999999</v>
          </cell>
          <cell r="L57">
            <v>0.37633738880000001</v>
          </cell>
          <cell r="M57">
            <v>0.4150290807</v>
          </cell>
          <cell r="N57">
            <v>0.38225889470000002</v>
          </cell>
          <cell r="O57">
            <v>0.40527482770000001</v>
          </cell>
        </row>
        <row r="58">
          <cell r="B58">
            <v>0.36209571600000001</v>
          </cell>
          <cell r="C58">
            <v>0.39300673860000002</v>
          </cell>
          <cell r="D58">
            <v>0.36158340970000002</v>
          </cell>
          <cell r="E58">
            <v>0.39404743990000002</v>
          </cell>
          <cell r="G58">
            <v>0.36990657510000002</v>
          </cell>
          <cell r="H58">
            <v>0.40941884670000001</v>
          </cell>
          <cell r="I58">
            <v>0.37167995240000001</v>
          </cell>
          <cell r="J58">
            <v>0.4069498138</v>
          </cell>
          <cell r="L58">
            <v>0.38151581029999998</v>
          </cell>
          <cell r="M58">
            <v>0.42002756730000002</v>
          </cell>
          <cell r="N58">
            <v>0.38356843979999999</v>
          </cell>
          <cell r="O58">
            <v>0.41606281620000002</v>
          </cell>
        </row>
        <row r="59">
          <cell r="B59">
            <v>0.36596372669999999</v>
          </cell>
          <cell r="C59">
            <v>0.39586028290000003</v>
          </cell>
          <cell r="D59">
            <v>0.36465304040000002</v>
          </cell>
          <cell r="E59">
            <v>0.39913113839999997</v>
          </cell>
          <cell r="G59">
            <v>0.37156290409999998</v>
          </cell>
          <cell r="H59">
            <v>0.41612113839999998</v>
          </cell>
          <cell r="I59">
            <v>0.37519016150000001</v>
          </cell>
          <cell r="J59">
            <v>0.40993787920000002</v>
          </cell>
          <cell r="L59">
            <v>0.37825219570000002</v>
          </cell>
          <cell r="M59">
            <v>0.40812502649999999</v>
          </cell>
          <cell r="N59">
            <v>0.37665317700000001</v>
          </cell>
          <cell r="O59">
            <v>0.41017392959999999</v>
          </cell>
        </row>
        <row r="60">
          <cell r="B60">
            <v>0.36591090739999999</v>
          </cell>
          <cell r="C60">
            <v>0.39685454930000003</v>
          </cell>
          <cell r="D60">
            <v>0.36789360640000002</v>
          </cell>
          <cell r="E60">
            <v>0.39625950319999997</v>
          </cell>
          <cell r="G60">
            <v>0.36715410669999998</v>
          </cell>
          <cell r="H60">
            <v>0.40238664880000002</v>
          </cell>
          <cell r="I60">
            <v>0.36896070879999998</v>
          </cell>
          <cell r="J60">
            <v>0.3990006854</v>
          </cell>
          <cell r="L60">
            <v>0.38056291069999998</v>
          </cell>
          <cell r="M60">
            <v>0.41476244109999999</v>
          </cell>
          <cell r="N60">
            <v>0.38179608570000001</v>
          </cell>
          <cell r="O60">
            <v>0.41196167810000001</v>
          </cell>
        </row>
        <row r="61">
          <cell r="B61">
            <v>0.3667880422</v>
          </cell>
          <cell r="C61">
            <v>0.3975085001</v>
          </cell>
          <cell r="D61">
            <v>0.36912278539999999</v>
          </cell>
          <cell r="E61">
            <v>0.39541224549999998</v>
          </cell>
          <cell r="G61">
            <v>0.36879352380000002</v>
          </cell>
          <cell r="H61">
            <v>0.40763795990000001</v>
          </cell>
          <cell r="I61">
            <v>0.37444971379999997</v>
          </cell>
          <cell r="J61">
            <v>0.39909688570000001</v>
          </cell>
          <cell r="L61">
            <v>0.37462888760000002</v>
          </cell>
          <cell r="M61">
            <v>0.40391263100000002</v>
          </cell>
          <cell r="N61">
            <v>0.37594599519999999</v>
          </cell>
          <cell r="O61">
            <v>0.4025515449</v>
          </cell>
        </row>
        <row r="62">
          <cell r="B62">
            <v>0.36720297419999998</v>
          </cell>
          <cell r="C62">
            <v>0.39583478900000002</v>
          </cell>
          <cell r="D62">
            <v>0.3635706205</v>
          </cell>
          <cell r="E62">
            <v>0.40306318479999997</v>
          </cell>
          <cell r="G62">
            <v>0.37531393549999997</v>
          </cell>
          <cell r="H62">
            <v>0.41212815829999999</v>
          </cell>
          <cell r="I62">
            <v>0.37326496040000001</v>
          </cell>
          <cell r="J62">
            <v>0.41437066620000002</v>
          </cell>
          <cell r="L62">
            <v>0.38544825849999997</v>
          </cell>
          <cell r="M62">
            <v>0.41761833479999999</v>
          </cell>
          <cell r="N62">
            <v>0.38341422139999998</v>
          </cell>
          <cell r="O62">
            <v>0.41982889000000001</v>
          </cell>
        </row>
        <row r="63">
          <cell r="B63">
            <v>0.36748195049999999</v>
          </cell>
          <cell r="C63">
            <v>0.39690355049999998</v>
          </cell>
          <cell r="D63">
            <v>0.36307790340000001</v>
          </cell>
          <cell r="E63">
            <v>0.40662653720000003</v>
          </cell>
          <cell r="G63">
            <v>0.36904970799999998</v>
          </cell>
          <cell r="H63">
            <v>0.41272683970000001</v>
          </cell>
          <cell r="I63">
            <v>0.37011124439999998</v>
          </cell>
          <cell r="J63">
            <v>0.41040516269999999</v>
          </cell>
          <cell r="L63">
            <v>0.38452520750000002</v>
          </cell>
          <cell r="M63">
            <v>0.41856537989999998</v>
          </cell>
          <cell r="N63">
            <v>0.38422158179999999</v>
          </cell>
          <cell r="O63">
            <v>0.41817608049999999</v>
          </cell>
        </row>
        <row r="64">
          <cell r="B64">
            <v>0.36623827219999999</v>
          </cell>
          <cell r="C64">
            <v>0.4014356422</v>
          </cell>
          <cell r="D64">
            <v>0.36481307600000001</v>
          </cell>
          <cell r="E64">
            <v>0.40863490679999998</v>
          </cell>
          <cell r="G64">
            <v>0.36070768130000003</v>
          </cell>
          <cell r="H64">
            <v>0.3929981199</v>
          </cell>
          <cell r="I64">
            <v>0.35987504079999999</v>
          </cell>
          <cell r="J64">
            <v>0.3940917713</v>
          </cell>
          <cell r="L64">
            <v>0.3777938186</v>
          </cell>
          <cell r="M64">
            <v>0.39807446749999997</v>
          </cell>
          <cell r="N64">
            <v>0.37513339979999999</v>
          </cell>
          <cell r="O64">
            <v>0.40386466129999998</v>
          </cell>
        </row>
        <row r="65">
          <cell r="B65">
            <v>0.36469485499999998</v>
          </cell>
          <cell r="C65">
            <v>0.39514683229999997</v>
          </cell>
          <cell r="D65">
            <v>0.36497530569999997</v>
          </cell>
          <cell r="E65">
            <v>0.401973095</v>
          </cell>
          <cell r="G65">
            <v>0.3697210548</v>
          </cell>
          <cell r="H65">
            <v>0.41011302309999997</v>
          </cell>
          <cell r="I65">
            <v>0.3704363537</v>
          </cell>
          <cell r="J65">
            <v>0.40963405390000002</v>
          </cell>
          <cell r="L65">
            <v>0.38327195949999998</v>
          </cell>
          <cell r="M65">
            <v>0.41119393739999999</v>
          </cell>
          <cell r="N65">
            <v>0.38018028390000003</v>
          </cell>
          <cell r="O65">
            <v>0.41596473880000001</v>
          </cell>
        </row>
        <row r="66">
          <cell r="B66">
            <v>0.36787560590000001</v>
          </cell>
          <cell r="C66">
            <v>0.40166673390000002</v>
          </cell>
          <cell r="D66">
            <v>0.36488504379999998</v>
          </cell>
          <cell r="E66">
            <v>0.40930000929999999</v>
          </cell>
          <cell r="G66">
            <v>0.3747866527</v>
          </cell>
          <cell r="H66">
            <v>0.41842424919999999</v>
          </cell>
          <cell r="I66">
            <v>0.3741364506</v>
          </cell>
          <cell r="J66">
            <v>0.41930078040000002</v>
          </cell>
          <cell r="L66">
            <v>0.39051371019999997</v>
          </cell>
          <cell r="M66">
            <v>0.42504323820000001</v>
          </cell>
          <cell r="N66">
            <v>0.38717066109999998</v>
          </cell>
          <cell r="O66">
            <v>0.4293264168</v>
          </cell>
        </row>
        <row r="67">
          <cell r="B67">
            <v>0.3632327937</v>
          </cell>
          <cell r="C67">
            <v>0.39682734809999998</v>
          </cell>
          <cell r="D67">
            <v>0.36292143999999998</v>
          </cell>
          <cell r="E67">
            <v>0.3988808673</v>
          </cell>
          <cell r="G67">
            <v>0.3751580176</v>
          </cell>
          <cell r="H67">
            <v>0.41209751150000001</v>
          </cell>
          <cell r="I67">
            <v>0.36998240290000001</v>
          </cell>
          <cell r="J67">
            <v>0.4195508489</v>
          </cell>
          <cell r="L67">
            <v>0.3902267063</v>
          </cell>
          <cell r="M67">
            <v>0.42439014219999999</v>
          </cell>
          <cell r="N67">
            <v>0.38796696780000001</v>
          </cell>
          <cell r="O67">
            <v>0.42724158759999997</v>
          </cell>
        </row>
        <row r="68">
          <cell r="B68">
            <v>0.36414724770000001</v>
          </cell>
          <cell r="C68">
            <v>0.39555339620000002</v>
          </cell>
          <cell r="D68">
            <v>0.36279467189999998</v>
          </cell>
          <cell r="E68">
            <v>0.39913704770000002</v>
          </cell>
          <cell r="G68">
            <v>0.37039805980000001</v>
          </cell>
          <cell r="H68">
            <v>0.4070867661</v>
          </cell>
          <cell r="I68">
            <v>0.37046946629999999</v>
          </cell>
          <cell r="J68">
            <v>0.40434855380000001</v>
          </cell>
          <cell r="L68">
            <v>0.38824192540000002</v>
          </cell>
          <cell r="M68">
            <v>0.41793261440000001</v>
          </cell>
          <cell r="N68">
            <v>0.38488154089999999</v>
          </cell>
          <cell r="O68">
            <v>0.42265567120000003</v>
          </cell>
        </row>
        <row r="69">
          <cell r="B69">
            <v>0.35730933999999998</v>
          </cell>
          <cell r="C69">
            <v>0.38150182310000003</v>
          </cell>
          <cell r="D69">
            <v>0.35575494619999998</v>
          </cell>
          <cell r="E69">
            <v>0.38531584079999998</v>
          </cell>
          <cell r="G69">
            <v>0.36644172260000002</v>
          </cell>
          <cell r="H69">
            <v>0.41224562520000002</v>
          </cell>
          <cell r="I69">
            <v>0.37188981430000001</v>
          </cell>
          <cell r="J69">
            <v>0.40153409569999998</v>
          </cell>
          <cell r="L69">
            <v>0.3813661237</v>
          </cell>
          <cell r="M69">
            <v>0.41616708990000001</v>
          </cell>
          <cell r="N69">
            <v>0.3810256481</v>
          </cell>
          <cell r="O69">
            <v>0.41574274259999999</v>
          </cell>
        </row>
        <row r="70">
          <cell r="B70">
            <v>0.3574880198</v>
          </cell>
          <cell r="C70">
            <v>0.38070673799999999</v>
          </cell>
          <cell r="D70">
            <v>0.35578765839999998</v>
          </cell>
          <cell r="E70">
            <v>0.38631049410000001</v>
          </cell>
          <cell r="G70">
            <v>0.36602453730000001</v>
          </cell>
          <cell r="H70">
            <v>0.3989631729</v>
          </cell>
          <cell r="I70">
            <v>0.36451215510000001</v>
          </cell>
          <cell r="J70">
            <v>0.39899526340000002</v>
          </cell>
          <cell r="L70">
            <v>0.38908161549999998</v>
          </cell>
          <cell r="M70">
            <v>0.42007250400000001</v>
          </cell>
          <cell r="N70">
            <v>0.38782400350000001</v>
          </cell>
          <cell r="O70">
            <v>0.42109479280000001</v>
          </cell>
        </row>
        <row r="71">
          <cell r="B71">
            <v>0.34988743700000002</v>
          </cell>
          <cell r="C71">
            <v>0.37202917159999999</v>
          </cell>
          <cell r="D71">
            <v>0.34941378960000002</v>
          </cell>
          <cell r="E71">
            <v>0.37422324420000003</v>
          </cell>
          <cell r="G71">
            <v>0.3679167673</v>
          </cell>
          <cell r="H71">
            <v>0.3990226375</v>
          </cell>
          <cell r="I71">
            <v>0.36872803430000001</v>
          </cell>
          <cell r="J71">
            <v>0.39524697959999999</v>
          </cell>
          <cell r="L71">
            <v>0.3828043028</v>
          </cell>
          <cell r="M71">
            <v>0.40696446110000001</v>
          </cell>
          <cell r="N71">
            <v>0.38133770909999998</v>
          </cell>
          <cell r="O71">
            <v>0.40857869670000002</v>
          </cell>
        </row>
        <row r="72">
          <cell r="B72">
            <v>0.34536296449999998</v>
          </cell>
          <cell r="C72">
            <v>0.37218837129999999</v>
          </cell>
          <cell r="D72">
            <v>0.34568377979999998</v>
          </cell>
          <cell r="E72">
            <v>0.3748266603</v>
          </cell>
          <cell r="G72">
            <v>0.36044818810000001</v>
          </cell>
          <cell r="H72">
            <v>0.3911295863</v>
          </cell>
          <cell r="I72">
            <v>0.36158477039999998</v>
          </cell>
          <cell r="J72">
            <v>0.38695397479999999</v>
          </cell>
          <cell r="L72">
            <v>0.37287450909999997</v>
          </cell>
          <cell r="M72">
            <v>0.40462195220000002</v>
          </cell>
          <cell r="N72">
            <v>0.37582591199999998</v>
          </cell>
          <cell r="O72">
            <v>0.3992462745</v>
          </cell>
        </row>
        <row r="73">
          <cell r="B73">
            <v>0.344324562</v>
          </cell>
          <cell r="C73">
            <v>0.36896481640000001</v>
          </cell>
          <cell r="D73">
            <v>0.34694397220000001</v>
          </cell>
          <cell r="E73">
            <v>0.3672574119</v>
          </cell>
          <cell r="G73">
            <v>0.3695566341</v>
          </cell>
          <cell r="H73">
            <v>0.40031631099999998</v>
          </cell>
          <cell r="I73">
            <v>0.36991973340000001</v>
          </cell>
          <cell r="J73">
            <v>0.39714477949999999</v>
          </cell>
          <cell r="L73">
            <v>0.3694476974</v>
          </cell>
          <cell r="M73">
            <v>0.39105960989999999</v>
          </cell>
          <cell r="N73">
            <v>0.37046565980000001</v>
          </cell>
          <cell r="O73">
            <v>0.38873644219999998</v>
          </cell>
        </row>
        <row r="74">
          <cell r="B74">
            <v>0.34658200189999999</v>
          </cell>
          <cell r="C74">
            <v>0.36841362179999998</v>
          </cell>
          <cell r="D74">
            <v>0.34581345870000002</v>
          </cell>
          <cell r="E74">
            <v>0.37245418479999998</v>
          </cell>
          <cell r="G74">
            <v>0.3716671003</v>
          </cell>
          <cell r="H74">
            <v>0.41335292229999998</v>
          </cell>
          <cell r="I74">
            <v>0.37445641460000001</v>
          </cell>
          <cell r="J74">
            <v>0.4077461241</v>
          </cell>
          <cell r="L74">
            <v>0.36365525780000002</v>
          </cell>
          <cell r="M74">
            <v>0.3853849768</v>
          </cell>
          <cell r="N74">
            <v>0.36612614840000002</v>
          </cell>
          <cell r="O74">
            <v>0.37943195060000001</v>
          </cell>
        </row>
        <row r="75">
          <cell r="B75">
            <v>0.35509412080000002</v>
          </cell>
          <cell r="C75">
            <v>0.37609612660000002</v>
          </cell>
          <cell r="D75">
            <v>0.35545496409999999</v>
          </cell>
          <cell r="E75">
            <v>0.38047583080000003</v>
          </cell>
          <cell r="G75">
            <v>0.3711422895</v>
          </cell>
          <cell r="H75">
            <v>0.4065583143</v>
          </cell>
          <cell r="I75">
            <v>0.3745900238</v>
          </cell>
          <cell r="J75">
            <v>0.3998716296</v>
          </cell>
          <cell r="L75">
            <v>0.36421709899999999</v>
          </cell>
          <cell r="M75">
            <v>0.38292575140000001</v>
          </cell>
          <cell r="N75">
            <v>0.36538140409999997</v>
          </cell>
          <cell r="O75">
            <v>0.3790783103</v>
          </cell>
        </row>
        <row r="76">
          <cell r="B76">
            <v>0.35445712299999999</v>
          </cell>
          <cell r="C76">
            <v>0.38175033110000001</v>
          </cell>
          <cell r="D76">
            <v>0.35666922229999998</v>
          </cell>
          <cell r="E76">
            <v>0.38130860179999998</v>
          </cell>
          <cell r="G76">
            <v>0.3771126366</v>
          </cell>
          <cell r="H76">
            <v>0.41788832110000002</v>
          </cell>
          <cell r="I76">
            <v>0.38038521089999999</v>
          </cell>
          <cell r="J76">
            <v>0.41164848100000001</v>
          </cell>
          <cell r="L76">
            <v>0.3646600076</v>
          </cell>
          <cell r="M76">
            <v>0.38381060319999999</v>
          </cell>
          <cell r="N76">
            <v>0.36809203099999999</v>
          </cell>
          <cell r="O76">
            <v>0.37602762519999999</v>
          </cell>
        </row>
        <row r="77">
          <cell r="B77">
            <v>0.35569087840000002</v>
          </cell>
          <cell r="C77">
            <v>0.3831580805</v>
          </cell>
          <cell r="D77">
            <v>0.35735945609999997</v>
          </cell>
          <cell r="E77">
            <v>0.38327224110000002</v>
          </cell>
          <cell r="G77">
            <v>0.37459854069999998</v>
          </cell>
          <cell r="H77">
            <v>0.41329170869999998</v>
          </cell>
          <cell r="I77">
            <v>0.37771599449999999</v>
          </cell>
          <cell r="J77">
            <v>0.40720736299999999</v>
          </cell>
          <cell r="L77">
            <v>0.36671787210000001</v>
          </cell>
          <cell r="M77">
            <v>0.3883744958</v>
          </cell>
          <cell r="N77">
            <v>0.36960093500000002</v>
          </cell>
          <cell r="O77">
            <v>0.3815889066</v>
          </cell>
        </row>
        <row r="78">
          <cell r="B78">
            <v>0.3477810818</v>
          </cell>
          <cell r="C78">
            <v>0.37494001119999998</v>
          </cell>
          <cell r="D78">
            <v>0.34981564749999999</v>
          </cell>
          <cell r="E78">
            <v>0.37457848560000001</v>
          </cell>
          <cell r="G78">
            <v>0.36690536309999999</v>
          </cell>
          <cell r="H78">
            <v>0.40566064950000003</v>
          </cell>
          <cell r="I78">
            <v>0.36929150100000002</v>
          </cell>
          <cell r="J78">
            <v>0.40059095259999999</v>
          </cell>
          <cell r="L78">
            <v>0.36489837600000002</v>
          </cell>
          <cell r="M78">
            <v>0.3857449215</v>
          </cell>
          <cell r="N78">
            <v>0.36652298420000001</v>
          </cell>
          <cell r="O78">
            <v>0.38104312169999999</v>
          </cell>
        </row>
        <row r="79">
          <cell r="B79">
            <v>0.35051513049999999</v>
          </cell>
          <cell r="C79">
            <v>0.37792939840000001</v>
          </cell>
          <cell r="D79">
            <v>0.35214989990000001</v>
          </cell>
          <cell r="E79">
            <v>0.37861913990000001</v>
          </cell>
          <cell r="G79">
            <v>0.3661183636</v>
          </cell>
          <cell r="H79">
            <v>0.39904382519999998</v>
          </cell>
          <cell r="I79">
            <v>0.36850350139999999</v>
          </cell>
          <cell r="J79">
            <v>0.39248454199999999</v>
          </cell>
          <cell r="L79">
            <v>0.36432075219999999</v>
          </cell>
          <cell r="M79">
            <v>0.39391250999999999</v>
          </cell>
          <cell r="N79">
            <v>0.36687385319999999</v>
          </cell>
          <cell r="O79">
            <v>0.38739273530000001</v>
          </cell>
        </row>
        <row r="80">
          <cell r="B80">
            <v>0.34486362819999999</v>
          </cell>
          <cell r="C80">
            <v>0.35432663419999999</v>
          </cell>
          <cell r="D80">
            <v>0.3466117407</v>
          </cell>
          <cell r="E80">
            <v>0.35280643290000002</v>
          </cell>
          <cell r="G80">
            <v>0.36216536799999999</v>
          </cell>
          <cell r="H80">
            <v>0.39085778030000001</v>
          </cell>
          <cell r="I80">
            <v>0.36430929969999998</v>
          </cell>
          <cell r="J80">
            <v>0.38456951</v>
          </cell>
          <cell r="L80">
            <v>0.36841059640000001</v>
          </cell>
          <cell r="M80">
            <v>0.3913860871</v>
          </cell>
          <cell r="N80">
            <v>0.36976387770000002</v>
          </cell>
          <cell r="O80">
            <v>0.38668050279999999</v>
          </cell>
        </row>
        <row r="81">
          <cell r="B81">
            <v>0.33972915190000003</v>
          </cell>
          <cell r="C81">
            <v>0.35499222949999998</v>
          </cell>
          <cell r="D81">
            <v>0.34187530129999999</v>
          </cell>
          <cell r="E81">
            <v>0.35296052160000002</v>
          </cell>
          <cell r="G81">
            <v>0.36893634400000003</v>
          </cell>
          <cell r="H81">
            <v>0.40176263509999999</v>
          </cell>
          <cell r="I81">
            <v>0.37036786179999998</v>
          </cell>
          <cell r="J81">
            <v>0.3968452918</v>
          </cell>
          <cell r="L81">
            <v>0.36355771240000001</v>
          </cell>
          <cell r="M81">
            <v>0.37999554330000002</v>
          </cell>
          <cell r="N81">
            <v>0.36476462900000001</v>
          </cell>
          <cell r="O81">
            <v>0.37566414939999998</v>
          </cell>
        </row>
        <row r="82">
          <cell r="B82">
            <v>0.34076802039999998</v>
          </cell>
          <cell r="C82">
            <v>0.35373983889999999</v>
          </cell>
          <cell r="D82">
            <v>0.34304098500000002</v>
          </cell>
          <cell r="E82">
            <v>0.351446806</v>
          </cell>
          <cell r="G82">
            <v>0.36919404880000001</v>
          </cell>
          <cell r="H82">
            <v>0.39478427440000002</v>
          </cell>
          <cell r="I82">
            <v>0.3685189834</v>
          </cell>
          <cell r="J82">
            <v>0.39579362260000001</v>
          </cell>
          <cell r="L82">
            <v>0.36458545120000002</v>
          </cell>
          <cell r="M82">
            <v>0.3820505508</v>
          </cell>
          <cell r="N82">
            <v>0.36662163660000002</v>
          </cell>
          <cell r="O82">
            <v>0.37735410029999999</v>
          </cell>
        </row>
        <row r="83">
          <cell r="B83">
            <v>0.3356438397</v>
          </cell>
          <cell r="C83">
            <v>0.35039586960000002</v>
          </cell>
          <cell r="D83">
            <v>0.33767396640000003</v>
          </cell>
          <cell r="E83">
            <v>0.34855958009999999</v>
          </cell>
          <cell r="G83">
            <v>0.36215934979999997</v>
          </cell>
          <cell r="H83">
            <v>0.38971708119999998</v>
          </cell>
          <cell r="I83">
            <v>0.36213971820000002</v>
          </cell>
          <cell r="J83">
            <v>0.38700048850000002</v>
          </cell>
          <cell r="L83">
            <v>0.3625600585</v>
          </cell>
          <cell r="M83">
            <v>0.38487811770000002</v>
          </cell>
          <cell r="N83">
            <v>0.3651035232</v>
          </cell>
          <cell r="O83">
            <v>0.37861096129999999</v>
          </cell>
        </row>
        <row r="84">
          <cell r="B84">
            <v>0.33836784190000002</v>
          </cell>
          <cell r="C84">
            <v>0.34575509209999999</v>
          </cell>
          <cell r="D84">
            <v>0.34029100099999998</v>
          </cell>
          <cell r="E84">
            <v>0.34413927929999999</v>
          </cell>
          <cell r="G84">
            <v>0.36240969029999998</v>
          </cell>
          <cell r="H84">
            <v>0.3909535536</v>
          </cell>
          <cell r="I84">
            <v>0.36399723179999999</v>
          </cell>
          <cell r="J84">
            <v>0.38551588930000003</v>
          </cell>
          <cell r="L84">
            <v>0.36268478500000001</v>
          </cell>
          <cell r="M84">
            <v>0.37509618389999999</v>
          </cell>
          <cell r="N84">
            <v>0.36478294459999999</v>
          </cell>
          <cell r="O84">
            <v>0.36933720910000001</v>
          </cell>
        </row>
        <row r="85">
          <cell r="B85">
            <v>0.33797391599999999</v>
          </cell>
          <cell r="C85">
            <v>0.34740836879999998</v>
          </cell>
          <cell r="D85">
            <v>0.33954141879999999</v>
          </cell>
          <cell r="E85">
            <v>0.34655312040000003</v>
          </cell>
          <cell r="G85">
            <v>0.3652650777</v>
          </cell>
          <cell r="H85">
            <v>0.39054397270000002</v>
          </cell>
          <cell r="I85">
            <v>0.3671748239</v>
          </cell>
          <cell r="J85">
            <v>0.3859571128</v>
          </cell>
          <cell r="L85">
            <v>0.34696743149999998</v>
          </cell>
          <cell r="M85">
            <v>0.35670867350000002</v>
          </cell>
          <cell r="N85">
            <v>0.34942427149999999</v>
          </cell>
          <cell r="O85">
            <v>0.35014816399999998</v>
          </cell>
        </row>
        <row r="86">
          <cell r="B86">
            <v>0.331327172</v>
          </cell>
          <cell r="C86">
            <v>0.34028742400000001</v>
          </cell>
          <cell r="D86">
            <v>0.33316112669999998</v>
          </cell>
          <cell r="E86">
            <v>0.3389464452</v>
          </cell>
          <cell r="G86">
            <v>0.36417770399999999</v>
          </cell>
          <cell r="H86">
            <v>0.38738616050000002</v>
          </cell>
          <cell r="I86">
            <v>0.36492258659999999</v>
          </cell>
          <cell r="J86">
            <v>0.38326115719999998</v>
          </cell>
          <cell r="L86">
            <v>0.35660645320000001</v>
          </cell>
          <cell r="M86">
            <v>0.3658006392</v>
          </cell>
          <cell r="N86">
            <v>0.35868283950000002</v>
          </cell>
          <cell r="O86">
            <v>0.35944639020000002</v>
          </cell>
        </row>
        <row r="87">
          <cell r="B87">
            <v>0.32586729780000001</v>
          </cell>
          <cell r="C87">
            <v>0.34000072399999998</v>
          </cell>
          <cell r="D87">
            <v>0.32780440049999998</v>
          </cell>
          <cell r="E87">
            <v>0.33840772549999998</v>
          </cell>
          <cell r="G87">
            <v>0.362738856</v>
          </cell>
          <cell r="H87">
            <v>0.38666854319999999</v>
          </cell>
          <cell r="I87">
            <v>0.36495261680000002</v>
          </cell>
          <cell r="J87">
            <v>0.38020125849999997</v>
          </cell>
          <cell r="L87">
            <v>0.34246339110000001</v>
          </cell>
          <cell r="M87">
            <v>0.34437002839999997</v>
          </cell>
          <cell r="N87">
            <v>0.34442212430000002</v>
          </cell>
          <cell r="O87">
            <v>0.3388103388</v>
          </cell>
        </row>
        <row r="88">
          <cell r="B88">
            <v>0.32628751459999999</v>
          </cell>
          <cell r="C88">
            <v>0.3366697166</v>
          </cell>
          <cell r="D88">
            <v>0.32775605559999998</v>
          </cell>
          <cell r="E88">
            <v>0.33597288260000002</v>
          </cell>
          <cell r="G88">
            <v>0.35927837429999998</v>
          </cell>
          <cell r="H88">
            <v>0.38344264989999999</v>
          </cell>
          <cell r="I88">
            <v>0.36114756520000002</v>
          </cell>
          <cell r="J88">
            <v>0.37677212869999999</v>
          </cell>
          <cell r="L88">
            <v>0.35480533850000001</v>
          </cell>
          <cell r="M88">
            <v>0.36135171939999999</v>
          </cell>
          <cell r="N88">
            <v>0.35651858079999998</v>
          </cell>
          <cell r="O88">
            <v>0.35580993480000001</v>
          </cell>
        </row>
        <row r="89">
          <cell r="B89">
            <v>0.32886677800000003</v>
          </cell>
          <cell r="C89">
            <v>0.32800375990000002</v>
          </cell>
          <cell r="D89">
            <v>0.33038514810000003</v>
          </cell>
          <cell r="E89">
            <v>0.32866921599999999</v>
          </cell>
          <cell r="G89">
            <v>0.3507729591</v>
          </cell>
          <cell r="H89">
            <v>0.37247690570000003</v>
          </cell>
          <cell r="I89">
            <v>0.35322555830000002</v>
          </cell>
          <cell r="J89">
            <v>0.36495908799999999</v>
          </cell>
          <cell r="L89">
            <v>0.34806257480000002</v>
          </cell>
          <cell r="M89">
            <v>0.35029556210000001</v>
          </cell>
          <cell r="N89">
            <v>0.34927768479999999</v>
          </cell>
          <cell r="O89">
            <v>0.34525739919999998</v>
          </cell>
        </row>
        <row r="90">
          <cell r="B90">
            <v>0.3253149723</v>
          </cell>
          <cell r="C90">
            <v>0.32475125869999999</v>
          </cell>
          <cell r="D90">
            <v>0.32631151110000001</v>
          </cell>
          <cell r="E90">
            <v>0.32510523660000001</v>
          </cell>
          <cell r="G90">
            <v>0.35349476010000003</v>
          </cell>
          <cell r="H90">
            <v>0.37909951780000001</v>
          </cell>
          <cell r="I90">
            <v>0.3558364497</v>
          </cell>
          <cell r="J90">
            <v>0.37170489839999998</v>
          </cell>
          <cell r="L90">
            <v>0.35825560890000002</v>
          </cell>
          <cell r="M90">
            <v>0.35766690159999998</v>
          </cell>
          <cell r="N90">
            <v>0.3594028051</v>
          </cell>
          <cell r="O90">
            <v>0.35255687409999997</v>
          </cell>
        </row>
        <row r="91">
          <cell r="B91">
            <v>0.32817007920000002</v>
          </cell>
          <cell r="C91">
            <v>0.32820023710000001</v>
          </cell>
          <cell r="D91">
            <v>0.32953176309999999</v>
          </cell>
          <cell r="E91">
            <v>0.32800711989999998</v>
          </cell>
          <cell r="G91">
            <v>0.35880282219999998</v>
          </cell>
          <cell r="H91">
            <v>0.38385790609999998</v>
          </cell>
          <cell r="I91">
            <v>0.36092827529999999</v>
          </cell>
          <cell r="J91">
            <v>0.37679657</v>
          </cell>
          <cell r="L91">
            <v>0.35434495199999999</v>
          </cell>
          <cell r="M91">
            <v>0.35572410939999999</v>
          </cell>
          <cell r="N91">
            <v>0.35478727040000002</v>
          </cell>
          <cell r="O91">
            <v>0.35350959589999997</v>
          </cell>
        </row>
        <row r="92">
          <cell r="B92">
            <v>0.33786650150000003</v>
          </cell>
          <cell r="C92">
            <v>0.3428641932</v>
          </cell>
          <cell r="D92">
            <v>0.33812342039999999</v>
          </cell>
          <cell r="E92">
            <v>0.34597189890000002</v>
          </cell>
          <cell r="G92">
            <v>0.36402941820000001</v>
          </cell>
          <cell r="H92">
            <v>0.38355247679999999</v>
          </cell>
          <cell r="I92">
            <v>0.36595069899999999</v>
          </cell>
          <cell r="J92">
            <v>0.3772745361</v>
          </cell>
          <cell r="L92">
            <v>0.36669841390000002</v>
          </cell>
          <cell r="M92">
            <v>0.36976956820000001</v>
          </cell>
          <cell r="N92">
            <v>0.36762113239999999</v>
          </cell>
          <cell r="O92">
            <v>0.36666321689999998</v>
          </cell>
        </row>
        <row r="93">
          <cell r="B93">
            <v>0.3459197853</v>
          </cell>
          <cell r="C93">
            <v>0.35353993</v>
          </cell>
          <cell r="D93">
            <v>0.34695188840000002</v>
          </cell>
          <cell r="E93">
            <v>0.3555937777</v>
          </cell>
          <cell r="G93">
            <v>0.35990826040000001</v>
          </cell>
          <cell r="H93">
            <v>0.3864610638</v>
          </cell>
          <cell r="I93">
            <v>0.36263849549999999</v>
          </cell>
          <cell r="J93">
            <v>0.37822396580000001</v>
          </cell>
          <cell r="L93">
            <v>0.3688720909</v>
          </cell>
          <cell r="M93">
            <v>0.3640361063</v>
          </cell>
          <cell r="N93">
            <v>0.36766661290000002</v>
          </cell>
          <cell r="O93">
            <v>0.3680709358</v>
          </cell>
        </row>
        <row r="94">
          <cell r="B94">
            <v>0.3291525012</v>
          </cell>
          <cell r="C94">
            <v>0.32974572029999999</v>
          </cell>
          <cell r="D94">
            <v>0.33016024519999998</v>
          </cell>
          <cell r="E94">
            <v>0.33237238689999998</v>
          </cell>
          <cell r="G94">
            <v>0.3408305177</v>
          </cell>
          <cell r="H94">
            <v>0.36982708990000002</v>
          </cell>
          <cell r="I94">
            <v>0.34323811700000001</v>
          </cell>
          <cell r="J94">
            <v>0.36334710730000003</v>
          </cell>
          <cell r="L94">
            <v>0.369529312</v>
          </cell>
          <cell r="M94">
            <v>0.3785196253</v>
          </cell>
          <cell r="N94">
            <v>0.37071299940000002</v>
          </cell>
          <cell r="O94">
            <v>0.37495755040000001</v>
          </cell>
        </row>
        <row r="95">
          <cell r="B95">
            <v>0.33644084909999999</v>
          </cell>
          <cell r="C95">
            <v>0.3394209286</v>
          </cell>
          <cell r="D95">
            <v>0.33698969709999999</v>
          </cell>
          <cell r="E95">
            <v>0.34264594230000001</v>
          </cell>
          <cell r="G95">
            <v>0.34473940460000002</v>
          </cell>
          <cell r="H95">
            <v>0.37597125190000003</v>
          </cell>
          <cell r="I95">
            <v>0.34575949379999998</v>
          </cell>
          <cell r="J95">
            <v>0.37201699700000002</v>
          </cell>
          <cell r="L95">
            <v>0.36987542649999999</v>
          </cell>
          <cell r="M95">
            <v>0.38136905989999997</v>
          </cell>
          <cell r="N95">
            <v>0.37073699319999998</v>
          </cell>
          <cell r="O95">
            <v>0.37787731000000002</v>
          </cell>
        </row>
        <row r="96">
          <cell r="B96">
            <v>0.3390660311</v>
          </cell>
          <cell r="C96">
            <v>0.3413864398</v>
          </cell>
          <cell r="D96">
            <v>0.33986729100000002</v>
          </cell>
          <cell r="E96">
            <v>0.34519722279999998</v>
          </cell>
          <cell r="G96">
            <v>0.32937604370000001</v>
          </cell>
          <cell r="H96">
            <v>0.34589880029999998</v>
          </cell>
          <cell r="I96">
            <v>0.33101785340000001</v>
          </cell>
          <cell r="J96">
            <v>0.34192664210000001</v>
          </cell>
          <cell r="L96">
            <v>0.36705304230000002</v>
          </cell>
          <cell r="M96">
            <v>0.36601343359999999</v>
          </cell>
          <cell r="N96">
            <v>0.36883747290000002</v>
          </cell>
          <cell r="O96">
            <v>0.3607136728</v>
          </cell>
        </row>
        <row r="97">
          <cell r="B97">
            <v>0.33973468080000002</v>
          </cell>
          <cell r="C97">
            <v>0.35445154870000001</v>
          </cell>
          <cell r="D97">
            <v>0.34097661559999998</v>
          </cell>
          <cell r="E97">
            <v>0.35466007939999999</v>
          </cell>
          <cell r="G97">
            <v>0.32388561230000001</v>
          </cell>
          <cell r="H97">
            <v>0.3442551049</v>
          </cell>
          <cell r="I97">
            <v>0.32542792990000002</v>
          </cell>
          <cell r="J97">
            <v>0.33944537130000002</v>
          </cell>
          <cell r="L97">
            <v>0.36824328950000002</v>
          </cell>
          <cell r="M97">
            <v>0.36670460830000001</v>
          </cell>
          <cell r="N97">
            <v>0.36586570870000001</v>
          </cell>
          <cell r="O97">
            <v>0.36890309059999998</v>
          </cell>
        </row>
        <row r="98">
          <cell r="B98">
            <v>0.34193395199999999</v>
          </cell>
          <cell r="C98">
            <v>0.35210238900000002</v>
          </cell>
          <cell r="D98">
            <v>0.34314666510000003</v>
          </cell>
          <cell r="E98">
            <v>0.35721975220000002</v>
          </cell>
          <cell r="G98">
            <v>0.3330108001</v>
          </cell>
          <cell r="H98">
            <v>0.3460443808</v>
          </cell>
          <cell r="I98">
            <v>0.33533942649999998</v>
          </cell>
          <cell r="J98">
            <v>0.33934854609999998</v>
          </cell>
          <cell r="L98">
            <v>0.36610777169999997</v>
          </cell>
          <cell r="M98">
            <v>0.36964198700000001</v>
          </cell>
          <cell r="N98">
            <v>0.36653194610000001</v>
          </cell>
          <cell r="O98">
            <v>0.3666110447</v>
          </cell>
        </row>
        <row r="99">
          <cell r="B99">
            <v>0.33699308490000002</v>
          </cell>
          <cell r="C99">
            <v>0.33272527549999997</v>
          </cell>
          <cell r="D99">
            <v>0.33801555189999999</v>
          </cell>
          <cell r="E99">
            <v>0.33601551099999999</v>
          </cell>
          <cell r="G99">
            <v>0.33139394150000001</v>
          </cell>
          <cell r="H99">
            <v>0.34275998349999998</v>
          </cell>
          <cell r="I99">
            <v>0.3316795495</v>
          </cell>
          <cell r="J99">
            <v>0.3397729967</v>
          </cell>
          <cell r="L99">
            <v>0.37110343299999998</v>
          </cell>
          <cell r="M99">
            <v>0.36792116499999999</v>
          </cell>
          <cell r="N99">
            <v>0.37209077429999998</v>
          </cell>
          <cell r="O99">
            <v>0.36370598929999998</v>
          </cell>
        </row>
        <row r="100">
          <cell r="B100">
            <v>0.33905745180000002</v>
          </cell>
          <cell r="C100">
            <v>0.34429756099999997</v>
          </cell>
          <cell r="D100">
            <v>0.34002755899999998</v>
          </cell>
          <cell r="E100">
            <v>0.34743554459999998</v>
          </cell>
          <cell r="G100">
            <v>0.35042200880000002</v>
          </cell>
          <cell r="H100">
            <v>0.36046830639999999</v>
          </cell>
          <cell r="I100">
            <v>0.35028828829999997</v>
          </cell>
          <cell r="J100">
            <v>0.35818177010000002</v>
          </cell>
          <cell r="L100">
            <v>0.36535345819999998</v>
          </cell>
          <cell r="M100">
            <v>0.35190176649999999</v>
          </cell>
          <cell r="N100">
            <v>0.36596473550000003</v>
          </cell>
          <cell r="O100">
            <v>0.34957253430000002</v>
          </cell>
        </row>
        <row r="101">
          <cell r="B101">
            <v>0.33863271220000002</v>
          </cell>
          <cell r="C101">
            <v>0.3404949424</v>
          </cell>
          <cell r="D101">
            <v>0.33939300010000001</v>
          </cell>
          <cell r="E101">
            <v>0.34211976929999999</v>
          </cell>
          <cell r="G101">
            <v>0.34533149410000002</v>
          </cell>
          <cell r="H101">
            <v>0.35909566799999998</v>
          </cell>
          <cell r="I101">
            <v>0.34470847780000002</v>
          </cell>
          <cell r="J101">
            <v>0.35788442059999998</v>
          </cell>
          <cell r="L101">
            <v>0.35994687339999998</v>
          </cell>
          <cell r="M101">
            <v>0.3552605526</v>
          </cell>
          <cell r="N101">
            <v>0.36147483720000001</v>
          </cell>
          <cell r="O101">
            <v>0.34989576610000001</v>
          </cell>
        </row>
        <row r="102">
          <cell r="B102">
            <v>0.33238036859999998</v>
          </cell>
          <cell r="C102">
            <v>0.33290483700000001</v>
          </cell>
          <cell r="D102">
            <v>0.33331535340000001</v>
          </cell>
          <cell r="E102">
            <v>0.33415872860000001</v>
          </cell>
          <cell r="G102">
            <v>0.34331083159999998</v>
          </cell>
          <cell r="H102">
            <v>0.34489265250000001</v>
          </cell>
          <cell r="I102">
            <v>0.3417276474</v>
          </cell>
          <cell r="J102">
            <v>0.34538278960000002</v>
          </cell>
          <cell r="L102">
            <v>0.3553130873</v>
          </cell>
          <cell r="M102">
            <v>0.34380136319999999</v>
          </cell>
          <cell r="N102">
            <v>0.35598591000000002</v>
          </cell>
          <cell r="O102">
            <v>0.34004316039999999</v>
          </cell>
        </row>
        <row r="103">
          <cell r="B103">
            <v>0.33426127509999998</v>
          </cell>
          <cell r="C103">
            <v>0.32653628019999997</v>
          </cell>
          <cell r="D103">
            <v>0.33515564749999999</v>
          </cell>
          <cell r="E103">
            <v>0.32804572630000001</v>
          </cell>
          <cell r="G103">
            <v>0.3449111976</v>
          </cell>
          <cell r="H103">
            <v>0.35429381339999999</v>
          </cell>
          <cell r="I103">
            <v>0.34348014459999998</v>
          </cell>
          <cell r="J103">
            <v>0.35449789500000001</v>
          </cell>
          <cell r="L103">
            <v>0.34772063089999999</v>
          </cell>
          <cell r="M103">
            <v>0.31748595000000002</v>
          </cell>
          <cell r="N103">
            <v>0.34826145510000001</v>
          </cell>
          <cell r="O103">
            <v>0.31374314650000001</v>
          </cell>
        </row>
        <row r="104">
          <cell r="B104">
            <v>0.33580894979999998</v>
          </cell>
          <cell r="C104">
            <v>0.34846177480000001</v>
          </cell>
          <cell r="D104">
            <v>0.33641243580000002</v>
          </cell>
          <cell r="E104">
            <v>0.35036355540000003</v>
          </cell>
          <cell r="G104">
            <v>0.3485376986</v>
          </cell>
          <cell r="H104">
            <v>0.3414611964</v>
          </cell>
          <cell r="I104">
            <v>0.34771118220000002</v>
          </cell>
          <cell r="J104">
            <v>0.34043955059999997</v>
          </cell>
          <cell r="L104">
            <v>0.33890421580000002</v>
          </cell>
          <cell r="M104">
            <v>0.32285743929999999</v>
          </cell>
          <cell r="N104">
            <v>0.33972945970000001</v>
          </cell>
          <cell r="O104">
            <v>0.31848558220000001</v>
          </cell>
        </row>
        <row r="105">
          <cell r="B105">
            <v>0.3126118893</v>
          </cell>
          <cell r="C105">
            <v>0.29638165970000002</v>
          </cell>
          <cell r="D105">
            <v>0.31273443480000002</v>
          </cell>
          <cell r="E105">
            <v>0.29945767690000002</v>
          </cell>
          <cell r="G105">
            <v>0.36454493249999997</v>
          </cell>
          <cell r="H105">
            <v>0.36094398859999999</v>
          </cell>
          <cell r="I105">
            <v>0.36539443980000003</v>
          </cell>
          <cell r="J105">
            <v>0.35670131770000002</v>
          </cell>
          <cell r="L105">
            <v>0.33978124659999998</v>
          </cell>
          <cell r="M105">
            <v>0.31449562060000003</v>
          </cell>
          <cell r="N105">
            <v>0.34062129949999997</v>
          </cell>
          <cell r="O105">
            <v>0.31846616840000003</v>
          </cell>
        </row>
        <row r="106">
          <cell r="B106">
            <v>0.3050885424</v>
          </cell>
          <cell r="C106">
            <v>0.2901223269</v>
          </cell>
          <cell r="D106">
            <v>0.30549480299999998</v>
          </cell>
          <cell r="E106">
            <v>0.28913046469999998</v>
          </cell>
          <cell r="G106">
            <v>0.35834127389999998</v>
          </cell>
          <cell r="H106">
            <v>0.35308577870000002</v>
          </cell>
          <cell r="I106">
            <v>0.35953515790000001</v>
          </cell>
          <cell r="J106">
            <v>0.348118975</v>
          </cell>
          <cell r="L106">
            <v>0.34885156309999998</v>
          </cell>
          <cell r="M106">
            <v>0.33488663210000003</v>
          </cell>
          <cell r="N106">
            <v>0.34873213180000001</v>
          </cell>
          <cell r="O106">
            <v>0.34215093229999999</v>
          </cell>
        </row>
        <row r="107">
          <cell r="B107">
            <v>0.32062324110000001</v>
          </cell>
          <cell r="C107">
            <v>0.27452006509999999</v>
          </cell>
          <cell r="D107">
            <v>0.3213197324</v>
          </cell>
          <cell r="E107">
            <v>0.27286846729999997</v>
          </cell>
          <cell r="G107">
            <v>0.33712803340000003</v>
          </cell>
          <cell r="H107">
            <v>0.31235384329999999</v>
          </cell>
          <cell r="I107">
            <v>0.33880813110000002</v>
          </cell>
          <cell r="J107">
            <v>0.30613338089999997</v>
          </cell>
          <cell r="L107">
            <v>0.36822119650000001</v>
          </cell>
          <cell r="M107">
            <v>0.35610306479999998</v>
          </cell>
          <cell r="N107">
            <v>0.36986194560000002</v>
          </cell>
          <cell r="O107">
            <v>0.35667911520000001</v>
          </cell>
        </row>
        <row r="108">
          <cell r="B108">
            <v>0.33392423049999997</v>
          </cell>
          <cell r="C108">
            <v>0.29349482290000001</v>
          </cell>
          <cell r="D108">
            <v>0.33459583389999997</v>
          </cell>
          <cell r="E108">
            <v>0.2920931973</v>
          </cell>
          <cell r="G108">
            <v>0.35293881510000003</v>
          </cell>
          <cell r="H108">
            <v>0.31939229120000001</v>
          </cell>
          <cell r="I108">
            <v>0.35271821190000002</v>
          </cell>
          <cell r="J108">
            <v>0.31686798230000002</v>
          </cell>
          <cell r="L108">
            <v>0.37418795129999999</v>
          </cell>
          <cell r="M108">
            <v>0.34924900260000002</v>
          </cell>
          <cell r="N108">
            <v>0.3744865248</v>
          </cell>
          <cell r="O108">
            <v>0.3452977793</v>
          </cell>
        </row>
      </sheetData>
      <sheetData sheetId="1">
        <row r="3">
          <cell r="B3" t="str">
            <v>Labour income</v>
          </cell>
          <cell r="C3" t="str">
            <v>Labour and pension income</v>
          </cell>
          <cell r="D3" t="str">
            <v>Labour income and family beenfits</v>
          </cell>
          <cell r="E3" t="str">
            <v>All income</v>
          </cell>
          <cell r="G3" t="str">
            <v>Gini per capita, labour income</v>
          </cell>
          <cell r="H3" t="str">
            <v>Gini per capita, labour and pension income</v>
          </cell>
          <cell r="I3" t="str">
            <v>Gini per capita, labour and family benefits income</v>
          </cell>
          <cell r="J3" t="str">
            <v>Gini per capita, all income</v>
          </cell>
          <cell r="L3" t="str">
            <v>Gini per capita, labour income</v>
          </cell>
          <cell r="M3" t="str">
            <v>Gini per capita, labour and pension income</v>
          </cell>
          <cell r="N3" t="str">
            <v>Gini per capita, labour and family benefits income</v>
          </cell>
          <cell r="O3" t="str">
            <v>Gini per capita, all income</v>
          </cell>
        </row>
        <row r="4">
          <cell r="A4">
            <v>2014</v>
          </cell>
          <cell r="B4">
            <v>0.42494067769999999</v>
          </cell>
          <cell r="C4">
            <v>0.39068116619999999</v>
          </cell>
          <cell r="D4">
            <v>0.42227386090000002</v>
          </cell>
          <cell r="E4">
            <v>0.38633435669999999</v>
          </cell>
          <cell r="F4">
            <v>2014</v>
          </cell>
          <cell r="G4">
            <v>0.42494067769999999</v>
          </cell>
          <cell r="H4">
            <v>0.39068116619999999</v>
          </cell>
          <cell r="I4">
            <v>0.42227386090000002</v>
          </cell>
          <cell r="J4">
            <v>0.38633435669999999</v>
          </cell>
          <cell r="K4">
            <v>2014</v>
          </cell>
          <cell r="L4">
            <v>0.42494067769999999</v>
          </cell>
          <cell r="M4">
            <v>0.39068116619999999</v>
          </cell>
          <cell r="N4">
            <v>0.42227386090000002</v>
          </cell>
          <cell r="O4">
            <v>0.38633435669999999</v>
          </cell>
        </row>
        <row r="5">
          <cell r="A5">
            <v>2015</v>
          </cell>
          <cell r="B5">
            <v>0.41078080992499999</v>
          </cell>
          <cell r="C5">
            <v>0.38820401985000003</v>
          </cell>
          <cell r="D5">
            <v>0.40239178757499999</v>
          </cell>
          <cell r="E5">
            <v>0.37858694920000002</v>
          </cell>
          <cell r="F5">
            <v>2015</v>
          </cell>
          <cell r="G5">
            <v>0.41078080992499999</v>
          </cell>
          <cell r="H5">
            <v>0.38820401985000003</v>
          </cell>
          <cell r="I5">
            <v>0.40239178757499999</v>
          </cell>
          <cell r="J5">
            <v>0.37858694920000002</v>
          </cell>
          <cell r="K5">
            <v>2015</v>
          </cell>
          <cell r="L5">
            <v>0.41078080992499999</v>
          </cell>
          <cell r="M5">
            <v>0.38820401985000003</v>
          </cell>
          <cell r="N5">
            <v>0.40239178757499999</v>
          </cell>
          <cell r="O5">
            <v>0.37858694920000002</v>
          </cell>
        </row>
        <row r="6">
          <cell r="A6">
            <v>2016</v>
          </cell>
          <cell r="B6">
            <v>0.41453105762499998</v>
          </cell>
          <cell r="C6">
            <v>0.39053515415000001</v>
          </cell>
          <cell r="D6">
            <v>0.40372825010000002</v>
          </cell>
          <cell r="E6">
            <v>0.37928222207500001</v>
          </cell>
          <cell r="F6">
            <v>2016</v>
          </cell>
          <cell r="G6">
            <v>0.41453105762499998</v>
          </cell>
          <cell r="H6">
            <v>0.39053515415000001</v>
          </cell>
          <cell r="I6">
            <v>0.40372825010000002</v>
          </cell>
          <cell r="J6">
            <v>0.37928222207500001</v>
          </cell>
          <cell r="K6">
            <v>2016</v>
          </cell>
          <cell r="L6">
            <v>0.41453105762499998</v>
          </cell>
          <cell r="M6">
            <v>0.39053515415000001</v>
          </cell>
          <cell r="N6">
            <v>0.40372825010000002</v>
          </cell>
          <cell r="O6">
            <v>0.37928222207500001</v>
          </cell>
        </row>
        <row r="7">
          <cell r="A7">
            <v>2017</v>
          </cell>
          <cell r="B7">
            <v>0.41740315072500001</v>
          </cell>
          <cell r="C7">
            <v>0.39408055792499996</v>
          </cell>
          <cell r="D7">
            <v>0.40120140000000004</v>
          </cell>
          <cell r="E7">
            <v>0.37954778172499998</v>
          </cell>
          <cell r="F7">
            <v>2017</v>
          </cell>
          <cell r="G7">
            <v>0.41740315072500001</v>
          </cell>
          <cell r="H7">
            <v>0.39408055792499996</v>
          </cell>
          <cell r="I7">
            <v>0.40120140000000004</v>
          </cell>
          <cell r="J7">
            <v>0.37954778172499998</v>
          </cell>
          <cell r="K7">
            <v>2017</v>
          </cell>
          <cell r="L7">
            <v>0.41740315072500001</v>
          </cell>
          <cell r="M7">
            <v>0.39408055792499996</v>
          </cell>
          <cell r="N7">
            <v>0.40120140000000004</v>
          </cell>
          <cell r="O7">
            <v>0.37954778172499998</v>
          </cell>
        </row>
        <row r="8">
          <cell r="A8">
            <v>2018</v>
          </cell>
          <cell r="B8">
            <v>0.41482257657499999</v>
          </cell>
          <cell r="C8">
            <v>0.39071384450000002</v>
          </cell>
          <cell r="D8">
            <v>0.40038066645000003</v>
          </cell>
          <cell r="E8">
            <v>0.37817585434999995</v>
          </cell>
          <cell r="F8">
            <v>2018</v>
          </cell>
          <cell r="G8">
            <v>0.41482257657499999</v>
          </cell>
          <cell r="H8">
            <v>0.39071353555000005</v>
          </cell>
          <cell r="I8">
            <v>0.40036968705000003</v>
          </cell>
          <cell r="J8">
            <v>0.37816575349999998</v>
          </cell>
          <cell r="K8">
            <v>2018</v>
          </cell>
          <cell r="L8">
            <v>0.41482257657499999</v>
          </cell>
          <cell r="M8">
            <v>0.39072363742500005</v>
          </cell>
          <cell r="N8">
            <v>0.40039310835000008</v>
          </cell>
          <cell r="O8">
            <v>0.37819378614999999</v>
          </cell>
        </row>
        <row r="9">
          <cell r="A9">
            <v>2019</v>
          </cell>
          <cell r="B9">
            <v>0.4159632057</v>
          </cell>
          <cell r="C9">
            <v>0.39144991885000002</v>
          </cell>
          <cell r="D9">
            <v>0.40295305932500003</v>
          </cell>
          <cell r="E9">
            <v>0.38075653594999997</v>
          </cell>
          <cell r="F9">
            <v>2019</v>
          </cell>
          <cell r="G9">
            <v>0.41644664710000001</v>
          </cell>
          <cell r="H9">
            <v>0.39121121942500003</v>
          </cell>
          <cell r="I9">
            <v>0.40324902544999996</v>
          </cell>
          <cell r="J9">
            <v>0.38038597834999999</v>
          </cell>
          <cell r="K9">
            <v>2019</v>
          </cell>
          <cell r="L9">
            <v>0.41586575732499997</v>
          </cell>
          <cell r="M9">
            <v>0.39135252664999998</v>
          </cell>
          <cell r="N9">
            <v>0.40299672605000003</v>
          </cell>
          <cell r="O9">
            <v>0.38079460052499997</v>
          </cell>
        </row>
        <row r="10">
          <cell r="A10">
            <v>2020</v>
          </cell>
          <cell r="B10">
            <v>0.41407019930000005</v>
          </cell>
          <cell r="C10">
            <v>0.38732517572500003</v>
          </cell>
          <cell r="D10">
            <v>0.4022249215</v>
          </cell>
          <cell r="E10">
            <v>0.37764658379999999</v>
          </cell>
          <cell r="F10">
            <v>2020</v>
          </cell>
          <cell r="G10">
            <v>0.41395712912500005</v>
          </cell>
          <cell r="H10">
            <v>0.38656049302500001</v>
          </cell>
          <cell r="I10">
            <v>0.40203836790000003</v>
          </cell>
          <cell r="J10">
            <v>0.37678432564999997</v>
          </cell>
          <cell r="K10">
            <v>2020</v>
          </cell>
          <cell r="L10">
            <v>0.40986333822499998</v>
          </cell>
          <cell r="M10">
            <v>0.38513711690000002</v>
          </cell>
          <cell r="N10">
            <v>0.39766039917499996</v>
          </cell>
          <cell r="O10">
            <v>0.37501086714999998</v>
          </cell>
        </row>
        <row r="11">
          <cell r="A11">
            <v>2021</v>
          </cell>
          <cell r="B11">
            <v>0.40833797919999998</v>
          </cell>
          <cell r="C11">
            <v>0.38187313402500001</v>
          </cell>
          <cell r="D11">
            <v>0.39679641857499998</v>
          </cell>
          <cell r="E11">
            <v>0.37249742765000005</v>
          </cell>
          <cell r="F11">
            <v>2021</v>
          </cell>
          <cell r="G11">
            <v>0.409900088725</v>
          </cell>
          <cell r="H11">
            <v>0.38201973865</v>
          </cell>
          <cell r="I11">
            <v>0.39804480127500003</v>
          </cell>
          <cell r="J11">
            <v>0.37260052839999996</v>
          </cell>
          <cell r="K11">
            <v>2021</v>
          </cell>
          <cell r="L11">
            <v>0.40924220712500003</v>
          </cell>
          <cell r="M11">
            <v>0.38421732445000001</v>
          </cell>
          <cell r="N11">
            <v>0.39903508265000004</v>
          </cell>
          <cell r="O11">
            <v>0.37505615729999997</v>
          </cell>
        </row>
        <row r="12">
          <cell r="A12">
            <v>2022</v>
          </cell>
          <cell r="B12">
            <v>0.41035965032500005</v>
          </cell>
          <cell r="C12">
            <v>0.381280304525</v>
          </cell>
          <cell r="D12">
            <v>0.40028772012500002</v>
          </cell>
          <cell r="E12">
            <v>0.37295944435</v>
          </cell>
          <cell r="F12">
            <v>2022</v>
          </cell>
          <cell r="G12">
            <v>0.40871834470000001</v>
          </cell>
          <cell r="H12">
            <v>0.37952711359999997</v>
          </cell>
          <cell r="I12">
            <v>0.39762693065000004</v>
          </cell>
          <cell r="J12">
            <v>0.37124411580000005</v>
          </cell>
          <cell r="K12">
            <v>2022</v>
          </cell>
          <cell r="L12">
            <v>0.40740607870000001</v>
          </cell>
          <cell r="M12">
            <v>0.37979658924999998</v>
          </cell>
          <cell r="N12">
            <v>0.39585734342500001</v>
          </cell>
          <cell r="O12">
            <v>0.37090940647499998</v>
          </cell>
        </row>
        <row r="13">
          <cell r="A13">
            <v>2023</v>
          </cell>
          <cell r="B13">
            <v>0.40781414869999999</v>
          </cell>
          <cell r="C13">
            <v>0.37615770324999998</v>
          </cell>
          <cell r="D13">
            <v>0.39843449792499996</v>
          </cell>
          <cell r="E13">
            <v>0.36890137752499996</v>
          </cell>
          <cell r="F13">
            <v>2023</v>
          </cell>
          <cell r="G13">
            <v>0.40855217895000001</v>
          </cell>
          <cell r="H13">
            <v>0.37702710457499999</v>
          </cell>
          <cell r="I13">
            <v>0.394474665025</v>
          </cell>
          <cell r="J13">
            <v>0.36657374942499998</v>
          </cell>
          <cell r="K13">
            <v>2023</v>
          </cell>
          <cell r="L13">
            <v>0.41929424447499997</v>
          </cell>
          <cell r="M13">
            <v>0.38615043592499998</v>
          </cell>
          <cell r="N13">
            <v>0.40969542235</v>
          </cell>
          <cell r="O13">
            <v>0.37878002934999999</v>
          </cell>
        </row>
        <row r="14">
          <cell r="A14">
            <v>2024</v>
          </cell>
          <cell r="B14">
            <v>0.39953829637500005</v>
          </cell>
          <cell r="C14">
            <v>0.371694624375</v>
          </cell>
          <cell r="D14">
            <v>0.39287996997500002</v>
          </cell>
          <cell r="E14">
            <v>0.366031663525</v>
          </cell>
          <cell r="F14">
            <v>2024</v>
          </cell>
          <cell r="G14">
            <v>0.40613913304999999</v>
          </cell>
          <cell r="H14">
            <v>0.37743472114999999</v>
          </cell>
          <cell r="I14">
            <v>0.39647132094999998</v>
          </cell>
          <cell r="J14">
            <v>0.36946992307500004</v>
          </cell>
          <cell r="K14">
            <v>2024</v>
          </cell>
          <cell r="L14">
            <v>0.41696487477499999</v>
          </cell>
          <cell r="M14">
            <v>0.38769954555000002</v>
          </cell>
          <cell r="N14">
            <v>0.40904901999999999</v>
          </cell>
          <cell r="O14">
            <v>0.38180413582500006</v>
          </cell>
        </row>
        <row r="15">
          <cell r="A15">
            <v>2025</v>
          </cell>
          <cell r="B15">
            <v>0.39522078257500004</v>
          </cell>
          <cell r="C15">
            <v>0.36808571762499998</v>
          </cell>
          <cell r="D15">
            <v>0.39123191192500001</v>
          </cell>
          <cell r="E15">
            <v>0.36423622739999995</v>
          </cell>
          <cell r="F15">
            <v>2025</v>
          </cell>
          <cell r="G15">
            <v>0.400855761275</v>
          </cell>
          <cell r="H15">
            <v>0.37406228252500001</v>
          </cell>
          <cell r="I15">
            <v>0.39355215379999997</v>
          </cell>
          <cell r="J15">
            <v>0.36873494350000002</v>
          </cell>
          <cell r="K15">
            <v>2025</v>
          </cell>
          <cell r="L15">
            <v>0.41767126692500001</v>
          </cell>
          <cell r="M15">
            <v>0.39018516985000001</v>
          </cell>
          <cell r="N15">
            <v>0.411055165025</v>
          </cell>
          <cell r="O15">
            <v>0.38555725357500004</v>
          </cell>
        </row>
        <row r="16">
          <cell r="A16">
            <v>2026</v>
          </cell>
          <cell r="B16">
            <v>0.39616085089999997</v>
          </cell>
          <cell r="C16">
            <v>0.36673696745000001</v>
          </cell>
          <cell r="D16">
            <v>0.39223643407499997</v>
          </cell>
          <cell r="E16">
            <v>0.36319913964999995</v>
          </cell>
          <cell r="F16">
            <v>2026</v>
          </cell>
          <cell r="G16">
            <v>0.39968230622500001</v>
          </cell>
          <cell r="H16">
            <v>0.3694988018</v>
          </cell>
          <cell r="I16">
            <v>0.39282674367499998</v>
          </cell>
          <cell r="J16">
            <v>0.36472386482500002</v>
          </cell>
          <cell r="K16">
            <v>2026</v>
          </cell>
          <cell r="L16">
            <v>0.40380025057500002</v>
          </cell>
          <cell r="M16">
            <v>0.37629500642500002</v>
          </cell>
          <cell r="N16">
            <v>0.40017857737499996</v>
          </cell>
          <cell r="O16">
            <v>0.37382513017500002</v>
          </cell>
        </row>
        <row r="17">
          <cell r="A17">
            <v>2027</v>
          </cell>
          <cell r="B17">
            <v>0.39411656082500002</v>
          </cell>
          <cell r="C17">
            <v>0.36666100950000002</v>
          </cell>
          <cell r="D17">
            <v>0.3941692537</v>
          </cell>
          <cell r="E17">
            <v>0.36633240012500001</v>
          </cell>
          <cell r="F17">
            <v>2027</v>
          </cell>
          <cell r="G17">
            <v>0.41132662142499998</v>
          </cell>
          <cell r="H17">
            <v>0.37601928472500001</v>
          </cell>
          <cell r="I17">
            <v>0.40761725959999995</v>
          </cell>
          <cell r="J17">
            <v>0.37384405175000002</v>
          </cell>
          <cell r="K17">
            <v>2027</v>
          </cell>
          <cell r="L17">
            <v>0.41374714300000004</v>
          </cell>
          <cell r="M17">
            <v>0.38110010065</v>
          </cell>
          <cell r="N17">
            <v>0.41009449625000005</v>
          </cell>
          <cell r="O17">
            <v>0.37884336222499998</v>
          </cell>
        </row>
        <row r="18">
          <cell r="A18">
            <v>2028</v>
          </cell>
          <cell r="B18">
            <v>0.396000115825</v>
          </cell>
          <cell r="C18">
            <v>0.36508734995000003</v>
          </cell>
          <cell r="D18">
            <v>0.39546684300000001</v>
          </cell>
          <cell r="E18">
            <v>0.36399460792499999</v>
          </cell>
          <cell r="F18">
            <v>2028</v>
          </cell>
          <cell r="G18">
            <v>0.40811408242499997</v>
          </cell>
          <cell r="H18">
            <v>0.37145763565000001</v>
          </cell>
          <cell r="I18">
            <v>0.40350019347499999</v>
          </cell>
          <cell r="J18">
            <v>0.36838703822499996</v>
          </cell>
          <cell r="K18">
            <v>2028</v>
          </cell>
          <cell r="L18">
            <v>0.41448602889999997</v>
          </cell>
          <cell r="M18">
            <v>0.38106914930000002</v>
          </cell>
          <cell r="N18">
            <v>0.41086831289999998</v>
          </cell>
          <cell r="O18">
            <v>0.37916707637499997</v>
          </cell>
        </row>
        <row r="19">
          <cell r="A19">
            <v>2029</v>
          </cell>
          <cell r="B19">
            <v>0.39792062045000004</v>
          </cell>
          <cell r="C19">
            <v>0.36514609632499995</v>
          </cell>
          <cell r="D19">
            <v>0.40343421857499995</v>
          </cell>
          <cell r="E19">
            <v>0.36692780977499995</v>
          </cell>
          <cell r="F19">
            <v>2029</v>
          </cell>
          <cell r="G19">
            <v>0.40637276945</v>
          </cell>
          <cell r="H19">
            <v>0.36942523984999998</v>
          </cell>
          <cell r="I19">
            <v>0.40449112147500005</v>
          </cell>
          <cell r="J19">
            <v>0.36846621215000003</v>
          </cell>
          <cell r="K19">
            <v>2029</v>
          </cell>
          <cell r="L19">
            <v>0.40954270329999998</v>
          </cell>
          <cell r="M19">
            <v>0.37967879955</v>
          </cell>
          <cell r="N19">
            <v>0.41110529417499997</v>
          </cell>
          <cell r="O19">
            <v>0.38059904305000003</v>
          </cell>
        </row>
        <row r="20">
          <cell r="A20">
            <v>2030</v>
          </cell>
          <cell r="B20">
            <v>0.39729857762499998</v>
          </cell>
          <cell r="C20">
            <v>0.36389411534999999</v>
          </cell>
          <cell r="D20">
            <v>0.40232275482500002</v>
          </cell>
          <cell r="E20">
            <v>0.36498762557500003</v>
          </cell>
          <cell r="F20">
            <v>2030</v>
          </cell>
          <cell r="G20">
            <v>0.41193038747499999</v>
          </cell>
          <cell r="H20">
            <v>0.37125616837499997</v>
          </cell>
          <cell r="I20">
            <v>0.41320855925</v>
          </cell>
          <cell r="J20">
            <v>0.37251594622500001</v>
          </cell>
          <cell r="K20">
            <v>2030</v>
          </cell>
          <cell r="L20">
            <v>0.41963998305</v>
          </cell>
          <cell r="M20">
            <v>0.38504986342499997</v>
          </cell>
          <cell r="N20">
            <v>0.4237971036</v>
          </cell>
          <cell r="O20">
            <v>0.38806357535000002</v>
          </cell>
        </row>
        <row r="21">
          <cell r="A21">
            <v>2031</v>
          </cell>
          <cell r="B21">
            <v>0.376606526</v>
          </cell>
          <cell r="C21">
            <v>0.35166004350000002</v>
          </cell>
          <cell r="D21">
            <v>0.38016905985000005</v>
          </cell>
          <cell r="E21">
            <v>0.35251194032499999</v>
          </cell>
          <cell r="F21">
            <v>2031</v>
          </cell>
          <cell r="G21">
            <v>0.40034025547499996</v>
          </cell>
          <cell r="H21">
            <v>0.36667869352499999</v>
          </cell>
          <cell r="I21">
            <v>0.39568257837499998</v>
          </cell>
          <cell r="J21">
            <v>0.36520780382499995</v>
          </cell>
          <cell r="K21">
            <v>2031</v>
          </cell>
          <cell r="L21">
            <v>0.41195650180000004</v>
          </cell>
          <cell r="M21">
            <v>0.38150331817499999</v>
          </cell>
          <cell r="N21">
            <v>0.41116562665</v>
          </cell>
          <cell r="O21">
            <v>0.38153163777499999</v>
          </cell>
        </row>
        <row r="22">
          <cell r="A22">
            <v>2032</v>
          </cell>
          <cell r="B22">
            <v>0.37380622397499996</v>
          </cell>
          <cell r="C22">
            <v>0.35122040432500001</v>
          </cell>
          <cell r="D22">
            <v>0.37537400732499998</v>
          </cell>
          <cell r="E22">
            <v>0.35011445192500001</v>
          </cell>
          <cell r="F22">
            <v>2032</v>
          </cell>
          <cell r="G22">
            <v>0.40952896717499998</v>
          </cell>
          <cell r="H22">
            <v>0.374837845675</v>
          </cell>
          <cell r="I22">
            <v>0.40410275355000003</v>
          </cell>
          <cell r="J22">
            <v>0.37236966512499997</v>
          </cell>
          <cell r="K22">
            <v>2032</v>
          </cell>
          <cell r="L22">
            <v>0.38579523532499999</v>
          </cell>
          <cell r="M22">
            <v>0.36751631082499997</v>
          </cell>
          <cell r="N22">
            <v>0.38081858207499997</v>
          </cell>
          <cell r="O22">
            <v>0.36549501544999996</v>
          </cell>
        </row>
        <row r="23">
          <cell r="A23">
            <v>2033</v>
          </cell>
          <cell r="B23">
            <v>0.37258853107500001</v>
          </cell>
          <cell r="C23">
            <v>0.35148418605000004</v>
          </cell>
          <cell r="D23">
            <v>0.37231907487500004</v>
          </cell>
          <cell r="E23">
            <v>0.34971267972499998</v>
          </cell>
          <cell r="F23">
            <v>2033</v>
          </cell>
          <cell r="G23">
            <v>0.40221349092499997</v>
          </cell>
          <cell r="H23">
            <v>0.36995507414999995</v>
          </cell>
          <cell r="I23">
            <v>0.39621309189999998</v>
          </cell>
          <cell r="J23">
            <v>0.36744690884999998</v>
          </cell>
          <cell r="K23">
            <v>2033</v>
          </cell>
          <cell r="L23">
            <v>0.38985450359999996</v>
          </cell>
          <cell r="M23">
            <v>0.36819041252500001</v>
          </cell>
          <cell r="N23">
            <v>0.38417631660000001</v>
          </cell>
          <cell r="O23">
            <v>0.36608689917499998</v>
          </cell>
        </row>
        <row r="24">
          <cell r="A24">
            <v>2034</v>
          </cell>
          <cell r="B24">
            <v>0.35122075752500004</v>
          </cell>
          <cell r="C24">
            <v>0.34072031342500003</v>
          </cell>
          <cell r="D24">
            <v>0.34927654675000003</v>
          </cell>
          <cell r="E24">
            <v>0.33862721347499997</v>
          </cell>
          <cell r="F24">
            <v>2034</v>
          </cell>
          <cell r="G24">
            <v>0.39430438607499996</v>
          </cell>
          <cell r="H24">
            <v>0.36625594880000001</v>
          </cell>
          <cell r="I24">
            <v>0.39128882305000001</v>
          </cell>
          <cell r="J24">
            <v>0.36567485822500001</v>
          </cell>
          <cell r="K24">
            <v>2034</v>
          </cell>
          <cell r="L24">
            <v>0.38050509892500001</v>
          </cell>
          <cell r="M24">
            <v>0.36531818334999999</v>
          </cell>
          <cell r="N24">
            <v>0.37524160502499998</v>
          </cell>
          <cell r="O24">
            <v>0.36334700177500001</v>
          </cell>
        </row>
        <row r="25">
          <cell r="A25">
            <v>2035</v>
          </cell>
          <cell r="B25">
            <v>0.34109155835000005</v>
          </cell>
          <cell r="C25">
            <v>0.33206575039999997</v>
          </cell>
          <cell r="D25">
            <v>0.33997004342500003</v>
          </cell>
          <cell r="E25">
            <v>0.33036397509999998</v>
          </cell>
          <cell r="F25">
            <v>2035</v>
          </cell>
          <cell r="G25">
            <v>0.38701033157499998</v>
          </cell>
          <cell r="H25">
            <v>0.36454939812499998</v>
          </cell>
          <cell r="I25">
            <v>0.38154791430000001</v>
          </cell>
          <cell r="J25">
            <v>0.36286500300000002</v>
          </cell>
          <cell r="K25">
            <v>2035</v>
          </cell>
          <cell r="L25">
            <v>0.35705776512499998</v>
          </cell>
          <cell r="M25">
            <v>0.35226195402499999</v>
          </cell>
          <cell r="N25">
            <v>0.35105370694999993</v>
          </cell>
          <cell r="O25">
            <v>0.35021065357499997</v>
          </cell>
        </row>
        <row r="26">
          <cell r="A26">
            <v>2036</v>
          </cell>
          <cell r="B26">
            <v>0.33095486222499998</v>
          </cell>
          <cell r="C26">
            <v>0.33108796067500001</v>
          </cell>
          <cell r="D26">
            <v>0.33193836784999997</v>
          </cell>
          <cell r="E26">
            <v>0.33005458274999999</v>
          </cell>
          <cell r="F26">
            <v>2036</v>
          </cell>
          <cell r="G26">
            <v>0.37974670160000001</v>
          </cell>
          <cell r="H26">
            <v>0.358985245575</v>
          </cell>
          <cell r="I26">
            <v>0.37268377312500001</v>
          </cell>
          <cell r="J26">
            <v>0.35677498990000001</v>
          </cell>
          <cell r="K26">
            <v>2036</v>
          </cell>
          <cell r="L26">
            <v>0.358364035325</v>
          </cell>
          <cell r="M26">
            <v>0.35777222317500001</v>
          </cell>
          <cell r="N26">
            <v>0.35449677152499998</v>
          </cell>
          <cell r="O26">
            <v>0.35684038740000001</v>
          </cell>
        </row>
        <row r="27">
          <cell r="A27">
            <v>2037</v>
          </cell>
          <cell r="B27">
            <v>0.341023254675</v>
          </cell>
          <cell r="C27">
            <v>0.33849228042500001</v>
          </cell>
          <cell r="D27">
            <v>0.34395233242500001</v>
          </cell>
          <cell r="E27">
            <v>0.337644791675</v>
          </cell>
          <cell r="F27">
            <v>2037</v>
          </cell>
          <cell r="G27">
            <v>0.36953955147500006</v>
          </cell>
          <cell r="H27">
            <v>0.34566348992499996</v>
          </cell>
          <cell r="I27">
            <v>0.36387867805000002</v>
          </cell>
          <cell r="J27">
            <v>0.34371355660000003</v>
          </cell>
          <cell r="K27">
            <v>2037</v>
          </cell>
          <cell r="L27">
            <v>0.37248455627499999</v>
          </cell>
          <cell r="M27">
            <v>0.36948851960000006</v>
          </cell>
          <cell r="N27">
            <v>0.37040486725000005</v>
          </cell>
          <cell r="O27">
            <v>0.36883246792500002</v>
          </cell>
        </row>
        <row r="28">
          <cell r="A28">
            <v>2038</v>
          </cell>
          <cell r="B28">
            <v>0.34589419354999995</v>
          </cell>
          <cell r="C28">
            <v>0.34054159789999999</v>
          </cell>
          <cell r="D28">
            <v>0.34883272179999997</v>
          </cell>
          <cell r="E28">
            <v>0.33942979237500004</v>
          </cell>
          <cell r="F28">
            <v>2038</v>
          </cell>
          <cell r="G28">
            <v>0.34838194389999999</v>
          </cell>
          <cell r="H28">
            <v>0.33568379855000002</v>
          </cell>
          <cell r="I28">
            <v>0.34418717105000002</v>
          </cell>
          <cell r="J28">
            <v>0.33467809067500004</v>
          </cell>
          <cell r="K28">
            <v>2038</v>
          </cell>
          <cell r="L28">
            <v>0.36404238169999997</v>
          </cell>
          <cell r="M28">
            <v>0.36761329114999997</v>
          </cell>
          <cell r="N28">
            <v>0.36219816472499999</v>
          </cell>
          <cell r="O28">
            <v>0.36770198809999999</v>
          </cell>
        </row>
        <row r="29">
          <cell r="A29">
            <v>2039</v>
          </cell>
          <cell r="B29">
            <v>0.33709945860000001</v>
          </cell>
          <cell r="C29">
            <v>0.33606910919999999</v>
          </cell>
          <cell r="D29">
            <v>0.33867194490000002</v>
          </cell>
          <cell r="E29">
            <v>0.33527082642499995</v>
          </cell>
          <cell r="F29">
            <v>2039</v>
          </cell>
          <cell r="G29">
            <v>0.34993583257499999</v>
          </cell>
          <cell r="H29">
            <v>0.34440686300000001</v>
          </cell>
          <cell r="I29">
            <v>0.34955116394999997</v>
          </cell>
          <cell r="J29">
            <v>0.34552280547500003</v>
          </cell>
          <cell r="K29">
            <v>2039</v>
          </cell>
          <cell r="L29">
            <v>0.33485132627500003</v>
          </cell>
          <cell r="M29">
            <v>0.35136291550000004</v>
          </cell>
          <cell r="N29">
            <v>0.33054191379999998</v>
          </cell>
          <cell r="O29">
            <v>0.35047120184999997</v>
          </cell>
        </row>
        <row r="30">
          <cell r="A30">
            <v>2040</v>
          </cell>
          <cell r="B30">
            <v>0.28862971865000003</v>
          </cell>
          <cell r="C30">
            <v>0.31853620102500002</v>
          </cell>
          <cell r="D30">
            <v>0.28838745155000001</v>
          </cell>
          <cell r="E30">
            <v>0.31806197582499995</v>
          </cell>
          <cell r="F30">
            <v>2040</v>
          </cell>
          <cell r="G30">
            <v>0.33644397544999999</v>
          </cell>
          <cell r="H30">
            <v>0.35411398517500003</v>
          </cell>
          <cell r="I30">
            <v>0.331955413975</v>
          </cell>
          <cell r="J30">
            <v>0.353238263725</v>
          </cell>
          <cell r="K30">
            <v>2040</v>
          </cell>
          <cell r="L30">
            <v>0.33868358002499999</v>
          </cell>
          <cell r="M30">
            <v>0.35842547542500003</v>
          </cell>
          <cell r="N30">
            <v>0.34064849880000003</v>
          </cell>
          <cell r="O30">
            <v>0.35776048937499999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0.38633435669999999</v>
          </cell>
          <cell r="C4">
            <v>0.42494067769999999</v>
          </cell>
          <cell r="D4">
            <v>0.39068116619999999</v>
          </cell>
          <cell r="E4">
            <v>0.42227386090000002</v>
          </cell>
        </row>
        <row r="5">
          <cell r="B5">
            <v>0.38008832729999997</v>
          </cell>
          <cell r="C5">
            <v>0.41623497809999999</v>
          </cell>
          <cell r="D5">
            <v>0.38991699419999998</v>
          </cell>
          <cell r="E5">
            <v>0.40777846400000001</v>
          </cell>
          <cell r="G5">
            <v>0.38008832729999997</v>
          </cell>
          <cell r="H5">
            <v>0.41623497809999999</v>
          </cell>
          <cell r="I5">
            <v>0.38991699419999998</v>
          </cell>
          <cell r="J5">
            <v>0.40777846400000001</v>
          </cell>
          <cell r="L5">
            <v>0.38008832729999997</v>
          </cell>
          <cell r="M5">
            <v>0.41623497809999999</v>
          </cell>
          <cell r="N5">
            <v>0.38991699419999998</v>
          </cell>
          <cell r="O5">
            <v>0.40777846400000001</v>
          </cell>
        </row>
        <row r="6">
          <cell r="B6">
            <v>0.37555299759999999</v>
          </cell>
          <cell r="C6">
            <v>0.40846365330000001</v>
          </cell>
          <cell r="D6">
            <v>0.38549895470000001</v>
          </cell>
          <cell r="E6">
            <v>0.40197725519999999</v>
          </cell>
          <cell r="G6">
            <v>0.37555299759999999</v>
          </cell>
          <cell r="H6">
            <v>0.40846365330000001</v>
          </cell>
          <cell r="I6">
            <v>0.38549895470000001</v>
          </cell>
          <cell r="J6">
            <v>0.40197725519999999</v>
          </cell>
          <cell r="L6">
            <v>0.37555299759999999</v>
          </cell>
          <cell r="M6">
            <v>0.40846365330000001</v>
          </cell>
          <cell r="N6">
            <v>0.38549895470000001</v>
          </cell>
          <cell r="O6">
            <v>0.40197725519999999</v>
          </cell>
        </row>
        <row r="7">
          <cell r="B7">
            <v>0.37656625589999998</v>
          </cell>
          <cell r="C7">
            <v>0.4073280789</v>
          </cell>
          <cell r="D7">
            <v>0.38773839500000001</v>
          </cell>
          <cell r="E7">
            <v>0.39684008399999998</v>
          </cell>
          <cell r="G7">
            <v>0.37656625589999998</v>
          </cell>
          <cell r="H7">
            <v>0.4073280789</v>
          </cell>
          <cell r="I7">
            <v>0.38773839500000001</v>
          </cell>
          <cell r="J7">
            <v>0.39684008399999998</v>
          </cell>
          <cell r="L7">
            <v>0.37656625589999998</v>
          </cell>
          <cell r="M7">
            <v>0.4073280789</v>
          </cell>
          <cell r="N7">
            <v>0.38773839500000001</v>
          </cell>
          <cell r="O7">
            <v>0.39684008399999998</v>
          </cell>
        </row>
        <row r="8">
          <cell r="B8">
            <v>0.38214021599999998</v>
          </cell>
          <cell r="C8">
            <v>0.41109652940000002</v>
          </cell>
          <cell r="D8">
            <v>0.38966173549999999</v>
          </cell>
          <cell r="E8">
            <v>0.40297134709999999</v>
          </cell>
          <cell r="G8">
            <v>0.38214021599999998</v>
          </cell>
          <cell r="H8">
            <v>0.41109652940000002</v>
          </cell>
          <cell r="I8">
            <v>0.38966173549999999</v>
          </cell>
          <cell r="J8">
            <v>0.40297134709999999</v>
          </cell>
          <cell r="L8">
            <v>0.38214021599999998</v>
          </cell>
          <cell r="M8">
            <v>0.41109652940000002</v>
          </cell>
          <cell r="N8">
            <v>0.38966173549999999</v>
          </cell>
          <cell r="O8">
            <v>0.40297134709999999</v>
          </cell>
        </row>
        <row r="9">
          <cell r="B9">
            <v>0.37487084339999999</v>
          </cell>
          <cell r="C9">
            <v>0.40868402240000001</v>
          </cell>
          <cell r="D9">
            <v>0.38474018110000002</v>
          </cell>
          <cell r="E9">
            <v>0.39964338830000001</v>
          </cell>
          <cell r="G9">
            <v>0.37487084339999999</v>
          </cell>
          <cell r="H9">
            <v>0.40868402240000001</v>
          </cell>
          <cell r="I9">
            <v>0.38474018110000002</v>
          </cell>
          <cell r="J9">
            <v>0.39964338830000001</v>
          </cell>
          <cell r="L9">
            <v>0.37487084339999999</v>
          </cell>
          <cell r="M9">
            <v>0.40868402240000001</v>
          </cell>
          <cell r="N9">
            <v>0.38474018110000002</v>
          </cell>
          <cell r="O9">
            <v>0.39964338830000001</v>
          </cell>
        </row>
        <row r="10">
          <cell r="B10">
            <v>0.37765953699999999</v>
          </cell>
          <cell r="C10">
            <v>0.4151702256</v>
          </cell>
          <cell r="D10">
            <v>0.38825469639999999</v>
          </cell>
          <cell r="E10">
            <v>0.40509566429999999</v>
          </cell>
          <cell r="G10">
            <v>0.37765953699999999</v>
          </cell>
          <cell r="H10">
            <v>0.4151702256</v>
          </cell>
          <cell r="I10">
            <v>0.38825469639999999</v>
          </cell>
          <cell r="J10">
            <v>0.40509566429999999</v>
          </cell>
          <cell r="L10">
            <v>0.37765953699999999</v>
          </cell>
          <cell r="M10">
            <v>0.4151702256</v>
          </cell>
          <cell r="N10">
            <v>0.38825469639999999</v>
          </cell>
          <cell r="O10">
            <v>0.40509566429999999</v>
          </cell>
        </row>
        <row r="11">
          <cell r="B11">
            <v>0.38629896699999999</v>
          </cell>
          <cell r="C11">
            <v>0.41809136489999998</v>
          </cell>
          <cell r="D11">
            <v>0.39617026179999998</v>
          </cell>
          <cell r="E11">
            <v>0.40989792660000002</v>
          </cell>
          <cell r="G11">
            <v>0.38629896699999999</v>
          </cell>
          <cell r="H11">
            <v>0.41809136489999998</v>
          </cell>
          <cell r="I11">
            <v>0.39617026179999998</v>
          </cell>
          <cell r="J11">
            <v>0.40989792660000002</v>
          </cell>
          <cell r="L11">
            <v>0.38629896699999999</v>
          </cell>
          <cell r="M11">
            <v>0.41809136489999998</v>
          </cell>
          <cell r="N11">
            <v>0.39617026179999998</v>
          </cell>
          <cell r="O11">
            <v>0.40989792660000002</v>
          </cell>
        </row>
        <row r="12">
          <cell r="B12">
            <v>0.37829954090000001</v>
          </cell>
          <cell r="C12">
            <v>0.41617861760000002</v>
          </cell>
          <cell r="D12">
            <v>0.39297547729999999</v>
          </cell>
          <cell r="E12">
            <v>0.4002760212</v>
          </cell>
          <cell r="G12">
            <v>0.37829954090000001</v>
          </cell>
          <cell r="H12">
            <v>0.41617861760000002</v>
          </cell>
          <cell r="I12">
            <v>0.39297547729999999</v>
          </cell>
          <cell r="J12">
            <v>0.4002760212</v>
          </cell>
          <cell r="L12">
            <v>0.37829954090000001</v>
          </cell>
          <cell r="M12">
            <v>0.41617861760000002</v>
          </cell>
          <cell r="N12">
            <v>0.39297547729999999</v>
          </cell>
          <cell r="O12">
            <v>0.4002760212</v>
          </cell>
        </row>
        <row r="13">
          <cell r="B13">
            <v>0.38074243079999998</v>
          </cell>
          <cell r="C13">
            <v>0.41817075860000003</v>
          </cell>
          <cell r="D13">
            <v>0.39807672240000003</v>
          </cell>
          <cell r="E13">
            <v>0.3989192064</v>
          </cell>
          <cell r="G13">
            <v>0.38074243079999998</v>
          </cell>
          <cell r="H13">
            <v>0.41817075860000003</v>
          </cell>
          <cell r="I13">
            <v>0.39807672240000003</v>
          </cell>
          <cell r="J13">
            <v>0.3989192064</v>
          </cell>
          <cell r="L13">
            <v>0.38074243079999998</v>
          </cell>
          <cell r="M13">
            <v>0.41817075860000003</v>
          </cell>
          <cell r="N13">
            <v>0.39807672240000003</v>
          </cell>
          <cell r="O13">
            <v>0.3989192064</v>
          </cell>
        </row>
        <row r="14">
          <cell r="B14">
            <v>0.38090614160000003</v>
          </cell>
          <cell r="C14">
            <v>0.4196582083</v>
          </cell>
          <cell r="D14">
            <v>0.39570207039999999</v>
          </cell>
          <cell r="E14">
            <v>0.40307524420000002</v>
          </cell>
          <cell r="G14">
            <v>0.38090614160000003</v>
          </cell>
          <cell r="H14">
            <v>0.4196582083</v>
          </cell>
          <cell r="I14">
            <v>0.39570207039999999</v>
          </cell>
          <cell r="J14">
            <v>0.40307524420000002</v>
          </cell>
          <cell r="L14">
            <v>0.38090614160000003</v>
          </cell>
          <cell r="M14">
            <v>0.4196582083</v>
          </cell>
          <cell r="N14">
            <v>0.39570207039999999</v>
          </cell>
          <cell r="O14">
            <v>0.40307524420000002</v>
          </cell>
        </row>
        <row r="15">
          <cell r="B15">
            <v>0.38261042740000001</v>
          </cell>
          <cell r="C15">
            <v>0.4169525362</v>
          </cell>
          <cell r="D15">
            <v>0.39394943789999998</v>
          </cell>
          <cell r="E15">
            <v>0.40506031110000001</v>
          </cell>
          <cell r="G15">
            <v>0.38261042740000001</v>
          </cell>
          <cell r="H15">
            <v>0.4169525362</v>
          </cell>
          <cell r="I15">
            <v>0.39394943789999998</v>
          </cell>
          <cell r="J15">
            <v>0.40506031110000001</v>
          </cell>
          <cell r="L15">
            <v>0.38261042740000001</v>
          </cell>
          <cell r="M15">
            <v>0.4169525362</v>
          </cell>
          <cell r="N15">
            <v>0.39394943789999998</v>
          </cell>
          <cell r="O15">
            <v>0.40506031110000001</v>
          </cell>
        </row>
        <row r="16">
          <cell r="B16">
            <v>0.37393212710000001</v>
          </cell>
          <cell r="C16">
            <v>0.41483109979999999</v>
          </cell>
          <cell r="D16">
            <v>0.38859400100000002</v>
          </cell>
          <cell r="E16">
            <v>0.39775083830000002</v>
          </cell>
          <cell r="G16">
            <v>0.37393212710000001</v>
          </cell>
          <cell r="H16">
            <v>0.41483109979999999</v>
          </cell>
          <cell r="I16">
            <v>0.38859400100000002</v>
          </cell>
          <cell r="J16">
            <v>0.39775083830000002</v>
          </cell>
          <cell r="L16">
            <v>0.37393212710000001</v>
          </cell>
          <cell r="M16">
            <v>0.41483109979999999</v>
          </cell>
          <cell r="N16">
            <v>0.38859400100000002</v>
          </cell>
          <cell r="O16">
            <v>0.39775083830000002</v>
          </cell>
        </row>
        <row r="17">
          <cell r="B17">
            <v>0.37392688870000002</v>
          </cell>
          <cell r="C17">
            <v>0.41507844290000001</v>
          </cell>
          <cell r="D17">
            <v>0.39057952460000001</v>
          </cell>
          <cell r="E17">
            <v>0.39637189119999999</v>
          </cell>
          <cell r="G17">
            <v>0.37392688870000002</v>
          </cell>
          <cell r="H17">
            <v>0.41507844290000001</v>
          </cell>
          <cell r="I17">
            <v>0.39057952460000001</v>
          </cell>
          <cell r="J17">
            <v>0.39637189119999999</v>
          </cell>
          <cell r="L17">
            <v>0.37392688870000002</v>
          </cell>
          <cell r="M17">
            <v>0.41507844290000001</v>
          </cell>
          <cell r="N17">
            <v>0.39057952460000001</v>
          </cell>
          <cell r="O17">
            <v>0.39637189119999999</v>
          </cell>
        </row>
        <row r="18">
          <cell r="B18">
            <v>0.37976523969999998</v>
          </cell>
          <cell r="C18">
            <v>0.41460641079999999</v>
          </cell>
          <cell r="D18">
            <v>0.3903269439</v>
          </cell>
          <cell r="E18">
            <v>0.40228276740000002</v>
          </cell>
          <cell r="G18">
            <v>0.37976523969999998</v>
          </cell>
          <cell r="H18">
            <v>0.41460641079999999</v>
          </cell>
          <cell r="I18">
            <v>0.3903269439</v>
          </cell>
          <cell r="J18">
            <v>0.40228276740000002</v>
          </cell>
          <cell r="L18">
            <v>0.37976523969999998</v>
          </cell>
          <cell r="M18">
            <v>0.41460641079999999</v>
          </cell>
          <cell r="N18">
            <v>0.3903269439</v>
          </cell>
          <cell r="O18">
            <v>0.40228276740000002</v>
          </cell>
        </row>
        <row r="19">
          <cell r="B19">
            <v>0.3797534581</v>
          </cell>
          <cell r="C19">
            <v>0.41424938169999997</v>
          </cell>
          <cell r="D19">
            <v>0.39042775499999999</v>
          </cell>
          <cell r="E19">
            <v>0.40196749840000001</v>
          </cell>
          <cell r="G19">
            <v>0.3797534581</v>
          </cell>
          <cell r="H19">
            <v>0.41424938169999997</v>
          </cell>
          <cell r="I19">
            <v>0.39042775499999999</v>
          </cell>
          <cell r="J19">
            <v>0.40196749840000001</v>
          </cell>
          <cell r="L19">
            <v>0.3797534581</v>
          </cell>
          <cell r="M19">
            <v>0.41424938169999997</v>
          </cell>
          <cell r="N19">
            <v>0.39042775499999999</v>
          </cell>
          <cell r="O19">
            <v>0.40196749840000001</v>
          </cell>
        </row>
        <row r="20">
          <cell r="B20">
            <v>0.37910393609999998</v>
          </cell>
          <cell r="C20">
            <v>0.41571727939999997</v>
          </cell>
          <cell r="D20">
            <v>0.39135677940000002</v>
          </cell>
          <cell r="E20">
            <v>0.40124539370000001</v>
          </cell>
          <cell r="G20">
            <v>0.37916453880000001</v>
          </cell>
          <cell r="H20">
            <v>0.41571727939999997</v>
          </cell>
          <cell r="I20">
            <v>0.39148169249999998</v>
          </cell>
          <cell r="J20">
            <v>0.40120148360000002</v>
          </cell>
          <cell r="L20">
            <v>0.37917361649999998</v>
          </cell>
          <cell r="M20">
            <v>0.41571727939999997</v>
          </cell>
          <cell r="N20">
            <v>0.39139412109999999</v>
          </cell>
          <cell r="O20">
            <v>0.40129513999999999</v>
          </cell>
        </row>
        <row r="21">
          <cell r="B21">
            <v>0.37875777059999999</v>
          </cell>
          <cell r="C21">
            <v>0.41743676530000001</v>
          </cell>
          <cell r="D21">
            <v>0.3922792242</v>
          </cell>
          <cell r="E21">
            <v>0.40083258030000002</v>
          </cell>
          <cell r="G21">
            <v>0.37862480120000003</v>
          </cell>
          <cell r="H21">
            <v>0.41803712929999998</v>
          </cell>
          <cell r="I21">
            <v>0.39225254279999999</v>
          </cell>
          <cell r="J21">
            <v>0.40134523360000002</v>
          </cell>
          <cell r="L21">
            <v>0.37888715379999999</v>
          </cell>
          <cell r="M21">
            <v>0.41743676530000001</v>
          </cell>
          <cell r="N21">
            <v>0.3923165891</v>
          </cell>
          <cell r="O21">
            <v>0.400956971</v>
          </cell>
        </row>
        <row r="22">
          <cell r="B22">
            <v>0.38221623290000001</v>
          </cell>
          <cell r="C22">
            <v>0.41709176440000001</v>
          </cell>
          <cell r="D22">
            <v>0.39234259069999999</v>
          </cell>
          <cell r="E22">
            <v>0.40434943249999999</v>
          </cell>
          <cell r="G22">
            <v>0.38233529179999998</v>
          </cell>
          <cell r="H22">
            <v>0.41789400469999999</v>
          </cell>
          <cell r="I22">
            <v>0.39258274440000002</v>
          </cell>
          <cell r="J22">
            <v>0.40503517389999999</v>
          </cell>
          <cell r="L22">
            <v>0.38261771169999997</v>
          </cell>
          <cell r="M22">
            <v>0.4174498982</v>
          </cell>
          <cell r="N22">
            <v>0.39265634360000001</v>
          </cell>
          <cell r="O22">
            <v>0.40483108229999998</v>
          </cell>
        </row>
        <row r="23">
          <cell r="B23">
            <v>0.3806649513</v>
          </cell>
          <cell r="C23">
            <v>0.41768278489999999</v>
          </cell>
          <cell r="D23">
            <v>0.38983603280000001</v>
          </cell>
          <cell r="E23">
            <v>0.40668530990000001</v>
          </cell>
          <cell r="G23">
            <v>0.38026050389999999</v>
          </cell>
          <cell r="H23">
            <v>0.41737755580000002</v>
          </cell>
          <cell r="I23">
            <v>0.38960536350000002</v>
          </cell>
          <cell r="J23">
            <v>0.40616989349999999</v>
          </cell>
          <cell r="L23">
            <v>0.38073294790000001</v>
          </cell>
          <cell r="M23">
            <v>0.4168733932</v>
          </cell>
          <cell r="N23">
            <v>0.38982522069999997</v>
          </cell>
          <cell r="O23">
            <v>0.40608578979999999</v>
          </cell>
        </row>
        <row r="24">
          <cell r="B24">
            <v>0.3796087863</v>
          </cell>
          <cell r="C24">
            <v>0.41179364629999998</v>
          </cell>
          <cell r="D24">
            <v>0.38939323590000002</v>
          </cell>
          <cell r="E24">
            <v>0.40011406199999999</v>
          </cell>
          <cell r="G24">
            <v>0.37940497960000003</v>
          </cell>
          <cell r="H24">
            <v>0.4114829706</v>
          </cell>
          <cell r="I24">
            <v>0.38928355999999997</v>
          </cell>
          <cell r="J24">
            <v>0.39970450610000002</v>
          </cell>
          <cell r="L24">
            <v>0.37885777869999998</v>
          </cell>
          <cell r="M24">
            <v>0.41075819340000003</v>
          </cell>
          <cell r="N24">
            <v>0.38850600759999998</v>
          </cell>
          <cell r="O24">
            <v>0.39926740840000002</v>
          </cell>
        </row>
        <row r="25">
          <cell r="B25">
            <v>0.37333437130000002</v>
          </cell>
          <cell r="C25">
            <v>0.41394692399999999</v>
          </cell>
          <cell r="D25">
            <v>0.38832761690000001</v>
          </cell>
          <cell r="E25">
            <v>0.39496439480000001</v>
          </cell>
          <cell r="G25">
            <v>0.37220118689999998</v>
          </cell>
          <cell r="H25">
            <v>0.41240670169999999</v>
          </cell>
          <cell r="I25">
            <v>0.38694694839999999</v>
          </cell>
          <cell r="J25">
            <v>0.3937572761</v>
          </cell>
          <cell r="L25">
            <v>0.37242787770000002</v>
          </cell>
          <cell r="M25">
            <v>0.4136398174</v>
          </cell>
          <cell r="N25">
            <v>0.38719371549999998</v>
          </cell>
          <cell r="O25">
            <v>0.39498310089999999</v>
          </cell>
        </row>
        <row r="26">
          <cell r="B26">
            <v>0.37867340249999998</v>
          </cell>
          <cell r="C26">
            <v>0.41187053280000002</v>
          </cell>
          <cell r="D26">
            <v>0.38912981759999998</v>
          </cell>
          <cell r="E26">
            <v>0.3989301227</v>
          </cell>
          <cell r="G26">
            <v>0.37879447620000001</v>
          </cell>
          <cell r="H26">
            <v>0.41474727259999999</v>
          </cell>
          <cell r="I26">
            <v>0.3892866042</v>
          </cell>
          <cell r="J26">
            <v>0.40175259219999998</v>
          </cell>
          <cell r="L26">
            <v>0.3778350586</v>
          </cell>
          <cell r="M26">
            <v>0.41280772999999998</v>
          </cell>
          <cell r="N26">
            <v>0.38817564040000002</v>
          </cell>
          <cell r="O26">
            <v>0.40002121899999998</v>
          </cell>
        </row>
        <row r="27">
          <cell r="B27">
            <v>0.37681724329999999</v>
          </cell>
          <cell r="C27">
            <v>0.41480224719999997</v>
          </cell>
          <cell r="D27">
            <v>0.3849034315</v>
          </cell>
          <cell r="E27">
            <v>0.40494534339999999</v>
          </cell>
          <cell r="G27">
            <v>0.37820341029999999</v>
          </cell>
          <cell r="H27">
            <v>0.41559868639999997</v>
          </cell>
          <cell r="I27">
            <v>0.38587354140000002</v>
          </cell>
          <cell r="J27">
            <v>0.40628664240000001</v>
          </cell>
          <cell r="L27">
            <v>0.37687331270000002</v>
          </cell>
          <cell r="M27">
            <v>0.4128939694</v>
          </cell>
          <cell r="N27">
            <v>0.38553235139999997</v>
          </cell>
          <cell r="O27">
            <v>0.40236424850000002</v>
          </cell>
        </row>
        <row r="28">
          <cell r="B28">
            <v>0.37736008430000001</v>
          </cell>
          <cell r="C28">
            <v>0.41500013009999998</v>
          </cell>
          <cell r="D28">
            <v>0.38961088459999998</v>
          </cell>
          <cell r="E28">
            <v>0.40133943640000003</v>
          </cell>
          <cell r="G28">
            <v>0.3784468708</v>
          </cell>
          <cell r="H28">
            <v>0.41640147979999997</v>
          </cell>
          <cell r="I28">
            <v>0.3903368499</v>
          </cell>
          <cell r="J28">
            <v>0.40316439749999999</v>
          </cell>
          <cell r="L28">
            <v>0.37454652179999998</v>
          </cell>
          <cell r="M28">
            <v>0.4121887648</v>
          </cell>
          <cell r="N28">
            <v>0.38652197929999998</v>
          </cell>
          <cell r="O28">
            <v>0.39893695470000001</v>
          </cell>
        </row>
        <row r="29">
          <cell r="B29">
            <v>0.37504882150000002</v>
          </cell>
          <cell r="C29">
            <v>0.41690436739999998</v>
          </cell>
          <cell r="D29">
            <v>0.38847810360000001</v>
          </cell>
          <cell r="E29">
            <v>0.40035680959999997</v>
          </cell>
          <cell r="G29">
            <v>0.37463671510000002</v>
          </cell>
          <cell r="H29">
            <v>0.42096684420000002</v>
          </cell>
          <cell r="I29">
            <v>0.3909015783</v>
          </cell>
          <cell r="J29">
            <v>0.40036805660000002</v>
          </cell>
          <cell r="L29">
            <v>0.37337154579999998</v>
          </cell>
          <cell r="M29">
            <v>0.41353378060000001</v>
          </cell>
          <cell r="N29">
            <v>0.3864853472</v>
          </cell>
          <cell r="O29">
            <v>0.39752655050000002</v>
          </cell>
        </row>
        <row r="30">
          <cell r="B30">
            <v>0.37587357119999998</v>
          </cell>
          <cell r="C30">
            <v>0.4134106293</v>
          </cell>
          <cell r="D30">
            <v>0.38635627179999998</v>
          </cell>
          <cell r="E30">
            <v>0.4006384402</v>
          </cell>
          <cell r="G30">
            <v>0.38198929250000002</v>
          </cell>
          <cell r="H30">
            <v>0.42225000200000001</v>
          </cell>
          <cell r="I30">
            <v>0.39129184709999998</v>
          </cell>
          <cell r="J30">
            <v>0.4124756369</v>
          </cell>
          <cell r="L30">
            <v>0.37265101550000002</v>
          </cell>
          <cell r="M30">
            <v>0.40373781619999999</v>
          </cell>
          <cell r="N30">
            <v>0.37996171150000002</v>
          </cell>
          <cell r="O30">
            <v>0.39616883879999998</v>
          </cell>
        </row>
        <row r="31">
          <cell r="B31">
            <v>0.37634388340000002</v>
          </cell>
          <cell r="C31">
            <v>0.41931286410000002</v>
          </cell>
          <cell r="D31">
            <v>0.38731069420000003</v>
          </cell>
          <cell r="E31">
            <v>0.40552513779999999</v>
          </cell>
          <cell r="G31">
            <v>0.37367102140000003</v>
          </cell>
          <cell r="H31">
            <v>0.41918674439999998</v>
          </cell>
          <cell r="I31">
            <v>0.3839729516</v>
          </cell>
          <cell r="J31">
            <v>0.40683076629999998</v>
          </cell>
          <cell r="L31">
            <v>0.36957710789999998</v>
          </cell>
          <cell r="M31">
            <v>0.40111506009999998</v>
          </cell>
          <cell r="N31">
            <v>0.37592824499999999</v>
          </cell>
          <cell r="O31">
            <v>0.39500273759999999</v>
          </cell>
        </row>
        <row r="32">
          <cell r="B32">
            <v>0.37098329200000002</v>
          </cell>
          <cell r="C32">
            <v>0.4087058267</v>
          </cell>
          <cell r="D32">
            <v>0.38039001389999999</v>
          </cell>
          <cell r="E32">
            <v>0.39619855339999999</v>
          </cell>
          <cell r="G32">
            <v>0.37612877569999997</v>
          </cell>
          <cell r="H32">
            <v>0.41683773940000002</v>
          </cell>
          <cell r="I32">
            <v>0.38432742609999998</v>
          </cell>
          <cell r="J32">
            <v>0.40646559290000001</v>
          </cell>
          <cell r="L32">
            <v>0.37468417859999997</v>
          </cell>
          <cell r="M32">
            <v>0.40904895660000001</v>
          </cell>
          <cell r="N32">
            <v>0.38004221929999998</v>
          </cell>
          <cell r="O32">
            <v>0.40244664470000002</v>
          </cell>
        </row>
        <row r="33">
          <cell r="B33">
            <v>0.36494564899999998</v>
          </cell>
          <cell r="C33">
            <v>0.4111260786</v>
          </cell>
          <cell r="D33">
            <v>0.37777674309999998</v>
          </cell>
          <cell r="E33">
            <v>0.39406954750000001</v>
          </cell>
          <cell r="G33">
            <v>0.36228617619999998</v>
          </cell>
          <cell r="H33">
            <v>0.40363680829999998</v>
          </cell>
          <cell r="I33">
            <v>0.3735698402</v>
          </cell>
          <cell r="J33">
            <v>0.38912965420000001</v>
          </cell>
          <cell r="L33">
            <v>0.369913834</v>
          </cell>
          <cell r="M33">
            <v>0.4137179346</v>
          </cell>
          <cell r="N33">
            <v>0.38380265949999998</v>
          </cell>
          <cell r="O33">
            <v>0.39594469160000001</v>
          </cell>
        </row>
        <row r="34">
          <cell r="B34">
            <v>0.3723894016</v>
          </cell>
          <cell r="C34">
            <v>0.41485404390000002</v>
          </cell>
          <cell r="D34">
            <v>0.3806390147</v>
          </cell>
          <cell r="E34">
            <v>0.4040112951</v>
          </cell>
          <cell r="G34">
            <v>0.36288967309999998</v>
          </cell>
          <cell r="H34">
            <v>0.39740734659999999</v>
          </cell>
          <cell r="I34">
            <v>0.37150727909999998</v>
          </cell>
          <cell r="J34">
            <v>0.38606951509999998</v>
          </cell>
          <cell r="L34">
            <v>0.37041531979999998</v>
          </cell>
          <cell r="M34">
            <v>0.40742829819999998</v>
          </cell>
          <cell r="N34">
            <v>0.37748331349999997</v>
          </cell>
          <cell r="O34">
            <v>0.39825611799999999</v>
          </cell>
        </row>
        <row r="35">
          <cell r="B35">
            <v>0.36964714030000001</v>
          </cell>
          <cell r="C35">
            <v>0.40980156849999999</v>
          </cell>
          <cell r="D35">
            <v>0.37798783180000001</v>
          </cell>
          <cell r="E35">
            <v>0.39982557730000001</v>
          </cell>
          <cell r="G35">
            <v>0.36770523160000002</v>
          </cell>
          <cell r="H35">
            <v>0.40693685950000003</v>
          </cell>
          <cell r="I35">
            <v>0.37592240269999999</v>
          </cell>
          <cell r="J35">
            <v>0.39731606269999997</v>
          </cell>
          <cell r="L35">
            <v>0.37447306870000002</v>
          </cell>
          <cell r="M35">
            <v>0.4120524633</v>
          </cell>
          <cell r="N35">
            <v>0.38290140779999998</v>
          </cell>
          <cell r="O35">
            <v>0.40211869909999998</v>
          </cell>
        </row>
        <row r="36">
          <cell r="B36">
            <v>0.35711907300000001</v>
          </cell>
          <cell r="C36">
            <v>0.39388543120000002</v>
          </cell>
          <cell r="D36">
            <v>0.36378474189999999</v>
          </cell>
          <cell r="E36">
            <v>0.38457432120000001</v>
          </cell>
          <cell r="G36">
            <v>0.37358954109999998</v>
          </cell>
          <cell r="H36">
            <v>0.41182860970000001</v>
          </cell>
          <cell r="I36">
            <v>0.38294222620000001</v>
          </cell>
          <cell r="J36">
            <v>0.39929238280000001</v>
          </cell>
          <cell r="L36">
            <v>0.37195527610000001</v>
          </cell>
          <cell r="M36">
            <v>0.40612656590000001</v>
          </cell>
          <cell r="N36">
            <v>0.37909298619999998</v>
          </cell>
          <cell r="O36">
            <v>0.3970937155</v>
          </cell>
        </row>
        <row r="37">
          <cell r="B37">
            <v>0.3591406278</v>
          </cell>
          <cell r="C37">
            <v>0.39705324710000001</v>
          </cell>
          <cell r="D37">
            <v>0.36919836150000002</v>
          </cell>
          <cell r="E37">
            <v>0.38307779240000001</v>
          </cell>
          <cell r="G37">
            <v>0.37010010399999999</v>
          </cell>
          <cell r="H37">
            <v>0.41449511639999997</v>
          </cell>
          <cell r="I37">
            <v>0.38242077499999999</v>
          </cell>
          <cell r="J37">
            <v>0.39746630849999998</v>
          </cell>
          <cell r="L37">
            <v>0.36430839799999998</v>
          </cell>
          <cell r="M37">
            <v>0.40219594419999999</v>
          </cell>
          <cell r="N37">
            <v>0.37540630270000003</v>
          </cell>
          <cell r="O37">
            <v>0.386724711</v>
          </cell>
        </row>
        <row r="38">
          <cell r="B38">
            <v>0.36244423149999999</v>
          </cell>
          <cell r="C38">
            <v>0.39851480719999999</v>
          </cell>
          <cell r="D38">
            <v>0.36642781060000001</v>
          </cell>
          <cell r="E38">
            <v>0.39301469430000002</v>
          </cell>
          <cell r="G38">
            <v>0.37513929530000001</v>
          </cell>
          <cell r="H38">
            <v>0.41582539689999998</v>
          </cell>
          <cell r="I38">
            <v>0.38116597369999999</v>
          </cell>
          <cell r="J38">
            <v>0.40838368580000001</v>
          </cell>
          <cell r="L38">
            <v>0.3659804887</v>
          </cell>
          <cell r="M38">
            <v>0.40267870449999998</v>
          </cell>
          <cell r="N38">
            <v>0.37063894180000001</v>
          </cell>
          <cell r="O38">
            <v>0.39643327890000002</v>
          </cell>
        </row>
        <row r="39">
          <cell r="B39">
            <v>0.36096419140000002</v>
          </cell>
          <cell r="C39">
            <v>0.39571572939999999</v>
          </cell>
          <cell r="D39">
            <v>0.36633373219999998</v>
          </cell>
          <cell r="E39">
            <v>0.3886623448</v>
          </cell>
          <cell r="G39">
            <v>0.37450811109999999</v>
          </cell>
          <cell r="H39">
            <v>0.42002468999999998</v>
          </cell>
          <cell r="I39">
            <v>0.38200847249999997</v>
          </cell>
          <cell r="J39">
            <v>0.4107774354</v>
          </cell>
          <cell r="L39">
            <v>0.36624269819999999</v>
          </cell>
          <cell r="M39">
            <v>0.4021463019</v>
          </cell>
          <cell r="N39">
            <v>0.37465058959999997</v>
          </cell>
          <cell r="O39">
            <v>0.39201022699999999</v>
          </cell>
        </row>
        <row r="40">
          <cell r="B40">
            <v>0.36316864710000002</v>
          </cell>
          <cell r="C40">
            <v>0.40184927929999997</v>
          </cell>
          <cell r="D40">
            <v>0.36952057150000001</v>
          </cell>
          <cell r="E40">
            <v>0.3929685523</v>
          </cell>
          <cell r="G40">
            <v>0.37169964760000002</v>
          </cell>
          <cell r="H40">
            <v>0.41658535359999999</v>
          </cell>
          <cell r="I40">
            <v>0.37954493789999999</v>
          </cell>
          <cell r="J40">
            <v>0.4058044334</v>
          </cell>
          <cell r="L40">
            <v>0.36862423599999999</v>
          </cell>
          <cell r="M40">
            <v>0.4015759954</v>
          </cell>
          <cell r="N40">
            <v>0.37255603510000002</v>
          </cell>
          <cell r="O40">
            <v>0.39579673259999998</v>
          </cell>
        </row>
        <row r="41">
          <cell r="B41">
            <v>0.36545264750000001</v>
          </cell>
          <cell r="C41">
            <v>0.40298992109999998</v>
          </cell>
          <cell r="D41">
            <v>0.37447526689999999</v>
          </cell>
          <cell r="E41">
            <v>0.3900620091</v>
          </cell>
          <cell r="G41">
            <v>0.37015532359999997</v>
          </cell>
          <cell r="H41">
            <v>0.41497107249999998</v>
          </cell>
          <cell r="I41">
            <v>0.3789844155</v>
          </cell>
          <cell r="J41">
            <v>0.40282968029999999</v>
          </cell>
          <cell r="L41">
            <v>0.36521701540000001</v>
          </cell>
          <cell r="M41">
            <v>0.40123365820000001</v>
          </cell>
          <cell r="N41">
            <v>0.37291291510000002</v>
          </cell>
          <cell r="O41">
            <v>0.39035571359999999</v>
          </cell>
        </row>
        <row r="42">
          <cell r="B42">
            <v>0.36937264619999999</v>
          </cell>
          <cell r="C42">
            <v>0.41211840170000003</v>
          </cell>
          <cell r="D42">
            <v>0.37535572070000001</v>
          </cell>
          <cell r="E42">
            <v>0.40385978789999999</v>
          </cell>
          <cell r="G42">
            <v>0.37905546579999999</v>
          </cell>
          <cell r="H42">
            <v>0.41744953089999998</v>
          </cell>
          <cell r="I42">
            <v>0.38181123119999999</v>
          </cell>
          <cell r="J42">
            <v>0.41336233950000001</v>
          </cell>
          <cell r="L42">
            <v>0.36493543140000001</v>
          </cell>
          <cell r="M42">
            <v>0.39773376560000001</v>
          </cell>
          <cell r="N42">
            <v>0.37025046569999998</v>
          </cell>
          <cell r="O42">
            <v>0.39042811869999999</v>
          </cell>
        </row>
        <row r="43">
          <cell r="B43">
            <v>0.36556567449999999</v>
          </cell>
          <cell r="C43">
            <v>0.40556714719999998</v>
          </cell>
          <cell r="D43">
            <v>0.37299083319999998</v>
          </cell>
          <cell r="E43">
            <v>0.39510656659999999</v>
          </cell>
          <cell r="G43">
            <v>0.37962852060000002</v>
          </cell>
          <cell r="H43">
            <v>0.42294080989999999</v>
          </cell>
          <cell r="I43">
            <v>0.38476758970000002</v>
          </cell>
          <cell r="J43">
            <v>0.41538297709999999</v>
          </cell>
          <cell r="L43">
            <v>0.36402203890000001</v>
          </cell>
          <cell r="M43">
            <v>0.39528724840000001</v>
          </cell>
          <cell r="N43">
            <v>0.36794661940000001</v>
          </cell>
          <cell r="O43">
            <v>0.38975193920000001</v>
          </cell>
        </row>
        <row r="44">
          <cell r="B44">
            <v>0.3630741602</v>
          </cell>
          <cell r="C44">
            <v>0.40207677720000001</v>
          </cell>
          <cell r="D44">
            <v>0.36849460449999999</v>
          </cell>
          <cell r="E44">
            <v>0.39413873849999997</v>
          </cell>
          <cell r="G44">
            <v>0.37864799760000001</v>
          </cell>
          <cell r="H44">
            <v>0.42010218090000001</v>
          </cell>
          <cell r="I44">
            <v>0.38309647720000001</v>
          </cell>
          <cell r="J44">
            <v>0.41454489890000001</v>
          </cell>
          <cell r="L44">
            <v>0.37075595309999998</v>
          </cell>
          <cell r="M44">
            <v>0.40218577239999997</v>
          </cell>
          <cell r="N44">
            <v>0.37456535629999999</v>
          </cell>
          <cell r="O44">
            <v>0.39677532760000001</v>
          </cell>
        </row>
        <row r="45">
          <cell r="B45">
            <v>0.35604888709999999</v>
          </cell>
          <cell r="C45">
            <v>0.39685785569999998</v>
          </cell>
          <cell r="D45">
            <v>0.36274920690000001</v>
          </cell>
          <cell r="E45">
            <v>0.3867351664</v>
          </cell>
          <cell r="G45">
            <v>0.37909874989999998</v>
          </cell>
          <cell r="H45">
            <v>0.4282187113</v>
          </cell>
          <cell r="I45">
            <v>0.38914364839999999</v>
          </cell>
          <cell r="J45">
            <v>0.4139761401</v>
          </cell>
          <cell r="L45">
            <v>0.3678193891</v>
          </cell>
          <cell r="M45">
            <v>0.40464818829999999</v>
          </cell>
          <cell r="N45">
            <v>0.375933568</v>
          </cell>
          <cell r="O45">
            <v>0.39282135820000003</v>
          </cell>
        </row>
        <row r="46">
          <cell r="B46">
            <v>0.36695101740000002</v>
          </cell>
          <cell r="C46">
            <v>0.4048506825</v>
          </cell>
          <cell r="D46">
            <v>0.37414766059999999</v>
          </cell>
          <cell r="E46">
            <v>0.39420917770000002</v>
          </cell>
          <cell r="G46">
            <v>0.37215781419999999</v>
          </cell>
          <cell r="H46">
            <v>0.41669707760000002</v>
          </cell>
          <cell r="I46">
            <v>0.38134018510000001</v>
          </cell>
          <cell r="J46">
            <v>0.40314591100000002</v>
          </cell>
          <cell r="L46">
            <v>0.36138920920000001</v>
          </cell>
          <cell r="M46">
            <v>0.39254078199999998</v>
          </cell>
          <cell r="N46">
            <v>0.36769562639999998</v>
          </cell>
          <cell r="O46">
            <v>0.3836578464</v>
          </cell>
        </row>
        <row r="47">
          <cell r="B47">
            <v>0.36863627090000001</v>
          </cell>
          <cell r="C47">
            <v>0.40398614020000001</v>
          </cell>
          <cell r="D47">
            <v>0.36990053960000002</v>
          </cell>
          <cell r="E47">
            <v>0.40186502140000002</v>
          </cell>
          <cell r="G47">
            <v>0.37237999659999999</v>
          </cell>
          <cell r="H47">
            <v>0.41669366619999998</v>
          </cell>
          <cell r="I47">
            <v>0.37762907029999998</v>
          </cell>
          <cell r="J47">
            <v>0.40899138530000001</v>
          </cell>
          <cell r="L47">
            <v>0.3674586957</v>
          </cell>
          <cell r="M47">
            <v>0.39178883650000002</v>
          </cell>
          <cell r="N47">
            <v>0.37082323299999997</v>
          </cell>
          <cell r="O47">
            <v>0.38738321279999999</v>
          </cell>
        </row>
        <row r="48">
          <cell r="B48">
            <v>0.36644926220000001</v>
          </cell>
          <cell r="C48">
            <v>0.40359384570000001</v>
          </cell>
          <cell r="D48">
            <v>0.36965128320000001</v>
          </cell>
          <cell r="E48">
            <v>0.3986999356</v>
          </cell>
          <cell r="G48">
            <v>0.36587451570000001</v>
          </cell>
          <cell r="H48">
            <v>0.40584998529999999</v>
          </cell>
          <cell r="I48">
            <v>0.37059759380000001</v>
          </cell>
          <cell r="J48">
            <v>0.3992955628</v>
          </cell>
          <cell r="L48">
            <v>0.3638875104</v>
          </cell>
          <cell r="M48">
            <v>0.3894889211</v>
          </cell>
          <cell r="N48">
            <v>0.36806178340000001</v>
          </cell>
          <cell r="O48">
            <v>0.3854468103</v>
          </cell>
        </row>
        <row r="49">
          <cell r="B49">
            <v>0.36190306690000001</v>
          </cell>
          <cell r="C49">
            <v>0.39900996970000002</v>
          </cell>
          <cell r="D49">
            <v>0.3673260149</v>
          </cell>
          <cell r="E49">
            <v>0.390690333</v>
          </cell>
          <cell r="G49">
            <v>0.36275842800000002</v>
          </cell>
          <cell r="H49">
            <v>0.39933041520000001</v>
          </cell>
          <cell r="I49">
            <v>0.3671948364</v>
          </cell>
          <cell r="J49">
            <v>0.3927319319</v>
          </cell>
          <cell r="L49">
            <v>0.35723006260000001</v>
          </cell>
          <cell r="M49">
            <v>0.3902179724</v>
          </cell>
          <cell r="N49">
            <v>0.36693105450000002</v>
          </cell>
          <cell r="O49">
            <v>0.37608559809999997</v>
          </cell>
        </row>
        <row r="50">
          <cell r="B50">
            <v>0.37307375050000002</v>
          </cell>
          <cell r="C50">
            <v>0.4112667659</v>
          </cell>
          <cell r="D50">
            <v>0.37600743809999998</v>
          </cell>
          <cell r="E50">
            <v>0.40742162339999999</v>
          </cell>
          <cell r="G50">
            <v>0.36436711840000002</v>
          </cell>
          <cell r="H50">
            <v>0.39851312859999999</v>
          </cell>
          <cell r="I50">
            <v>0.36760720879999997</v>
          </cell>
          <cell r="J50">
            <v>0.39372050339999998</v>
          </cell>
          <cell r="L50">
            <v>0.36487076410000002</v>
          </cell>
          <cell r="M50">
            <v>0.39059719459999998</v>
          </cell>
          <cell r="N50">
            <v>0.36724798180000001</v>
          </cell>
          <cell r="O50">
            <v>0.3873662095</v>
          </cell>
        </row>
        <row r="51">
          <cell r="B51">
            <v>0.37313329000000001</v>
          </cell>
          <cell r="C51">
            <v>0.41012049909999998</v>
          </cell>
          <cell r="D51">
            <v>0.37586696829999999</v>
          </cell>
          <cell r="E51">
            <v>0.40964608409999997</v>
          </cell>
          <cell r="G51">
            <v>0.36640592659999999</v>
          </cell>
          <cell r="H51">
            <v>0.39956937069999998</v>
          </cell>
          <cell r="I51">
            <v>0.36893785550000002</v>
          </cell>
          <cell r="J51">
            <v>0.39623492989999998</v>
          </cell>
          <cell r="L51">
            <v>0.35439160069999998</v>
          </cell>
          <cell r="M51">
            <v>0.38398282709999998</v>
          </cell>
          <cell r="N51">
            <v>0.36114983340000001</v>
          </cell>
          <cell r="O51">
            <v>0.37484763589999998</v>
          </cell>
        </row>
        <row r="52">
          <cell r="B52">
            <v>0.377022411</v>
          </cell>
          <cell r="C52">
            <v>0.41443137159999999</v>
          </cell>
          <cell r="D52">
            <v>0.38132765289999998</v>
          </cell>
          <cell r="E52">
            <v>0.40789513579999997</v>
          </cell>
          <cell r="G52">
            <v>0.36946156990000001</v>
          </cell>
          <cell r="H52">
            <v>0.40193000200000001</v>
          </cell>
          <cell r="I52">
            <v>0.37171792050000002</v>
          </cell>
          <cell r="J52">
            <v>0.39982495839999999</v>
          </cell>
          <cell r="L52">
            <v>0.3578254776</v>
          </cell>
          <cell r="M52">
            <v>0.38288046250000002</v>
          </cell>
          <cell r="N52">
            <v>0.36116981749999999</v>
          </cell>
          <cell r="O52">
            <v>0.3781097537</v>
          </cell>
        </row>
        <row r="53">
          <cell r="B53">
            <v>0.37523753479999999</v>
          </cell>
          <cell r="C53">
            <v>0.4165513005</v>
          </cell>
          <cell r="D53">
            <v>0.37855983300000001</v>
          </cell>
          <cell r="E53">
            <v>0.41147747400000001</v>
          </cell>
          <cell r="G53">
            <v>0.3602758861</v>
          </cell>
          <cell r="H53">
            <v>0.39834286549999998</v>
          </cell>
          <cell r="I53">
            <v>0.36414028640000001</v>
          </cell>
          <cell r="J53">
            <v>0.39305941709999997</v>
          </cell>
          <cell r="L53">
            <v>0.35784094379999998</v>
          </cell>
          <cell r="M53">
            <v>0.38744290450000002</v>
          </cell>
          <cell r="N53">
            <v>0.36353998700000001</v>
          </cell>
          <cell r="O53">
            <v>0.3790420122</v>
          </cell>
        </row>
        <row r="54">
          <cell r="B54">
            <v>0.37218783890000001</v>
          </cell>
          <cell r="C54">
            <v>0.41340161209999998</v>
          </cell>
          <cell r="D54">
            <v>0.37436981130000002</v>
          </cell>
          <cell r="E54">
            <v>0.41002856090000001</v>
          </cell>
          <cell r="G54">
            <v>0.36724596459999997</v>
          </cell>
          <cell r="H54">
            <v>0.40547727709999998</v>
          </cell>
          <cell r="I54">
            <v>0.36823318300000002</v>
          </cell>
          <cell r="J54">
            <v>0.40596261560000002</v>
          </cell>
          <cell r="L54">
            <v>0.36266423479999998</v>
          </cell>
          <cell r="M54">
            <v>0.3897160938</v>
          </cell>
          <cell r="N54">
            <v>0.36411246959999999</v>
          </cell>
          <cell r="O54">
            <v>0.38876532180000001</v>
          </cell>
        </row>
        <row r="55">
          <cell r="B55">
            <v>0.36925936920000002</v>
          </cell>
          <cell r="C55">
            <v>0.41814067760000001</v>
          </cell>
          <cell r="D55">
            <v>0.37483250950000002</v>
          </cell>
          <cell r="E55">
            <v>0.40962789290000001</v>
          </cell>
          <cell r="G55">
            <v>0.37194138160000001</v>
          </cell>
          <cell r="H55">
            <v>0.40461697680000003</v>
          </cell>
          <cell r="I55">
            <v>0.3703119111</v>
          </cell>
          <cell r="J55">
            <v>0.4079381654</v>
          </cell>
          <cell r="L55">
            <v>0.35925291409999999</v>
          </cell>
          <cell r="M55">
            <v>0.38434155069999998</v>
          </cell>
          <cell r="N55">
            <v>0.3602744826</v>
          </cell>
          <cell r="O55">
            <v>0.3834118963</v>
          </cell>
        </row>
        <row r="56">
          <cell r="B56">
            <v>0.36995038340000003</v>
          </cell>
          <cell r="C56">
            <v>0.40677348740000002</v>
          </cell>
          <cell r="D56">
            <v>0.3740309275</v>
          </cell>
          <cell r="E56">
            <v>0.40107327370000001</v>
          </cell>
          <cell r="G56">
            <v>0.371958652</v>
          </cell>
          <cell r="H56">
            <v>0.41028381019999999</v>
          </cell>
          <cell r="I56">
            <v>0.37326761089999999</v>
          </cell>
          <cell r="J56">
            <v>0.40876707229999998</v>
          </cell>
          <cell r="L56">
            <v>0.35555951429999999</v>
          </cell>
          <cell r="M56">
            <v>0.37993310759999999</v>
          </cell>
          <cell r="N56">
            <v>0.35830451320000001</v>
          </cell>
          <cell r="O56">
            <v>0.37609788709999997</v>
          </cell>
        </row>
        <row r="57">
          <cell r="B57">
            <v>0.37200426559999999</v>
          </cell>
          <cell r="C57">
            <v>0.41508206939999998</v>
          </cell>
          <cell r="D57">
            <v>0.3774779305</v>
          </cell>
          <cell r="E57">
            <v>0.40860851869999998</v>
          </cell>
          <cell r="G57">
            <v>0.36999634549999999</v>
          </cell>
          <cell r="H57">
            <v>0.40478638210000001</v>
          </cell>
          <cell r="I57">
            <v>0.37274655940000001</v>
          </cell>
          <cell r="J57">
            <v>0.40123782790000001</v>
          </cell>
          <cell r="L57">
            <v>0.3537903832</v>
          </cell>
          <cell r="M57">
            <v>0.38006725019999998</v>
          </cell>
          <cell r="N57">
            <v>0.35733732610000002</v>
          </cell>
          <cell r="O57">
            <v>0.3761771746</v>
          </cell>
        </row>
        <row r="58">
          <cell r="B58">
            <v>0.37020812759999999</v>
          </cell>
          <cell r="C58">
            <v>0.41373679299999999</v>
          </cell>
          <cell r="D58">
            <v>0.37330685810000003</v>
          </cell>
          <cell r="E58">
            <v>0.40894839160000002</v>
          </cell>
          <cell r="G58">
            <v>0.36425931480000001</v>
          </cell>
          <cell r="H58">
            <v>0.38643556530000001</v>
          </cell>
          <cell r="I58">
            <v>0.3635940694</v>
          </cell>
          <cell r="J58">
            <v>0.38802639779999998</v>
          </cell>
          <cell r="L58">
            <v>0.35837151430000003</v>
          </cell>
          <cell r="M58">
            <v>0.39038345320000001</v>
          </cell>
          <cell r="N58">
            <v>0.36256403409999999</v>
          </cell>
          <cell r="O58">
            <v>0.38639016790000003</v>
          </cell>
        </row>
        <row r="59">
          <cell r="B59">
            <v>0.37469447610000001</v>
          </cell>
          <cell r="C59">
            <v>0.41447271460000001</v>
          </cell>
          <cell r="D59">
            <v>0.37960767629999997</v>
          </cell>
          <cell r="E59">
            <v>0.40955900830000003</v>
          </cell>
          <cell r="G59">
            <v>0.35470195160000001</v>
          </cell>
          <cell r="H59">
            <v>0.38256592900000003</v>
          </cell>
          <cell r="I59">
            <v>0.35652517480000001</v>
          </cell>
          <cell r="J59">
            <v>0.38066409289999997</v>
          </cell>
          <cell r="L59">
            <v>0.35619830270000002</v>
          </cell>
          <cell r="M59">
            <v>0.38310160720000003</v>
          </cell>
          <cell r="N59">
            <v>0.35759475940000002</v>
          </cell>
          <cell r="O59">
            <v>0.38210905280000002</v>
          </cell>
        </row>
        <row r="60">
          <cell r="B60">
            <v>0.37532564060000001</v>
          </cell>
          <cell r="C60">
            <v>0.41388642520000002</v>
          </cell>
          <cell r="D60">
            <v>0.37764917310000001</v>
          </cell>
          <cell r="E60">
            <v>0.41162925290000002</v>
          </cell>
          <cell r="G60">
            <v>0.35989779710000003</v>
          </cell>
          <cell r="H60">
            <v>0.39188726680000002</v>
          </cell>
          <cell r="I60">
            <v>0.36010021489999999</v>
          </cell>
          <cell r="J60">
            <v>0.39291793699999999</v>
          </cell>
          <cell r="L60">
            <v>0.35523805339999998</v>
          </cell>
          <cell r="M60">
            <v>0.37934094930000001</v>
          </cell>
          <cell r="N60">
            <v>0.35429802399999999</v>
          </cell>
          <cell r="O60">
            <v>0.38193266339999998</v>
          </cell>
        </row>
        <row r="61">
          <cell r="B61">
            <v>0.36841784220000001</v>
          </cell>
          <cell r="C61">
            <v>0.41284720850000001</v>
          </cell>
          <cell r="D61">
            <v>0.37309830150000001</v>
          </cell>
          <cell r="E61">
            <v>0.40635248550000003</v>
          </cell>
          <cell r="G61">
            <v>0.36488267070000002</v>
          </cell>
          <cell r="H61">
            <v>0.3962262077</v>
          </cell>
          <cell r="I61">
            <v>0.36385979219999998</v>
          </cell>
          <cell r="J61">
            <v>0.39827798879999998</v>
          </cell>
          <cell r="L61">
            <v>0.35366199209999999</v>
          </cell>
          <cell r="M61">
            <v>0.38115233209999999</v>
          </cell>
          <cell r="N61">
            <v>0.35788554649999998</v>
          </cell>
          <cell r="O61">
            <v>0.37633066809999999</v>
          </cell>
        </row>
        <row r="62">
          <cell r="B62">
            <v>0.36955643519999998</v>
          </cell>
          <cell r="C62">
            <v>0.41128105149999999</v>
          </cell>
          <cell r="D62">
            <v>0.37239275350000001</v>
          </cell>
          <cell r="E62">
            <v>0.40685038309999999</v>
          </cell>
          <cell r="G62">
            <v>0.36687867029999999</v>
          </cell>
          <cell r="H62">
            <v>0.4000493591</v>
          </cell>
          <cell r="I62">
            <v>0.36483029090000002</v>
          </cell>
          <cell r="J62">
            <v>0.40221655499999998</v>
          </cell>
          <cell r="L62">
            <v>0.35425802140000001</v>
          </cell>
          <cell r="M62">
            <v>0.37217870110000001</v>
          </cell>
          <cell r="N62">
            <v>0.35319696740000001</v>
          </cell>
          <cell r="O62">
            <v>0.37443535909999998</v>
          </cell>
        </row>
        <row r="63">
          <cell r="B63">
            <v>0.37194845789999997</v>
          </cell>
          <cell r="C63">
            <v>0.40849009149999999</v>
          </cell>
          <cell r="D63">
            <v>0.37095693480000003</v>
          </cell>
          <cell r="E63">
            <v>0.41111533449999998</v>
          </cell>
          <cell r="G63">
            <v>0.35420304530000002</v>
          </cell>
          <cell r="H63">
            <v>0.38792120089999999</v>
          </cell>
          <cell r="I63">
            <v>0.35733494529999998</v>
          </cell>
          <cell r="J63">
            <v>0.38207255029999998</v>
          </cell>
          <cell r="L63">
            <v>0.3507865677</v>
          </cell>
          <cell r="M63">
            <v>0.37110228919999999</v>
          </cell>
          <cell r="N63">
            <v>0.35007551329999997</v>
          </cell>
          <cell r="O63">
            <v>0.37292611640000001</v>
          </cell>
        </row>
        <row r="64">
          <cell r="B64">
            <v>0.3702710656</v>
          </cell>
          <cell r="C64">
            <v>0.4052788209</v>
          </cell>
          <cell r="D64">
            <v>0.37062256970000002</v>
          </cell>
          <cell r="E64">
            <v>0.40695364039999998</v>
          </cell>
          <cell r="G64">
            <v>0.35525589749999997</v>
          </cell>
          <cell r="H64">
            <v>0.38192631669999999</v>
          </cell>
          <cell r="I64">
            <v>0.35314651740000003</v>
          </cell>
          <cell r="J64">
            <v>0.3841577766</v>
          </cell>
          <cell r="L64">
            <v>0.36035953380000002</v>
          </cell>
          <cell r="M64">
            <v>0.36876974880000002</v>
          </cell>
          <cell r="N64">
            <v>0.35215232279999997</v>
          </cell>
          <cell r="O64">
            <v>0.38364337850000002</v>
          </cell>
        </row>
        <row r="65">
          <cell r="B65">
            <v>0.3729078099</v>
          </cell>
          <cell r="C65">
            <v>0.41910778949999999</v>
          </cell>
          <cell r="D65">
            <v>0.37542632520000002</v>
          </cell>
          <cell r="E65">
            <v>0.41525314460000001</v>
          </cell>
          <cell r="G65">
            <v>0.3541781309</v>
          </cell>
          <cell r="H65">
            <v>0.39132841639999999</v>
          </cell>
          <cell r="I65">
            <v>0.35605578199999999</v>
          </cell>
          <cell r="J65">
            <v>0.38863538040000001</v>
          </cell>
          <cell r="L65">
            <v>0.36267997670000002</v>
          </cell>
          <cell r="M65">
            <v>0.38080702399999999</v>
          </cell>
          <cell r="N65">
            <v>0.36018092340000002</v>
          </cell>
          <cell r="O65">
            <v>0.38553325440000002</v>
          </cell>
        </row>
        <row r="66">
          <cell r="B66">
            <v>0.36760982599999997</v>
          </cell>
          <cell r="C66">
            <v>0.40169314080000001</v>
          </cell>
          <cell r="D66">
            <v>0.36926897479999998</v>
          </cell>
          <cell r="E66">
            <v>0.39983509680000001</v>
          </cell>
          <cell r="G66">
            <v>0.35700573260000001</v>
          </cell>
          <cell r="H66">
            <v>0.39255033309999998</v>
          </cell>
          <cell r="I66">
            <v>0.35865492259999998</v>
          </cell>
          <cell r="J66">
            <v>0.3890636079</v>
          </cell>
          <cell r="L66">
            <v>0.36285023509999997</v>
          </cell>
          <cell r="M66">
            <v>0.39061230149999998</v>
          </cell>
          <cell r="N66">
            <v>0.35972206820000002</v>
          </cell>
          <cell r="O66">
            <v>0.39753487939999999</v>
          </cell>
        </row>
        <row r="67">
          <cell r="B67">
            <v>0.36408860879999999</v>
          </cell>
          <cell r="C67">
            <v>0.40284009240000002</v>
          </cell>
          <cell r="D67">
            <v>0.36824479739999999</v>
          </cell>
          <cell r="E67">
            <v>0.39756380209999997</v>
          </cell>
          <cell r="G67">
            <v>0.35717915</v>
          </cell>
          <cell r="H67">
            <v>0.3931948925</v>
          </cell>
          <cell r="I67">
            <v>0.35681332370000002</v>
          </cell>
          <cell r="J67">
            <v>0.3924146328</v>
          </cell>
          <cell r="L67">
            <v>0.3590823923</v>
          </cell>
          <cell r="M67">
            <v>0.38580373540000001</v>
          </cell>
          <cell r="N67">
            <v>0.36021295959999999</v>
          </cell>
          <cell r="O67">
            <v>0.38614954480000002</v>
          </cell>
        </row>
        <row r="68">
          <cell r="B68">
            <v>0.35020391919999999</v>
          </cell>
          <cell r="C68">
            <v>0.3864120533</v>
          </cell>
          <cell r="D68">
            <v>0.35325670520000002</v>
          </cell>
          <cell r="E68">
            <v>0.38270107739999998</v>
          </cell>
          <cell r="G68">
            <v>0.3607640587</v>
          </cell>
          <cell r="H68">
            <v>0.39693778359999998</v>
          </cell>
          <cell r="I68">
            <v>0.36033702099999998</v>
          </cell>
          <cell r="J68">
            <v>0.39626618879999997</v>
          </cell>
          <cell r="L68">
            <v>0.3535202026</v>
          </cell>
          <cell r="M68">
            <v>0.38168076109999999</v>
          </cell>
          <cell r="N68">
            <v>0.3536375873</v>
          </cell>
          <cell r="O68">
            <v>0.38361249660000002</v>
          </cell>
        </row>
        <row r="69">
          <cell r="B69">
            <v>0.35477091249999998</v>
          </cell>
          <cell r="C69">
            <v>0.39126592850000003</v>
          </cell>
          <cell r="D69">
            <v>0.3577001461</v>
          </cell>
          <cell r="E69">
            <v>0.38808669039999999</v>
          </cell>
          <cell r="G69">
            <v>0.35241770649999998</v>
          </cell>
          <cell r="H69">
            <v>0.39118629929999998</v>
          </cell>
          <cell r="I69">
            <v>0.3550308968</v>
          </cell>
          <cell r="J69">
            <v>0.3873644007</v>
          </cell>
          <cell r="L69">
            <v>0.34759261349999998</v>
          </cell>
          <cell r="M69">
            <v>0.36986762239999998</v>
          </cell>
          <cell r="N69">
            <v>0.34790213720000002</v>
          </cell>
          <cell r="O69">
            <v>0.3719209382</v>
          </cell>
        </row>
        <row r="70">
          <cell r="B70">
            <v>0.36155892979999998</v>
          </cell>
          <cell r="C70">
            <v>0.39187808530000001</v>
          </cell>
          <cell r="D70">
            <v>0.35968882800000002</v>
          </cell>
          <cell r="E70">
            <v>0.39449264950000001</v>
          </cell>
          <cell r="G70">
            <v>0.34997837659999997</v>
          </cell>
          <cell r="H70">
            <v>0.38927237939999998</v>
          </cell>
          <cell r="I70">
            <v>0.35138014820000002</v>
          </cell>
          <cell r="J70">
            <v>0.38597002530000002</v>
          </cell>
          <cell r="L70">
            <v>0.3384808453</v>
          </cell>
          <cell r="M70">
            <v>0.3565828586</v>
          </cell>
          <cell r="N70">
            <v>0.33905409069999998</v>
          </cell>
          <cell r="O70">
            <v>0.35833819550000001</v>
          </cell>
        </row>
        <row r="71">
          <cell r="B71">
            <v>0.3544497204</v>
          </cell>
          <cell r="C71">
            <v>0.39289234270000001</v>
          </cell>
          <cell r="D71">
            <v>0.35704846089999998</v>
          </cell>
          <cell r="E71">
            <v>0.39128823699999998</v>
          </cell>
          <cell r="G71">
            <v>0.3563263284</v>
          </cell>
          <cell r="H71">
            <v>0.39103887110000002</v>
          </cell>
          <cell r="I71">
            <v>0.35519848980000002</v>
          </cell>
          <cell r="J71">
            <v>0.39214919370000001</v>
          </cell>
          <cell r="L71">
            <v>0.3476038997</v>
          </cell>
          <cell r="M71">
            <v>0.3759680876</v>
          </cell>
          <cell r="N71">
            <v>0.34801724029999997</v>
          </cell>
          <cell r="O71">
            <v>0.37779963420000001</v>
          </cell>
        </row>
        <row r="72">
          <cell r="B72">
            <v>0.35751975050000001</v>
          </cell>
          <cell r="C72">
            <v>0.39569014359999999</v>
          </cell>
          <cell r="D72">
            <v>0.35854843850000001</v>
          </cell>
          <cell r="E72">
            <v>0.39559654659999999</v>
          </cell>
          <cell r="G72">
            <v>0.35352904930000001</v>
          </cell>
          <cell r="H72">
            <v>0.3855678515</v>
          </cell>
          <cell r="I72">
            <v>0.35181197520000002</v>
          </cell>
          <cell r="J72">
            <v>0.38988579940000001</v>
          </cell>
          <cell r="L72">
            <v>0.34258190100000002</v>
          </cell>
          <cell r="M72">
            <v>0.36159644349999998</v>
          </cell>
          <cell r="N72">
            <v>0.34249165570000001</v>
          </cell>
          <cell r="O72">
            <v>0.36300437660000001</v>
          </cell>
        </row>
        <row r="73">
          <cell r="B73">
            <v>0.34641528649999997</v>
          </cell>
          <cell r="C73">
            <v>0.3790908818</v>
          </cell>
          <cell r="D73">
            <v>0.35024204669999998</v>
          </cell>
          <cell r="E73">
            <v>0.3748254768</v>
          </cell>
          <cell r="G73">
            <v>0.35567116630000001</v>
          </cell>
          <cell r="H73">
            <v>0.39997159989999997</v>
          </cell>
          <cell r="I73">
            <v>0.35986403179999998</v>
          </cell>
          <cell r="J73">
            <v>0.39443725289999998</v>
          </cell>
          <cell r="L73">
            <v>0.3337624575</v>
          </cell>
          <cell r="M73">
            <v>0.35379576200000001</v>
          </cell>
          <cell r="N73">
            <v>0.33706678779999999</v>
          </cell>
          <cell r="O73">
            <v>0.34969049600000002</v>
          </cell>
        </row>
        <row r="74">
          <cell r="B74">
            <v>0.35237258989999998</v>
          </cell>
          <cell r="C74">
            <v>0.38552475060000002</v>
          </cell>
          <cell r="D74">
            <v>0.35592233750000002</v>
          </cell>
          <cell r="E74">
            <v>0.37970224600000002</v>
          </cell>
          <cell r="G74">
            <v>0.35300145189999999</v>
          </cell>
          <cell r="H74">
            <v>0.38853021189999998</v>
          </cell>
          <cell r="I74">
            <v>0.35532516120000002</v>
          </cell>
          <cell r="J74">
            <v>0.38412033610000001</v>
          </cell>
          <cell r="L74">
            <v>0.33145937819999999</v>
          </cell>
          <cell r="M74">
            <v>0.35184172520000001</v>
          </cell>
          <cell r="N74">
            <v>0.3327115209</v>
          </cell>
          <cell r="O74">
            <v>0.3528906383</v>
          </cell>
        </row>
        <row r="75">
          <cell r="B75">
            <v>0.3426716038</v>
          </cell>
          <cell r="C75">
            <v>0.37566063490000001</v>
          </cell>
          <cell r="D75">
            <v>0.3438938815</v>
          </cell>
          <cell r="E75">
            <v>0.37355119279999999</v>
          </cell>
          <cell r="G75">
            <v>0.3542855795</v>
          </cell>
          <cell r="H75">
            <v>0.3892272558</v>
          </cell>
          <cell r="I75">
            <v>0.35414691879999999</v>
          </cell>
          <cell r="J75">
            <v>0.39122662559999999</v>
          </cell>
          <cell r="L75">
            <v>0.33144489589999998</v>
          </cell>
          <cell r="M75">
            <v>0.351661697</v>
          </cell>
          <cell r="N75">
            <v>0.33311576380000002</v>
          </cell>
          <cell r="O75">
            <v>0.35028100239999999</v>
          </cell>
        </row>
        <row r="76">
          <cell r="B76">
            <v>0.34338658789999998</v>
          </cell>
          <cell r="C76">
            <v>0.36389555379999999</v>
          </cell>
          <cell r="D76">
            <v>0.34544408580000002</v>
          </cell>
          <cell r="E76">
            <v>0.36166628119999999</v>
          </cell>
          <cell r="G76">
            <v>0.34878242459999997</v>
          </cell>
          <cell r="H76">
            <v>0.37873012220000002</v>
          </cell>
          <cell r="I76">
            <v>0.34904514759999999</v>
          </cell>
          <cell r="J76">
            <v>0.38021593970000001</v>
          </cell>
          <cell r="L76">
            <v>0.33082727820000002</v>
          </cell>
          <cell r="M76">
            <v>0.34632455020000003</v>
          </cell>
          <cell r="N76">
            <v>0.33251135859999997</v>
          </cell>
          <cell r="O76">
            <v>0.34474156299999997</v>
          </cell>
        </row>
        <row r="77">
          <cell r="B77">
            <v>0.34341414510000001</v>
          </cell>
          <cell r="C77">
            <v>0.36798841599999998</v>
          </cell>
          <cell r="D77">
            <v>0.34674494220000002</v>
          </cell>
          <cell r="E77">
            <v>0.36245702070000002</v>
          </cell>
          <cell r="G77">
            <v>0.35062959379999997</v>
          </cell>
          <cell r="H77">
            <v>0.38118254550000003</v>
          </cell>
          <cell r="I77">
            <v>0.35179774650000001</v>
          </cell>
          <cell r="J77">
            <v>0.37954854319999998</v>
          </cell>
          <cell r="L77">
            <v>0.33090938219999999</v>
          </cell>
          <cell r="M77">
            <v>0.34386501019999999</v>
          </cell>
          <cell r="N77">
            <v>0.3332754651</v>
          </cell>
          <cell r="O77">
            <v>0.34092454979999998</v>
          </cell>
        </row>
        <row r="78">
          <cell r="B78">
            <v>0.34063258800000001</v>
          </cell>
          <cell r="C78">
            <v>0.36789629099999999</v>
          </cell>
          <cell r="D78">
            <v>0.3434437796</v>
          </cell>
          <cell r="E78">
            <v>0.36697789409999998</v>
          </cell>
          <cell r="G78">
            <v>0.3514978299</v>
          </cell>
          <cell r="H78">
            <v>0.37761537150000002</v>
          </cell>
          <cell r="I78">
            <v>0.35170351350000001</v>
          </cell>
          <cell r="J78">
            <v>0.37549447219999998</v>
          </cell>
          <cell r="L78">
            <v>0.33117733290000001</v>
          </cell>
          <cell r="M78">
            <v>0.34947532860000002</v>
          </cell>
          <cell r="N78">
            <v>0.33341585730000001</v>
          </cell>
          <cell r="O78">
            <v>0.34689397300000002</v>
          </cell>
        </row>
        <row r="79">
          <cell r="B79">
            <v>0.34573370129999997</v>
          </cell>
          <cell r="C79">
            <v>0.37001606300000001</v>
          </cell>
          <cell r="D79">
            <v>0.34845726869999999</v>
          </cell>
          <cell r="E79">
            <v>0.37271729689999999</v>
          </cell>
          <cell r="G79">
            <v>0.34610612800000001</v>
          </cell>
          <cell r="H79">
            <v>0.37362981070000001</v>
          </cell>
          <cell r="I79">
            <v>0.34674654799999999</v>
          </cell>
          <cell r="J79">
            <v>0.37296587869999998</v>
          </cell>
          <cell r="L79">
            <v>0.32695248360000001</v>
          </cell>
          <cell r="M79">
            <v>0.34023615019999998</v>
          </cell>
          <cell r="N79">
            <v>0.3285136984</v>
          </cell>
          <cell r="O79">
            <v>0.33893231089999998</v>
          </cell>
        </row>
        <row r="80">
          <cell r="B80">
            <v>0.35091112810000002</v>
          </cell>
          <cell r="C80">
            <v>0.37220022250000001</v>
          </cell>
          <cell r="D80">
            <v>0.3522078978</v>
          </cell>
          <cell r="E80">
            <v>0.37101976599999997</v>
          </cell>
          <cell r="G80">
            <v>0.33976874670000001</v>
          </cell>
          <cell r="H80">
            <v>0.3700887377</v>
          </cell>
          <cell r="I80">
            <v>0.34064388600000001</v>
          </cell>
          <cell r="J80">
            <v>0.36733045089999999</v>
          </cell>
          <cell r="L80">
            <v>0.3204732153</v>
          </cell>
          <cell r="M80">
            <v>0.32723556669999998</v>
          </cell>
          <cell r="N80">
            <v>0.32227019369999998</v>
          </cell>
          <cell r="O80">
            <v>0.32553540279999998</v>
          </cell>
        </row>
        <row r="81">
          <cell r="B81">
            <v>0.3372413534</v>
          </cell>
          <cell r="C81">
            <v>0.35311930609999997</v>
          </cell>
          <cell r="D81">
            <v>0.33954017869999997</v>
          </cell>
          <cell r="E81">
            <v>0.34965860900000001</v>
          </cell>
          <cell r="G81">
            <v>0.34866657410000002</v>
          </cell>
          <cell r="H81">
            <v>0.38373452689999998</v>
          </cell>
          <cell r="I81">
            <v>0.3488392474</v>
          </cell>
          <cell r="J81">
            <v>0.38223479999999999</v>
          </cell>
          <cell r="L81">
            <v>0.32068260529999998</v>
          </cell>
          <cell r="M81">
            <v>0.33020287539999998</v>
          </cell>
          <cell r="N81">
            <v>0.32290361610000001</v>
          </cell>
          <cell r="O81">
            <v>0.32772021670000001</v>
          </cell>
        </row>
        <row r="82">
          <cell r="B82">
            <v>0.34237773040000002</v>
          </cell>
          <cell r="C82">
            <v>0.35512538560000001</v>
          </cell>
          <cell r="D82">
            <v>0.34522028529999998</v>
          </cell>
          <cell r="E82">
            <v>0.34851303890000002</v>
          </cell>
          <cell r="G82">
            <v>0.34681924260000002</v>
          </cell>
          <cell r="H82">
            <v>0.37811747270000001</v>
          </cell>
          <cell r="I82">
            <v>0.34667309229999999</v>
          </cell>
          <cell r="J82">
            <v>0.37626375350000002</v>
          </cell>
          <cell r="L82">
            <v>0.32159318840000001</v>
          </cell>
          <cell r="M82">
            <v>0.32330111919999999</v>
          </cell>
          <cell r="N82">
            <v>0.32236861230000002</v>
          </cell>
          <cell r="O82">
            <v>0.3236578048</v>
          </cell>
        </row>
        <row r="83">
          <cell r="B83">
            <v>0.33815932529999998</v>
          </cell>
          <cell r="C83">
            <v>0.35892886089999998</v>
          </cell>
          <cell r="D83">
            <v>0.34158324620000002</v>
          </cell>
          <cell r="E83">
            <v>0.35058762780000002</v>
          </cell>
          <cell r="G83">
            <v>0.33906958710000001</v>
          </cell>
          <cell r="H83">
            <v>0.36447054909999999</v>
          </cell>
          <cell r="I83">
            <v>0.33854909849999998</v>
          </cell>
          <cell r="J83">
            <v>0.3649517652</v>
          </cell>
          <cell r="L83">
            <v>0.3204967078</v>
          </cell>
          <cell r="M83">
            <v>0.32613743890000002</v>
          </cell>
          <cell r="N83">
            <v>0.32163740689999998</v>
          </cell>
          <cell r="O83">
            <v>0.32631482760000002</v>
          </cell>
        </row>
        <row r="84">
          <cell r="B84">
            <v>0.33857882189999999</v>
          </cell>
          <cell r="C84">
            <v>0.35505291030000002</v>
          </cell>
          <cell r="D84">
            <v>0.3414485478</v>
          </cell>
          <cell r="E84">
            <v>0.34785049359999998</v>
          </cell>
          <cell r="G84">
            <v>0.33971898230000003</v>
          </cell>
          <cell r="H84">
            <v>0.36880682879999999</v>
          </cell>
          <cell r="I84">
            <v>0.3387920633</v>
          </cell>
          <cell r="J84">
            <v>0.36804206099999998</v>
          </cell>
          <cell r="L84">
            <v>0.31908924100000002</v>
          </cell>
          <cell r="M84">
            <v>0.31330138120000001</v>
          </cell>
          <cell r="N84">
            <v>0.31926907259999998</v>
          </cell>
          <cell r="O84">
            <v>0.31455856399999998</v>
          </cell>
        </row>
        <row r="85">
          <cell r="B85">
            <v>0.33368092780000003</v>
          </cell>
          <cell r="C85">
            <v>0.3529253242</v>
          </cell>
          <cell r="D85">
            <v>0.33748031569999998</v>
          </cell>
          <cell r="E85">
            <v>0.34531145320000001</v>
          </cell>
          <cell r="G85">
            <v>0.33803723899999999</v>
          </cell>
          <cell r="H85">
            <v>0.3637234567</v>
          </cell>
          <cell r="I85">
            <v>0.33817686899999999</v>
          </cell>
          <cell r="J85">
            <v>0.36180272899999999</v>
          </cell>
          <cell r="L85">
            <v>0.31434532609999999</v>
          </cell>
          <cell r="M85">
            <v>0.31030477829999997</v>
          </cell>
          <cell r="N85">
            <v>0.31608572289999998</v>
          </cell>
          <cell r="O85">
            <v>0.3088401522</v>
          </cell>
        </row>
        <row r="86">
          <cell r="B86">
            <v>0.33453668260000002</v>
          </cell>
          <cell r="C86">
            <v>0.34441746099999998</v>
          </cell>
          <cell r="D86">
            <v>0.33643138960000002</v>
          </cell>
          <cell r="E86">
            <v>0.33969171770000001</v>
          </cell>
          <cell r="G86">
            <v>0.34313565029999998</v>
          </cell>
          <cell r="H86">
            <v>0.36005570479999999</v>
          </cell>
          <cell r="I86">
            <v>0.34227539130000001</v>
          </cell>
          <cell r="J86">
            <v>0.36038568970000001</v>
          </cell>
          <cell r="L86">
            <v>0.3165523496</v>
          </cell>
          <cell r="M86">
            <v>0.31557910639999998</v>
          </cell>
          <cell r="N86">
            <v>0.31774837919999999</v>
          </cell>
          <cell r="O86">
            <v>0.31508703139999999</v>
          </cell>
        </row>
        <row r="87">
          <cell r="B87">
            <v>0.33801769599999998</v>
          </cell>
          <cell r="C87">
            <v>0.35019114429999998</v>
          </cell>
          <cell r="D87">
            <v>0.34030436260000002</v>
          </cell>
          <cell r="E87">
            <v>0.34833804140000002</v>
          </cell>
          <cell r="G87">
            <v>0.34849271199999998</v>
          </cell>
          <cell r="H87">
            <v>0.36392798910000002</v>
          </cell>
          <cell r="I87">
            <v>0.34818155039999998</v>
          </cell>
          <cell r="J87">
            <v>0.3623998048</v>
          </cell>
          <cell r="L87">
            <v>0.32236901309999999</v>
          </cell>
          <cell r="M87">
            <v>0.3225089491</v>
          </cell>
          <cell r="N87">
            <v>0.32320745379999999</v>
          </cell>
          <cell r="O87">
            <v>0.32264073980000002</v>
          </cell>
        </row>
        <row r="88">
          <cell r="B88">
            <v>0.33578852819999999</v>
          </cell>
          <cell r="C88">
            <v>0.34627986290000001</v>
          </cell>
          <cell r="D88">
            <v>0.33764308500000001</v>
          </cell>
          <cell r="E88">
            <v>0.34264361240000002</v>
          </cell>
          <cell r="G88">
            <v>0.34584868800000002</v>
          </cell>
          <cell r="H88">
            <v>0.36784757089999998</v>
          </cell>
          <cell r="I88">
            <v>0.34531282250000001</v>
          </cell>
          <cell r="J88">
            <v>0.36791842450000001</v>
          </cell>
          <cell r="L88">
            <v>0.32503995699999999</v>
          </cell>
          <cell r="M88">
            <v>0.31922537569999998</v>
          </cell>
          <cell r="N88">
            <v>0.32453065289999999</v>
          </cell>
          <cell r="O88">
            <v>0.32368763560000002</v>
          </cell>
        </row>
        <row r="89">
          <cell r="B89">
            <v>0.3282571286</v>
          </cell>
          <cell r="C89">
            <v>0.33490613930000002</v>
          </cell>
          <cell r="D89">
            <v>0.3283121625</v>
          </cell>
          <cell r="E89">
            <v>0.33382775889999999</v>
          </cell>
          <cell r="G89">
            <v>0.3506187811</v>
          </cell>
          <cell r="H89">
            <v>0.3803149374</v>
          </cell>
          <cell r="I89">
            <v>0.35297685270000001</v>
          </cell>
          <cell r="J89">
            <v>0.37426534839999998</v>
          </cell>
          <cell r="L89">
            <v>0.32146019710000001</v>
          </cell>
          <cell r="M89">
            <v>0.32914976699999998</v>
          </cell>
          <cell r="N89">
            <v>0.32106334749999998</v>
          </cell>
          <cell r="O89">
            <v>0.33147963660000002</v>
          </cell>
        </row>
        <row r="90">
          <cell r="B90">
            <v>0.3325100071</v>
          </cell>
          <cell r="C90">
            <v>0.35129491239999999</v>
          </cell>
          <cell r="D90">
            <v>0.335446935</v>
          </cell>
          <cell r="E90">
            <v>0.34347785199999997</v>
          </cell>
          <cell r="G90">
            <v>0.34188482780000001</v>
          </cell>
          <cell r="H90">
            <v>0.36862039619999998</v>
          </cell>
          <cell r="I90">
            <v>0.34318340959999999</v>
          </cell>
          <cell r="J90">
            <v>0.36409263520000001</v>
          </cell>
          <cell r="L90">
            <v>0.32598991960000001</v>
          </cell>
          <cell r="M90">
            <v>0.3332149284</v>
          </cell>
          <cell r="N90">
            <v>0.32523174170000002</v>
          </cell>
          <cell r="O90">
            <v>0.3369818805</v>
          </cell>
        </row>
        <row r="91">
          <cell r="B91">
            <v>0.33722589730000002</v>
          </cell>
          <cell r="C91">
            <v>0.35187073540000002</v>
          </cell>
          <cell r="D91">
            <v>0.33957743260000001</v>
          </cell>
          <cell r="E91">
            <v>0.34483280710000003</v>
          </cell>
          <cell r="G91">
            <v>0.33429253320000002</v>
          </cell>
          <cell r="H91">
            <v>0.35374715979999999</v>
          </cell>
          <cell r="I91">
            <v>0.33505036290000001</v>
          </cell>
          <cell r="J91">
            <v>0.35034451659999999</v>
          </cell>
          <cell r="L91">
            <v>0.3217461982</v>
          </cell>
          <cell r="M91">
            <v>0.32210696950000001</v>
          </cell>
          <cell r="N91">
            <v>0.32085717219999998</v>
          </cell>
          <cell r="O91">
            <v>0.3255375559</v>
          </cell>
        </row>
        <row r="92">
          <cell r="B92">
            <v>0.33146981819999999</v>
          </cell>
          <cell r="C92">
            <v>0.35347982430000002</v>
          </cell>
          <cell r="D92">
            <v>0.33290708229999999</v>
          </cell>
          <cell r="E92">
            <v>0.34804466919999999</v>
          </cell>
          <cell r="G92">
            <v>0.33349590270000001</v>
          </cell>
          <cell r="H92">
            <v>0.35192987320000002</v>
          </cell>
          <cell r="I92">
            <v>0.33226182240000002</v>
          </cell>
          <cell r="J92">
            <v>0.35170438450000002</v>
          </cell>
          <cell r="L92">
            <v>0.31456749160000003</v>
          </cell>
          <cell r="M92">
            <v>0.30458480290000001</v>
          </cell>
          <cell r="N92">
            <v>0.31361193770000001</v>
          </cell>
          <cell r="O92">
            <v>0.3083848649</v>
          </cell>
        </row>
        <row r="93">
          <cell r="B93">
            <v>0.338389049</v>
          </cell>
          <cell r="C93">
            <v>0.3504110869</v>
          </cell>
          <cell r="D93">
            <v>0.34127716460000002</v>
          </cell>
          <cell r="E93">
            <v>0.34342350719999998</v>
          </cell>
          <cell r="G93">
            <v>0.33118257719999999</v>
          </cell>
          <cell r="H93">
            <v>0.34671633610000002</v>
          </cell>
          <cell r="I93">
            <v>0.3307423075</v>
          </cell>
          <cell r="J93">
            <v>0.34490587379999998</v>
          </cell>
          <cell r="L93">
            <v>0.31167523650000001</v>
          </cell>
          <cell r="M93">
            <v>0.3000221005</v>
          </cell>
          <cell r="N93">
            <v>0.311037112</v>
          </cell>
          <cell r="O93">
            <v>0.30142779019999999</v>
          </cell>
        </row>
        <row r="94">
          <cell r="B94">
            <v>0.32750949309999999</v>
          </cell>
          <cell r="C94">
            <v>0.33861229100000001</v>
          </cell>
          <cell r="D94">
            <v>0.32981068460000001</v>
          </cell>
          <cell r="E94">
            <v>0.3315096307</v>
          </cell>
          <cell r="G94">
            <v>0.32866183310000002</v>
          </cell>
          <cell r="H94">
            <v>0.33867528549999998</v>
          </cell>
          <cell r="I94">
            <v>0.32805937569999999</v>
          </cell>
          <cell r="J94">
            <v>0.34166942900000002</v>
          </cell>
          <cell r="L94">
            <v>0.30369860710000002</v>
          </cell>
          <cell r="M94">
            <v>0.29370772509999998</v>
          </cell>
          <cell r="N94">
            <v>0.3029893729</v>
          </cell>
          <cell r="O94">
            <v>0.29681722729999999</v>
          </cell>
        </row>
        <row r="95">
          <cell r="B95">
            <v>0.330338195</v>
          </cell>
          <cell r="C95">
            <v>0.33800068570000003</v>
          </cell>
          <cell r="D95">
            <v>0.33230466260000002</v>
          </cell>
          <cell r="E95">
            <v>0.33067990679999998</v>
          </cell>
          <cell r="G95">
            <v>0.33063005509999999</v>
          </cell>
          <cell r="H95">
            <v>0.3432783599</v>
          </cell>
          <cell r="I95">
            <v>0.33122746539999998</v>
          </cell>
          <cell r="J95">
            <v>0.3403609085</v>
          </cell>
          <cell r="L95">
            <v>0.30804726640000002</v>
          </cell>
          <cell r="M95">
            <v>0.2961613011</v>
          </cell>
          <cell r="N95">
            <v>0.30761101419999998</v>
          </cell>
          <cell r="O95">
            <v>0.29883358729999998</v>
          </cell>
        </row>
        <row r="96">
          <cell r="B96">
            <v>0.31891305850000001</v>
          </cell>
          <cell r="C96">
            <v>0.32067069250000002</v>
          </cell>
          <cell r="D96">
            <v>0.32060232849999998</v>
          </cell>
          <cell r="E96">
            <v>0.31503570489999999</v>
          </cell>
          <cell r="G96">
            <v>0.3217835725</v>
          </cell>
          <cell r="H96">
            <v>0.33074094069999999</v>
          </cell>
          <cell r="I96">
            <v>0.3223911773</v>
          </cell>
          <cell r="J96">
            <v>0.32704523369999999</v>
          </cell>
          <cell r="L96">
            <v>0.30519652539999997</v>
          </cell>
          <cell r="M96">
            <v>0.28153166670000002</v>
          </cell>
          <cell r="N96">
            <v>0.30388668759999998</v>
          </cell>
          <cell r="O96">
            <v>0.28593357699999999</v>
          </cell>
        </row>
        <row r="97">
          <cell r="B97">
            <v>0.32324365459999999</v>
          </cell>
          <cell r="C97">
            <v>0.33444868840000003</v>
          </cell>
          <cell r="D97">
            <v>0.32569011730000003</v>
          </cell>
          <cell r="E97">
            <v>0.32642625019999999</v>
          </cell>
          <cell r="G97">
            <v>0.32578603630000003</v>
          </cell>
          <cell r="H97">
            <v>0.3381639696</v>
          </cell>
          <cell r="I97">
            <v>0.32722762020000001</v>
          </cell>
          <cell r="J97">
            <v>0.33358665539999999</v>
          </cell>
          <cell r="L97">
            <v>0.30748159190000002</v>
          </cell>
          <cell r="M97">
            <v>0.28993005119999998</v>
          </cell>
          <cell r="N97">
            <v>0.30637207020000001</v>
          </cell>
          <cell r="O97">
            <v>0.2938405301</v>
          </cell>
        </row>
        <row r="98">
          <cell r="B98">
            <v>0.32706070529999998</v>
          </cell>
          <cell r="C98">
            <v>0.31289534050000001</v>
          </cell>
          <cell r="D98">
            <v>0.3287232403</v>
          </cell>
          <cell r="E98">
            <v>0.30547758629999999</v>
          </cell>
          <cell r="G98">
            <v>0.32591638719999999</v>
          </cell>
          <cell r="H98">
            <v>0.34320074480000001</v>
          </cell>
          <cell r="I98">
            <v>0.3270691583</v>
          </cell>
          <cell r="J98">
            <v>0.33828695069999998</v>
          </cell>
          <cell r="L98">
            <v>0.30477119520000001</v>
          </cell>
          <cell r="M98">
            <v>0.28350424099999999</v>
          </cell>
          <cell r="N98">
            <v>0.30334308430000001</v>
          </cell>
          <cell r="O98">
            <v>0.28814431740000002</v>
          </cell>
        </row>
        <row r="99">
          <cell r="B99">
            <v>0.32752657800000001</v>
          </cell>
          <cell r="C99">
            <v>0.3193513959</v>
          </cell>
          <cell r="D99">
            <v>0.3277644965</v>
          </cell>
          <cell r="E99">
            <v>0.31459366249999998</v>
          </cell>
          <cell r="G99">
            <v>0.3173767348</v>
          </cell>
          <cell r="H99">
            <v>0.32955709170000003</v>
          </cell>
          <cell r="I99">
            <v>0.31783008870000001</v>
          </cell>
          <cell r="J99">
            <v>0.33164186010000002</v>
          </cell>
          <cell r="L99">
            <v>0.301499146</v>
          </cell>
          <cell r="M99">
            <v>0.27426366549999998</v>
          </cell>
          <cell r="N99">
            <v>0.3005994488</v>
          </cell>
          <cell r="O99">
            <v>0.27824449020000003</v>
          </cell>
        </row>
        <row r="100">
          <cell r="B100">
            <v>0.33643480440000001</v>
          </cell>
          <cell r="C100">
            <v>0.33198322029999999</v>
          </cell>
          <cell r="D100">
            <v>0.33800476779999999</v>
          </cell>
          <cell r="E100">
            <v>0.3251060234</v>
          </cell>
          <cell r="G100">
            <v>0.31433345099999999</v>
          </cell>
          <cell r="H100">
            <v>0.32174756710000002</v>
          </cell>
          <cell r="I100">
            <v>0.31547292380000003</v>
          </cell>
          <cell r="J100">
            <v>0.31659563969999999</v>
          </cell>
          <cell r="L100">
            <v>0.3040997755</v>
          </cell>
          <cell r="M100">
            <v>0.27570600200000001</v>
          </cell>
          <cell r="N100">
            <v>0.30169150929999999</v>
          </cell>
          <cell r="O100">
            <v>0.28232573449999998</v>
          </cell>
        </row>
        <row r="101">
          <cell r="B101">
            <v>0.31768231190000001</v>
          </cell>
          <cell r="C101">
            <v>0.29753169470000002</v>
          </cell>
          <cell r="D101">
            <v>0.31872017209999998</v>
          </cell>
          <cell r="E101">
            <v>0.29128203260000002</v>
          </cell>
          <cell r="G101">
            <v>0.31698481579999999</v>
          </cell>
          <cell r="H101">
            <v>0.32382375600000002</v>
          </cell>
          <cell r="I101">
            <v>0.31834881799999998</v>
          </cell>
          <cell r="J101">
            <v>0.32210939309999997</v>
          </cell>
          <cell r="L101">
            <v>0.30028791599999999</v>
          </cell>
          <cell r="M101">
            <v>0.27008894059999999</v>
          </cell>
          <cell r="N101">
            <v>0.29893982130000002</v>
          </cell>
          <cell r="O101">
            <v>0.2756787792</v>
          </cell>
        </row>
        <row r="102">
          <cell r="B102">
            <v>0.33038629250000001</v>
          </cell>
          <cell r="C102">
            <v>0.31403674370000001</v>
          </cell>
          <cell r="D102">
            <v>0.3312696</v>
          </cell>
          <cell r="E102">
            <v>0.30824494140000003</v>
          </cell>
          <cell r="G102">
            <v>0.31418669809999999</v>
          </cell>
          <cell r="H102">
            <v>0.32342823980000002</v>
          </cell>
          <cell r="I102">
            <v>0.31525081849999997</v>
          </cell>
          <cell r="J102">
            <v>0.31855366660000001</v>
          </cell>
          <cell r="L102">
            <v>0.30025901040000003</v>
          </cell>
          <cell r="M102">
            <v>0.28353349909999997</v>
          </cell>
          <cell r="N102">
            <v>0.30129747289999997</v>
          </cell>
          <cell r="O102">
            <v>0.28365901719999997</v>
          </cell>
        </row>
        <row r="103">
          <cell r="B103">
            <v>0.32593741609999999</v>
          </cell>
          <cell r="C103">
            <v>0.31211723790000001</v>
          </cell>
          <cell r="D103">
            <v>0.32700802080000002</v>
          </cell>
          <cell r="E103">
            <v>0.30525504479999999</v>
          </cell>
          <cell r="G103">
            <v>0.31759529780000001</v>
          </cell>
          <cell r="H103">
            <v>0.32048657720000001</v>
          </cell>
          <cell r="I103">
            <v>0.31812649840000001</v>
          </cell>
          <cell r="J103">
            <v>0.32767461809999998</v>
          </cell>
          <cell r="L103">
            <v>0.30280941779999998</v>
          </cell>
          <cell r="M103">
            <v>0.2844631272</v>
          </cell>
          <cell r="N103">
            <v>0.30396620949999997</v>
          </cell>
          <cell r="O103">
            <v>0.28196760939999999</v>
          </cell>
        </row>
        <row r="104">
          <cell r="B104">
            <v>0.3330272312</v>
          </cell>
          <cell r="C104">
            <v>0.30691056239999998</v>
          </cell>
          <cell r="D104">
            <v>0.33445107080000003</v>
          </cell>
          <cell r="E104">
            <v>0.29919254319999999</v>
          </cell>
          <cell r="G104">
            <v>0.3139890944</v>
          </cell>
          <cell r="H104">
            <v>0.30646051749999997</v>
          </cell>
          <cell r="I104">
            <v>0.31522386549999998</v>
          </cell>
          <cell r="J104">
            <v>0.30746404379999998</v>
          </cell>
          <cell r="L104">
            <v>0.30612082730000001</v>
          </cell>
          <cell r="M104">
            <v>0.29366219789999998</v>
          </cell>
          <cell r="N104">
            <v>0.30727097619999999</v>
          </cell>
          <cell r="O104">
            <v>0.29123901870000002</v>
          </cell>
        </row>
        <row r="105">
          <cell r="B105">
            <v>0.32386349660000002</v>
          </cell>
          <cell r="C105">
            <v>0.30080695930000001</v>
          </cell>
          <cell r="D105">
            <v>0.32551372579999999</v>
          </cell>
          <cell r="E105">
            <v>0.29204152239999998</v>
          </cell>
          <cell r="G105">
            <v>0.31668138759999998</v>
          </cell>
          <cell r="H105">
            <v>0.31495210379999999</v>
          </cell>
          <cell r="I105">
            <v>0.31810869790000001</v>
          </cell>
          <cell r="J105">
            <v>0.30890022550000001</v>
          </cell>
          <cell r="L105">
            <v>0.31384398540000003</v>
          </cell>
          <cell r="M105">
            <v>0.29246572139999999</v>
          </cell>
          <cell r="N105">
            <v>0.3156793376</v>
          </cell>
          <cell r="O105">
            <v>0.28896574019999999</v>
          </cell>
        </row>
        <row r="106">
          <cell r="B106">
            <v>0.33104170989999998</v>
          </cell>
          <cell r="C106">
            <v>0.31740808790000002</v>
          </cell>
          <cell r="D106">
            <v>0.33241241160000001</v>
          </cell>
          <cell r="E106">
            <v>0.30927762600000003</v>
          </cell>
          <cell r="G106">
            <v>0.31194916630000002</v>
          </cell>
          <cell r="H106">
            <v>0.30064706699999999</v>
          </cell>
          <cell r="I106">
            <v>0.3126671151</v>
          </cell>
          <cell r="J106">
            <v>0.29534537509999997</v>
          </cell>
          <cell r="L106">
            <v>0.31761860289999999</v>
          </cell>
          <cell r="M106">
            <v>0.28260105790000001</v>
          </cell>
          <cell r="N106">
            <v>0.31591314030000001</v>
          </cell>
          <cell r="O106">
            <v>0.28665584379999998</v>
          </cell>
        </row>
        <row r="107">
          <cell r="B107">
            <v>0.3185964973</v>
          </cell>
          <cell r="C107">
            <v>0.30803133040000003</v>
          </cell>
          <cell r="D107">
            <v>0.31988546099999998</v>
          </cell>
          <cell r="E107">
            <v>0.30012084550000001</v>
          </cell>
          <cell r="G107">
            <v>0.31813434600000001</v>
          </cell>
          <cell r="H107">
            <v>0.31389179230000003</v>
          </cell>
          <cell r="I107">
            <v>0.31901926060000002</v>
          </cell>
          <cell r="J107">
            <v>0.31586096759999999</v>
          </cell>
          <cell r="L107">
            <v>0.32462672529999997</v>
          </cell>
          <cell r="M107">
            <v>0.29258258259999997</v>
          </cell>
          <cell r="N107">
            <v>0.3225607922</v>
          </cell>
          <cell r="O107">
            <v>0.29637606179999998</v>
          </cell>
        </row>
        <row r="108">
          <cell r="B108">
            <v>0.32369433669999997</v>
          </cell>
          <cell r="C108">
            <v>0.29304377619999999</v>
          </cell>
          <cell r="D108">
            <v>0.32502374890000002</v>
          </cell>
          <cell r="E108">
            <v>0.28365848129999999</v>
          </cell>
          <cell r="G108">
            <v>0.32241459719999999</v>
          </cell>
          <cell r="H108">
            <v>0.31733007569999999</v>
          </cell>
          <cell r="I108">
            <v>0.32417224490000002</v>
          </cell>
          <cell r="J108">
            <v>0.3176935273</v>
          </cell>
          <cell r="L108">
            <v>0.31386661389999998</v>
          </cell>
          <cell r="M108">
            <v>0.29244128670000002</v>
          </cell>
          <cell r="N108">
            <v>0.31214857039999999</v>
          </cell>
          <cell r="O108">
            <v>0.29649892570000003</v>
          </cell>
        </row>
      </sheetData>
      <sheetData sheetId="1">
        <row r="3">
          <cell r="B3" t="str">
            <v>Labour income</v>
          </cell>
          <cell r="C3" t="str">
            <v>Labour and pension income</v>
          </cell>
          <cell r="D3" t="str">
            <v>Labour income and family beenfits</v>
          </cell>
          <cell r="E3" t="str">
            <v>All income</v>
          </cell>
          <cell r="G3" t="str">
            <v>Gini per capita, labour income</v>
          </cell>
          <cell r="H3" t="str">
            <v>Gini per capita, labour and pension income</v>
          </cell>
          <cell r="I3" t="str">
            <v>Gini per capita, labour and family benefits income</v>
          </cell>
          <cell r="J3" t="str">
            <v>Gini per capita, all income</v>
          </cell>
          <cell r="L3" t="str">
            <v>Gini per capita, labour income</v>
          </cell>
          <cell r="M3" t="str">
            <v>Gini per capita, labour and pension income</v>
          </cell>
          <cell r="N3" t="str">
            <v>Gini per capita, labour and family benefits income</v>
          </cell>
          <cell r="O3" t="str">
            <v>Gini per capita, all income</v>
          </cell>
        </row>
        <row r="4">
          <cell r="A4">
            <v>2014</v>
          </cell>
          <cell r="B4">
            <v>0.42494067769999999</v>
          </cell>
          <cell r="C4">
            <v>0.39068116619999999</v>
          </cell>
          <cell r="D4">
            <v>0.42227386090000002</v>
          </cell>
          <cell r="E4">
            <v>0.38633435669999999</v>
          </cell>
          <cell r="F4">
            <v>2014</v>
          </cell>
          <cell r="G4">
            <v>0.42494067769999999</v>
          </cell>
          <cell r="H4">
            <v>0.39068116619999999</v>
          </cell>
          <cell r="I4">
            <v>0.42227386090000002</v>
          </cell>
          <cell r="J4">
            <v>0.38633435669999999</v>
          </cell>
          <cell r="K4">
            <v>2014</v>
          </cell>
          <cell r="L4">
            <v>0.42494067769999999</v>
          </cell>
          <cell r="M4">
            <v>0.39068116619999999</v>
          </cell>
          <cell r="N4">
            <v>0.42227386090000002</v>
          </cell>
          <cell r="O4">
            <v>0.38633435669999999</v>
          </cell>
        </row>
        <row r="5">
          <cell r="A5">
            <v>2015</v>
          </cell>
          <cell r="B5">
            <v>0.41078080992499999</v>
          </cell>
          <cell r="C5">
            <v>0.38820401985000003</v>
          </cell>
          <cell r="D5">
            <v>0.40239178757499999</v>
          </cell>
          <cell r="E5">
            <v>0.37858694920000002</v>
          </cell>
          <cell r="F5">
            <v>2015</v>
          </cell>
          <cell r="G5">
            <v>0.41078080992499999</v>
          </cell>
          <cell r="H5">
            <v>0.38820401985000003</v>
          </cell>
          <cell r="I5">
            <v>0.40239178757499999</v>
          </cell>
          <cell r="J5">
            <v>0.37858694920000002</v>
          </cell>
          <cell r="K5">
            <v>2015</v>
          </cell>
          <cell r="L5">
            <v>0.41078080992499999</v>
          </cell>
          <cell r="M5">
            <v>0.38820401985000003</v>
          </cell>
          <cell r="N5">
            <v>0.40239178757499999</v>
          </cell>
          <cell r="O5">
            <v>0.37858694920000002</v>
          </cell>
        </row>
        <row r="6">
          <cell r="A6">
            <v>2016</v>
          </cell>
          <cell r="B6">
            <v>0.41453105762499998</v>
          </cell>
          <cell r="C6">
            <v>0.39053515415000001</v>
          </cell>
          <cell r="D6">
            <v>0.40372825010000002</v>
          </cell>
          <cell r="E6">
            <v>0.37928222207500001</v>
          </cell>
          <cell r="F6">
            <v>2016</v>
          </cell>
          <cell r="G6">
            <v>0.41453105762499998</v>
          </cell>
          <cell r="H6">
            <v>0.39053515415000001</v>
          </cell>
          <cell r="I6">
            <v>0.40372825010000002</v>
          </cell>
          <cell r="J6">
            <v>0.37928222207500001</v>
          </cell>
          <cell r="K6">
            <v>2016</v>
          </cell>
          <cell r="L6">
            <v>0.41453105762499998</v>
          </cell>
          <cell r="M6">
            <v>0.39053515415000001</v>
          </cell>
          <cell r="N6">
            <v>0.40372825010000002</v>
          </cell>
          <cell r="O6">
            <v>0.37928222207500001</v>
          </cell>
        </row>
        <row r="7">
          <cell r="A7">
            <v>2017</v>
          </cell>
          <cell r="B7">
            <v>0.41740315072500001</v>
          </cell>
          <cell r="C7">
            <v>0.39408055792499996</v>
          </cell>
          <cell r="D7">
            <v>0.40120140000000004</v>
          </cell>
          <cell r="E7">
            <v>0.37954778172499998</v>
          </cell>
          <cell r="F7">
            <v>2017</v>
          </cell>
          <cell r="G7">
            <v>0.41740315072500001</v>
          </cell>
          <cell r="H7">
            <v>0.39408055792499996</v>
          </cell>
          <cell r="I7">
            <v>0.40120140000000004</v>
          </cell>
          <cell r="J7">
            <v>0.37954778172499998</v>
          </cell>
          <cell r="K7">
            <v>2017</v>
          </cell>
          <cell r="L7">
            <v>0.41740315072500001</v>
          </cell>
          <cell r="M7">
            <v>0.39408055792499996</v>
          </cell>
          <cell r="N7">
            <v>0.40120140000000004</v>
          </cell>
          <cell r="O7">
            <v>0.37954778172499998</v>
          </cell>
        </row>
        <row r="8">
          <cell r="A8">
            <v>2018</v>
          </cell>
          <cell r="B8">
            <v>0.41491287869999999</v>
          </cell>
          <cell r="C8">
            <v>0.39067275072499996</v>
          </cell>
          <cell r="D8">
            <v>0.40046688767500005</v>
          </cell>
          <cell r="E8">
            <v>0.37813738064999997</v>
          </cell>
          <cell r="F8">
            <v>2018</v>
          </cell>
          <cell r="G8">
            <v>0.41491287869999999</v>
          </cell>
          <cell r="H8">
            <v>0.39070397899999998</v>
          </cell>
          <cell r="I8">
            <v>0.40045591015000004</v>
          </cell>
          <cell r="J8">
            <v>0.37815253132499999</v>
          </cell>
          <cell r="K8">
            <v>2018</v>
          </cell>
          <cell r="L8">
            <v>0.41491287869999999</v>
          </cell>
          <cell r="M8">
            <v>0.39068208615</v>
          </cell>
          <cell r="N8">
            <v>0.40047932425000005</v>
          </cell>
          <cell r="O8">
            <v>0.37815480074999996</v>
          </cell>
        </row>
        <row r="9">
          <cell r="A9">
            <v>2019</v>
          </cell>
          <cell r="B9">
            <v>0.41600124022500001</v>
          </cell>
          <cell r="C9">
            <v>0.39096277089999998</v>
          </cell>
          <cell r="D9">
            <v>0.40299534617499999</v>
          </cell>
          <cell r="E9">
            <v>0.38031193527499996</v>
          </cell>
          <cell r="F9">
            <v>2019</v>
          </cell>
          <cell r="G9">
            <v>0.41619791509999998</v>
          </cell>
          <cell r="H9">
            <v>0.390931052675</v>
          </cell>
          <cell r="I9">
            <v>0.40306370177500001</v>
          </cell>
          <cell r="J9">
            <v>0.38015639412500002</v>
          </cell>
          <cell r="K9">
            <v>2019</v>
          </cell>
          <cell r="L9">
            <v>0.415629562525</v>
          </cell>
          <cell r="M9">
            <v>0.39082604025000001</v>
          </cell>
          <cell r="N9">
            <v>0.40278531287499997</v>
          </cell>
          <cell r="O9">
            <v>0.380273898025</v>
          </cell>
        </row>
        <row r="10">
          <cell r="A10">
            <v>2020</v>
          </cell>
          <cell r="B10">
            <v>0.41390495852499998</v>
          </cell>
          <cell r="C10">
            <v>0.38799293764999998</v>
          </cell>
          <cell r="D10">
            <v>0.40004482432500005</v>
          </cell>
          <cell r="E10">
            <v>0.37654627535000001</v>
          </cell>
          <cell r="F10">
            <v>2020</v>
          </cell>
          <cell r="G10">
            <v>0.41478853512499997</v>
          </cell>
          <cell r="H10">
            <v>0.38811098597499999</v>
          </cell>
          <cell r="I10">
            <v>0.40124022704999995</v>
          </cell>
          <cell r="J10">
            <v>0.37691148604999997</v>
          </cell>
          <cell r="K10">
            <v>2020</v>
          </cell>
          <cell r="L10">
            <v>0.41288257039999998</v>
          </cell>
          <cell r="M10">
            <v>0.38685592164999993</v>
          </cell>
          <cell r="N10">
            <v>0.39907638077499996</v>
          </cell>
          <cell r="O10">
            <v>0.37542069269999995</v>
          </cell>
        </row>
        <row r="11">
          <cell r="A11">
            <v>2021</v>
          </cell>
          <cell r="B11">
            <v>0.41458342187499997</v>
          </cell>
          <cell r="C11">
            <v>0.385633770875</v>
          </cell>
          <cell r="D11">
            <v>0.40067973525</v>
          </cell>
          <cell r="E11">
            <v>0.37456239202499997</v>
          </cell>
          <cell r="F11">
            <v>2021</v>
          </cell>
          <cell r="G11">
            <v>0.41981033249999999</v>
          </cell>
          <cell r="H11">
            <v>0.38762345077500004</v>
          </cell>
          <cell r="I11">
            <v>0.40653501317500002</v>
          </cell>
          <cell r="J11">
            <v>0.37660645117500002</v>
          </cell>
          <cell r="K11">
            <v>2021</v>
          </cell>
          <cell r="L11">
            <v>0.40685890337499997</v>
          </cell>
          <cell r="M11">
            <v>0.38060438075000003</v>
          </cell>
          <cell r="N11">
            <v>0.39778619290000006</v>
          </cell>
          <cell r="O11">
            <v>0.37257096194999995</v>
          </cell>
        </row>
        <row r="12">
          <cell r="A12">
            <v>2022</v>
          </cell>
          <cell r="B12">
            <v>0.40741678055000002</v>
          </cell>
          <cell r="C12">
            <v>0.37504708287499999</v>
          </cell>
          <cell r="D12">
            <v>0.39562018527499998</v>
          </cell>
          <cell r="E12">
            <v>0.36602531597500004</v>
          </cell>
          <cell r="F12">
            <v>2022</v>
          </cell>
          <cell r="G12">
            <v>0.40495240602500004</v>
          </cell>
          <cell r="H12">
            <v>0.37598543704999998</v>
          </cell>
          <cell r="I12">
            <v>0.39295190369999999</v>
          </cell>
          <cell r="J12">
            <v>0.36661765550000003</v>
          </cell>
          <cell r="K12">
            <v>2022</v>
          </cell>
          <cell r="L12">
            <v>0.40983131550000002</v>
          </cell>
          <cell r="M12">
            <v>0.38082009174999998</v>
          </cell>
          <cell r="N12">
            <v>0.39835330604999997</v>
          </cell>
          <cell r="O12">
            <v>0.37168937465000002</v>
          </cell>
        </row>
        <row r="13">
          <cell r="A13">
            <v>2023</v>
          </cell>
          <cell r="B13">
            <v>0.39828326574999995</v>
          </cell>
          <cell r="C13">
            <v>0.36787011895000005</v>
          </cell>
          <cell r="D13">
            <v>0.38943084594999999</v>
          </cell>
          <cell r="E13">
            <v>0.36142942444999998</v>
          </cell>
          <cell r="F13">
            <v>2023</v>
          </cell>
          <cell r="G13">
            <v>0.41673263922499998</v>
          </cell>
          <cell r="H13">
            <v>0.381285039775</v>
          </cell>
          <cell r="I13">
            <v>0.40560796577499997</v>
          </cell>
          <cell r="J13">
            <v>0.37286178949999998</v>
          </cell>
          <cell r="K13">
            <v>2023</v>
          </cell>
          <cell r="L13">
            <v>0.40214923650000001</v>
          </cell>
          <cell r="M13">
            <v>0.37331296730000008</v>
          </cell>
          <cell r="N13">
            <v>0.392741237375</v>
          </cell>
          <cell r="O13">
            <v>0.36628895522499999</v>
          </cell>
        </row>
        <row r="14">
          <cell r="A14">
            <v>2024</v>
          </cell>
          <cell r="B14">
            <v>0.4056880618</v>
          </cell>
          <cell r="C14">
            <v>0.37282910632499999</v>
          </cell>
          <cell r="D14">
            <v>0.39579177552499994</v>
          </cell>
          <cell r="E14">
            <v>0.3658662821</v>
          </cell>
          <cell r="F14">
            <v>2024</v>
          </cell>
          <cell r="G14">
            <v>0.41886589855</v>
          </cell>
          <cell r="H14">
            <v>0.38216492840000005</v>
          </cell>
          <cell r="I14">
            <v>0.41152997395000002</v>
          </cell>
          <cell r="J14">
            <v>0.37687182689999998</v>
          </cell>
          <cell r="K14">
            <v>2024</v>
          </cell>
          <cell r="L14">
            <v>0.39911011115</v>
          </cell>
          <cell r="M14">
            <v>0.37141883912500001</v>
          </cell>
          <cell r="N14">
            <v>0.39182777477499997</v>
          </cell>
          <cell r="O14">
            <v>0.36623260969999999</v>
          </cell>
        </row>
        <row r="15">
          <cell r="A15">
            <v>2025</v>
          </cell>
          <cell r="B15">
            <v>0.40232213102500003</v>
          </cell>
          <cell r="C15">
            <v>0.36911217257500006</v>
          </cell>
          <cell r="D15">
            <v>0.39537732527500002</v>
          </cell>
          <cell r="E15">
            <v>0.36452135939999997</v>
          </cell>
          <cell r="F15">
            <v>2025</v>
          </cell>
          <cell r="G15">
            <v>0.41686486010000001</v>
          </cell>
          <cell r="H15">
            <v>0.37967762439999997</v>
          </cell>
          <cell r="I15">
            <v>0.40635224979999995</v>
          </cell>
          <cell r="J15">
            <v>0.37237776910000003</v>
          </cell>
          <cell r="K15">
            <v>2025</v>
          </cell>
          <cell r="L15">
            <v>0.39461668197499999</v>
          </cell>
          <cell r="M15">
            <v>0.37062855269999995</v>
          </cell>
          <cell r="N15">
            <v>0.38732730692499995</v>
          </cell>
          <cell r="O15">
            <v>0.36513870110000002</v>
          </cell>
        </row>
        <row r="16">
          <cell r="A16">
            <v>2026</v>
          </cell>
          <cell r="B16">
            <v>0.40870715157500004</v>
          </cell>
          <cell r="C16">
            <v>0.37513201855</v>
          </cell>
          <cell r="D16">
            <v>0.40391329407499998</v>
          </cell>
          <cell r="E16">
            <v>0.37128312959999998</v>
          </cell>
          <cell r="F16">
            <v>2026</v>
          </cell>
          <cell r="G16">
            <v>0.39983572912500004</v>
          </cell>
          <cell r="H16">
            <v>0.3688644553</v>
          </cell>
          <cell r="I16">
            <v>0.39562808090000001</v>
          </cell>
          <cell r="J16">
            <v>0.365748260725</v>
          </cell>
          <cell r="K16">
            <v>2026</v>
          </cell>
          <cell r="L16">
            <v>0.38691961414999998</v>
          </cell>
          <cell r="M16">
            <v>0.36412467180000002</v>
          </cell>
          <cell r="N16">
            <v>0.3791022993</v>
          </cell>
          <cell r="O16">
            <v>0.35857947624999997</v>
          </cell>
        </row>
        <row r="17">
          <cell r="A17">
            <v>2027</v>
          </cell>
          <cell r="B17">
            <v>0.41371676940000002</v>
          </cell>
          <cell r="C17">
            <v>0.375448270325</v>
          </cell>
          <cell r="D17">
            <v>0.40805180037500005</v>
          </cell>
          <cell r="E17">
            <v>0.37165878157499999</v>
          </cell>
          <cell r="F17">
            <v>2027</v>
          </cell>
          <cell r="G17">
            <v>0.40468023240000001</v>
          </cell>
          <cell r="H17">
            <v>0.36898824785000001</v>
          </cell>
          <cell r="I17">
            <v>0.40393181759999996</v>
          </cell>
          <cell r="J17">
            <v>0.367855471075</v>
          </cell>
          <cell r="K17">
            <v>2027</v>
          </cell>
          <cell r="L17">
            <v>0.38535841414999994</v>
          </cell>
          <cell r="M17">
            <v>0.36155786309999999</v>
          </cell>
          <cell r="N17">
            <v>0.38182927934999999</v>
          </cell>
          <cell r="O17">
            <v>0.35882940175</v>
          </cell>
        </row>
        <row r="18">
          <cell r="A18">
            <v>2028</v>
          </cell>
          <cell r="B18">
            <v>0.41429450055</v>
          </cell>
          <cell r="C18">
            <v>0.37701040950000003</v>
          </cell>
          <cell r="D18">
            <v>0.40968629287500002</v>
          </cell>
          <cell r="E18">
            <v>0.373058127475</v>
          </cell>
          <cell r="F18">
            <v>2028</v>
          </cell>
          <cell r="G18">
            <v>0.3914187858</v>
          </cell>
          <cell r="H18">
            <v>0.36324150462500004</v>
          </cell>
          <cell r="I18">
            <v>0.3907115639</v>
          </cell>
          <cell r="J18">
            <v>0.36221385225000002</v>
          </cell>
          <cell r="K18">
            <v>2028</v>
          </cell>
          <cell r="L18">
            <v>0.38322331497500001</v>
          </cell>
          <cell r="M18">
            <v>0.35794853589999998</v>
          </cell>
          <cell r="N18">
            <v>0.38165226467500002</v>
          </cell>
          <cell r="O18">
            <v>0.35589956340000001</v>
          </cell>
        </row>
        <row r="19">
          <cell r="A19">
            <v>2029</v>
          </cell>
          <cell r="B19">
            <v>0.4094742931</v>
          </cell>
          <cell r="C19">
            <v>0.37176763987500006</v>
          </cell>
          <cell r="D19">
            <v>0.407817960875</v>
          </cell>
          <cell r="E19">
            <v>0.37004845022499999</v>
          </cell>
          <cell r="F19">
            <v>2029</v>
          </cell>
          <cell r="G19">
            <v>0.39153077110000001</v>
          </cell>
          <cell r="H19">
            <v>0.35979288644999996</v>
          </cell>
          <cell r="I19">
            <v>0.39168121767499997</v>
          </cell>
          <cell r="J19">
            <v>0.36030507095000003</v>
          </cell>
          <cell r="K19">
            <v>2029</v>
          </cell>
          <cell r="L19">
            <v>0.37330076779999999</v>
          </cell>
          <cell r="M19">
            <v>0.35332758749999993</v>
          </cell>
          <cell r="N19">
            <v>0.376833880525</v>
          </cell>
          <cell r="O19">
            <v>0.35476652875000003</v>
          </cell>
        </row>
        <row r="20">
          <cell r="A20">
            <v>2030</v>
          </cell>
          <cell r="B20">
            <v>0.40251326900000001</v>
          </cell>
          <cell r="C20">
            <v>0.36654920065000002</v>
          </cell>
          <cell r="D20">
            <v>0.39883828022499995</v>
          </cell>
          <cell r="E20">
            <v>0.36370254097499999</v>
          </cell>
          <cell r="F20">
            <v>2030</v>
          </cell>
          <cell r="G20">
            <v>0.39350285639999993</v>
          </cell>
          <cell r="H20">
            <v>0.35796526232500003</v>
          </cell>
          <cell r="I20">
            <v>0.39159495247499998</v>
          </cell>
          <cell r="J20">
            <v>0.35728176805</v>
          </cell>
          <cell r="K20">
            <v>2030</v>
          </cell>
          <cell r="L20">
            <v>0.38472595549999994</v>
          </cell>
          <cell r="M20">
            <v>0.35843838462499999</v>
          </cell>
          <cell r="N20">
            <v>0.38820754380000005</v>
          </cell>
          <cell r="O20">
            <v>0.35953320167499997</v>
          </cell>
        </row>
        <row r="21">
          <cell r="A21">
            <v>2031</v>
          </cell>
          <cell r="B21">
            <v>0.39293162502500001</v>
          </cell>
          <cell r="C21">
            <v>0.35824646837500002</v>
          </cell>
          <cell r="D21">
            <v>0.39236603087499999</v>
          </cell>
          <cell r="E21">
            <v>0.35707482829999998</v>
          </cell>
          <cell r="F21">
            <v>2031</v>
          </cell>
          <cell r="G21">
            <v>0.38926635032500001</v>
          </cell>
          <cell r="H21">
            <v>0.35335537750000001</v>
          </cell>
          <cell r="I21">
            <v>0.38884235477500001</v>
          </cell>
          <cell r="J21">
            <v>0.35306286520000002</v>
          </cell>
          <cell r="K21">
            <v>2031</v>
          </cell>
          <cell r="L21">
            <v>0.36600375302499999</v>
          </cell>
          <cell r="M21">
            <v>0.34436628097499999</v>
          </cell>
          <cell r="N21">
            <v>0.36776578612499999</v>
          </cell>
          <cell r="O21">
            <v>0.34406481487499996</v>
          </cell>
        </row>
        <row r="22">
          <cell r="A22">
            <v>2032</v>
          </cell>
          <cell r="B22">
            <v>0.37604295527499998</v>
          </cell>
          <cell r="C22">
            <v>0.34887558787500006</v>
          </cell>
          <cell r="D22">
            <v>0.37243629919999999</v>
          </cell>
          <cell r="E22">
            <v>0.34621151702499997</v>
          </cell>
          <cell r="F22">
            <v>2032</v>
          </cell>
          <cell r="G22">
            <v>0.38911479744999999</v>
          </cell>
          <cell r="H22">
            <v>0.35459531485000001</v>
          </cell>
          <cell r="I22">
            <v>0.38750003857499998</v>
          </cell>
          <cell r="J22">
            <v>0.35293515557499999</v>
          </cell>
          <cell r="K22">
            <v>2032</v>
          </cell>
          <cell r="L22">
            <v>0.3509059336</v>
          </cell>
          <cell r="M22">
            <v>0.33385135777499997</v>
          </cell>
          <cell r="N22">
            <v>0.34940092492499997</v>
          </cell>
          <cell r="O22">
            <v>0.33187350245000002</v>
          </cell>
        </row>
        <row r="23">
          <cell r="A23">
            <v>2033</v>
          </cell>
          <cell r="B23">
            <v>0.36952524812499998</v>
          </cell>
          <cell r="C23">
            <v>0.34771347207500003</v>
          </cell>
          <cell r="D23">
            <v>0.36829299442499996</v>
          </cell>
          <cell r="E23">
            <v>0.34517289062500001</v>
          </cell>
          <cell r="F23">
            <v>2033</v>
          </cell>
          <cell r="G23">
            <v>0.37562911635000001</v>
          </cell>
          <cell r="H23">
            <v>0.3477229235</v>
          </cell>
          <cell r="I23">
            <v>0.37383483624999997</v>
          </cell>
          <cell r="J23">
            <v>0.3470005746</v>
          </cell>
          <cell r="K23">
            <v>2033</v>
          </cell>
          <cell r="L23">
            <v>0.34020301392500002</v>
          </cell>
          <cell r="M23">
            <v>0.32936880362499998</v>
          </cell>
          <cell r="N23">
            <v>0.33807155912499998</v>
          </cell>
          <cell r="O23">
            <v>0.32737810350000002</v>
          </cell>
        </row>
        <row r="24">
          <cell r="A24">
            <v>2034</v>
          </cell>
          <cell r="B24">
            <v>0.35555661572499997</v>
          </cell>
          <cell r="C24">
            <v>0.34194806449999998</v>
          </cell>
          <cell r="D24">
            <v>0.34915244232499998</v>
          </cell>
          <cell r="E24">
            <v>0.33908930775000001</v>
          </cell>
          <cell r="F24">
            <v>2034</v>
          </cell>
          <cell r="G24">
            <v>0.37378234437499996</v>
          </cell>
          <cell r="H24">
            <v>0.34321337537499996</v>
          </cell>
          <cell r="I24">
            <v>0.37287309492499998</v>
          </cell>
          <cell r="J24">
            <v>0.34356859652499999</v>
          </cell>
          <cell r="K24">
            <v>2034</v>
          </cell>
          <cell r="L24">
            <v>0.32323570367499999</v>
          </cell>
          <cell r="M24">
            <v>0.321544676975</v>
          </cell>
          <cell r="N24">
            <v>0.32306285327500001</v>
          </cell>
          <cell r="O24">
            <v>0.32046543562499996</v>
          </cell>
        </row>
        <row r="25">
          <cell r="A25">
            <v>2035</v>
          </cell>
          <cell r="B25">
            <v>0.34845344810000001</v>
          </cell>
          <cell r="C25">
            <v>0.33796478822500003</v>
          </cell>
          <cell r="D25">
            <v>0.34399620617499999</v>
          </cell>
          <cell r="E25">
            <v>0.33550595864999999</v>
          </cell>
          <cell r="F25">
            <v>2035</v>
          </cell>
          <cell r="G25">
            <v>0.363888680375</v>
          </cell>
          <cell r="H25">
            <v>0.34348665830000003</v>
          </cell>
          <cell r="I25">
            <v>0.36312666199999999</v>
          </cell>
          <cell r="J25">
            <v>0.34387857232500002</v>
          </cell>
          <cell r="K25">
            <v>2035</v>
          </cell>
          <cell r="L25">
            <v>0.31690455237499993</v>
          </cell>
          <cell r="M25">
            <v>0.32039305220000003</v>
          </cell>
          <cell r="N25">
            <v>0.31756388974999999</v>
          </cell>
          <cell r="O25">
            <v>0.31957666144999997</v>
          </cell>
        </row>
        <row r="26">
          <cell r="A26">
            <v>2036</v>
          </cell>
          <cell r="B26">
            <v>0.34788790285000004</v>
          </cell>
          <cell r="C26">
            <v>0.33406090310000003</v>
          </cell>
          <cell r="D26">
            <v>0.34254577180000001</v>
          </cell>
          <cell r="E26">
            <v>0.33236571279999999</v>
          </cell>
          <cell r="F26">
            <v>2036</v>
          </cell>
          <cell r="G26">
            <v>0.36365309164999998</v>
          </cell>
          <cell r="H26">
            <v>0.34086811189999999</v>
          </cell>
          <cell r="I26">
            <v>0.36010172117500006</v>
          </cell>
          <cell r="J26">
            <v>0.3400730112</v>
          </cell>
          <cell r="K26">
            <v>2036</v>
          </cell>
          <cell r="L26">
            <v>0.32226411695000001</v>
          </cell>
          <cell r="M26">
            <v>0.32019104977500001</v>
          </cell>
          <cell r="N26">
            <v>0.32559598447499999</v>
          </cell>
          <cell r="O26">
            <v>0.32094095162500003</v>
          </cell>
        </row>
        <row r="27">
          <cell r="A27">
            <v>2037</v>
          </cell>
          <cell r="B27">
            <v>0.33692368902500003</v>
          </cell>
          <cell r="C27">
            <v>0.33099871007499998</v>
          </cell>
          <cell r="D27">
            <v>0.33016218740000003</v>
          </cell>
          <cell r="E27">
            <v>0.3287874489</v>
          </cell>
          <cell r="F27">
            <v>2037</v>
          </cell>
          <cell r="G27">
            <v>0.33985273054999998</v>
          </cell>
          <cell r="H27">
            <v>0.32810508147499995</v>
          </cell>
          <cell r="I27">
            <v>0.33849536125000002</v>
          </cell>
          <cell r="J27">
            <v>0.32806450947499999</v>
          </cell>
          <cell r="K27">
            <v>2037</v>
          </cell>
          <cell r="L27">
            <v>0.29285569835000003</v>
          </cell>
          <cell r="M27">
            <v>0.30638104667499999</v>
          </cell>
          <cell r="N27">
            <v>0.29575304545000003</v>
          </cell>
          <cell r="O27">
            <v>0.30715440885</v>
          </cell>
        </row>
        <row r="28">
          <cell r="A28">
            <v>2038</v>
          </cell>
          <cell r="B28">
            <v>0.32466966127500002</v>
          </cell>
          <cell r="C28">
            <v>0.33004565547499998</v>
          </cell>
          <cell r="D28">
            <v>0.31790088059999999</v>
          </cell>
          <cell r="E28">
            <v>0.32856643557500004</v>
          </cell>
          <cell r="F28">
            <v>2038</v>
          </cell>
          <cell r="G28">
            <v>0.33316734330000003</v>
          </cell>
          <cell r="H28">
            <v>0.32189994775000003</v>
          </cell>
          <cell r="I28">
            <v>0.33002777647499998</v>
          </cell>
          <cell r="J28">
            <v>0.320853152325</v>
          </cell>
          <cell r="K28">
            <v>2038</v>
          </cell>
          <cell r="L28">
            <v>0.28085098992499996</v>
          </cell>
          <cell r="M28">
            <v>0.30300152815000003</v>
          </cell>
          <cell r="N28">
            <v>0.28563876804999999</v>
          </cell>
          <cell r="O28">
            <v>0.30446292715000001</v>
          </cell>
        </row>
        <row r="29">
          <cell r="A29">
            <v>2039</v>
          </cell>
          <cell r="B29">
            <v>0.307649059675</v>
          </cell>
          <cell r="C29">
            <v>0.32786221592499998</v>
          </cell>
          <cell r="D29">
            <v>0.30099364049999999</v>
          </cell>
          <cell r="E29">
            <v>0.32675831292500002</v>
          </cell>
          <cell r="F29">
            <v>2039</v>
          </cell>
          <cell r="G29">
            <v>0.31854977262500001</v>
          </cell>
          <cell r="H29">
            <v>0.31673750009999996</v>
          </cell>
          <cell r="I29">
            <v>0.31895043039999998</v>
          </cell>
          <cell r="J29">
            <v>0.31568897652500005</v>
          </cell>
          <cell r="K29">
            <v>2039</v>
          </cell>
          <cell r="L29">
            <v>0.28293694120000001</v>
          </cell>
          <cell r="M29">
            <v>0.30286861997500003</v>
          </cell>
          <cell r="N29">
            <v>0.28313610612499995</v>
          </cell>
          <cell r="O29">
            <v>0.30236929287500003</v>
          </cell>
        </row>
        <row r="30">
          <cell r="A30">
            <v>2040</v>
          </cell>
          <cell r="B30">
            <v>0.30482253845000001</v>
          </cell>
          <cell r="C30">
            <v>0.32570883682500001</v>
          </cell>
          <cell r="D30">
            <v>0.2962746188</v>
          </cell>
          <cell r="E30">
            <v>0.32429901012500001</v>
          </cell>
          <cell r="F30">
            <v>2040</v>
          </cell>
          <cell r="G30">
            <v>0.31170525969999996</v>
          </cell>
          <cell r="H30">
            <v>0.318491829625</v>
          </cell>
          <cell r="I30">
            <v>0.30945002387499998</v>
          </cell>
          <cell r="J30">
            <v>0.31729487427500003</v>
          </cell>
          <cell r="K30">
            <v>2040</v>
          </cell>
          <cell r="L30">
            <v>0.29002266214999994</v>
          </cell>
          <cell r="M30">
            <v>0.31657546012499999</v>
          </cell>
          <cell r="N30">
            <v>0.29212414287499999</v>
          </cell>
          <cell r="O30">
            <v>0.31748898187499996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0.38633435669999999</v>
          </cell>
          <cell r="C4">
            <v>0.42494067769999999</v>
          </cell>
          <cell r="D4">
            <v>0.39068116619999999</v>
          </cell>
          <cell r="E4">
            <v>0.42227386090000002</v>
          </cell>
        </row>
        <row r="5">
          <cell r="B5">
            <v>0.38008832729999997</v>
          </cell>
          <cell r="C5">
            <v>0.41623497809999999</v>
          </cell>
          <cell r="D5">
            <v>0.38991699419999998</v>
          </cell>
          <cell r="E5">
            <v>0.40777846400000001</v>
          </cell>
          <cell r="G5">
            <v>0.38008832729999997</v>
          </cell>
          <cell r="H5">
            <v>0.41623497809999999</v>
          </cell>
          <cell r="I5">
            <v>0.38991699419999998</v>
          </cell>
          <cell r="J5">
            <v>0.40777846400000001</v>
          </cell>
          <cell r="L5">
            <v>0.38008832729999997</v>
          </cell>
          <cell r="M5">
            <v>0.41623497809999999</v>
          </cell>
          <cell r="N5">
            <v>0.38991699419999998</v>
          </cell>
          <cell r="O5">
            <v>0.40777846400000001</v>
          </cell>
        </row>
        <row r="6">
          <cell r="B6">
            <v>0.37555299759999999</v>
          </cell>
          <cell r="C6">
            <v>0.40846365330000001</v>
          </cell>
          <cell r="D6">
            <v>0.38549895470000001</v>
          </cell>
          <cell r="E6">
            <v>0.40197725519999999</v>
          </cell>
          <cell r="G6">
            <v>0.37555299759999999</v>
          </cell>
          <cell r="H6">
            <v>0.40846365330000001</v>
          </cell>
          <cell r="I6">
            <v>0.38549895470000001</v>
          </cell>
          <cell r="J6">
            <v>0.40197725519999999</v>
          </cell>
          <cell r="L6">
            <v>0.37555299759999999</v>
          </cell>
          <cell r="M6">
            <v>0.40846365330000001</v>
          </cell>
          <cell r="N6">
            <v>0.38549895470000001</v>
          </cell>
          <cell r="O6">
            <v>0.40197725519999999</v>
          </cell>
        </row>
        <row r="7">
          <cell r="B7">
            <v>0.37656625589999998</v>
          </cell>
          <cell r="C7">
            <v>0.4073280789</v>
          </cell>
          <cell r="D7">
            <v>0.38773839500000001</v>
          </cell>
          <cell r="E7">
            <v>0.39684008399999998</v>
          </cell>
          <cell r="G7">
            <v>0.37656625589999998</v>
          </cell>
          <cell r="H7">
            <v>0.4073280789</v>
          </cell>
          <cell r="I7">
            <v>0.38773839500000001</v>
          </cell>
          <cell r="J7">
            <v>0.39684008399999998</v>
          </cell>
          <cell r="L7">
            <v>0.37656625589999998</v>
          </cell>
          <cell r="M7">
            <v>0.4073280789</v>
          </cell>
          <cell r="N7">
            <v>0.38773839500000001</v>
          </cell>
          <cell r="O7">
            <v>0.39684008399999998</v>
          </cell>
        </row>
        <row r="8">
          <cell r="B8">
            <v>0.38214021599999998</v>
          </cell>
          <cell r="C8">
            <v>0.41109652940000002</v>
          </cell>
          <cell r="D8">
            <v>0.38966173549999999</v>
          </cell>
          <cell r="E8">
            <v>0.40297134709999999</v>
          </cell>
          <cell r="G8">
            <v>0.38214021599999998</v>
          </cell>
          <cell r="H8">
            <v>0.41109652940000002</v>
          </cell>
          <cell r="I8">
            <v>0.38966173549999999</v>
          </cell>
          <cell r="J8">
            <v>0.40297134709999999</v>
          </cell>
          <cell r="L8">
            <v>0.38214021599999998</v>
          </cell>
          <cell r="M8">
            <v>0.41109652940000002</v>
          </cell>
          <cell r="N8">
            <v>0.38966173549999999</v>
          </cell>
          <cell r="O8">
            <v>0.40297134709999999</v>
          </cell>
        </row>
        <row r="9">
          <cell r="B9">
            <v>0.37487084339999999</v>
          </cell>
          <cell r="C9">
            <v>0.40868402240000001</v>
          </cell>
          <cell r="D9">
            <v>0.38474018110000002</v>
          </cell>
          <cell r="E9">
            <v>0.39964338830000001</v>
          </cell>
          <cell r="G9">
            <v>0.37487084339999999</v>
          </cell>
          <cell r="H9">
            <v>0.40868402240000001</v>
          </cell>
          <cell r="I9">
            <v>0.38474018110000002</v>
          </cell>
          <cell r="J9">
            <v>0.39964338830000001</v>
          </cell>
          <cell r="L9">
            <v>0.37487084339999999</v>
          </cell>
          <cell r="M9">
            <v>0.40868402240000001</v>
          </cell>
          <cell r="N9">
            <v>0.38474018110000002</v>
          </cell>
          <cell r="O9">
            <v>0.39964338830000001</v>
          </cell>
        </row>
        <row r="10">
          <cell r="B10">
            <v>0.3801917521</v>
          </cell>
          <cell r="C10">
            <v>0.4151702256</v>
          </cell>
          <cell r="D10">
            <v>0.38825469639999999</v>
          </cell>
          <cell r="E10">
            <v>0.40820027250000002</v>
          </cell>
          <cell r="G10">
            <v>0.3801917521</v>
          </cell>
          <cell r="H10">
            <v>0.4151702256</v>
          </cell>
          <cell r="I10">
            <v>0.38825469639999999</v>
          </cell>
          <cell r="J10">
            <v>0.40820027250000002</v>
          </cell>
          <cell r="L10">
            <v>0.3801917521</v>
          </cell>
          <cell r="M10">
            <v>0.4151702256</v>
          </cell>
          <cell r="N10">
            <v>0.38825469639999999</v>
          </cell>
          <cell r="O10">
            <v>0.40820027250000002</v>
          </cell>
        </row>
        <row r="11">
          <cell r="B11">
            <v>0.3886307739</v>
          </cell>
          <cell r="C11">
            <v>0.41809136489999998</v>
          </cell>
          <cell r="D11">
            <v>0.39590896889999999</v>
          </cell>
          <cell r="E11">
            <v>0.41304621019999999</v>
          </cell>
          <cell r="G11">
            <v>0.3886307739</v>
          </cell>
          <cell r="H11">
            <v>0.41809136489999998</v>
          </cell>
          <cell r="I11">
            <v>0.39590896889999999</v>
          </cell>
          <cell r="J11">
            <v>0.41304621019999999</v>
          </cell>
          <cell r="L11">
            <v>0.3886307739</v>
          </cell>
          <cell r="M11">
            <v>0.41809136489999998</v>
          </cell>
          <cell r="N11">
            <v>0.39590896889999999</v>
          </cell>
          <cell r="O11">
            <v>0.41304621019999999</v>
          </cell>
        </row>
        <row r="12">
          <cell r="B12">
            <v>0.38040215030000002</v>
          </cell>
          <cell r="C12">
            <v>0.41617861760000002</v>
          </cell>
          <cell r="D12">
            <v>0.3926871099</v>
          </cell>
          <cell r="E12">
            <v>0.40327839259999998</v>
          </cell>
          <cell r="G12">
            <v>0.38040215030000002</v>
          </cell>
          <cell r="H12">
            <v>0.41617861760000002</v>
          </cell>
          <cell r="I12">
            <v>0.3926871099</v>
          </cell>
          <cell r="J12">
            <v>0.40327839259999998</v>
          </cell>
          <cell r="L12">
            <v>0.38040215030000002</v>
          </cell>
          <cell r="M12">
            <v>0.41617861760000002</v>
          </cell>
          <cell r="N12">
            <v>0.3926871099</v>
          </cell>
          <cell r="O12">
            <v>0.40327839259999998</v>
          </cell>
        </row>
        <row r="13">
          <cell r="B13">
            <v>0.3826235456</v>
          </cell>
          <cell r="C13">
            <v>0.41817075860000003</v>
          </cell>
          <cell r="D13">
            <v>0.3977851805</v>
          </cell>
          <cell r="E13">
            <v>0.40171540639999997</v>
          </cell>
          <cell r="G13">
            <v>0.3826235456</v>
          </cell>
          <cell r="H13">
            <v>0.41817075860000003</v>
          </cell>
          <cell r="I13">
            <v>0.3977851805</v>
          </cell>
          <cell r="J13">
            <v>0.40171540639999997</v>
          </cell>
          <cell r="L13">
            <v>0.3826235456</v>
          </cell>
          <cell r="M13">
            <v>0.41817075860000003</v>
          </cell>
          <cell r="N13">
            <v>0.3977851805</v>
          </cell>
          <cell r="O13">
            <v>0.40171540639999997</v>
          </cell>
        </row>
        <row r="14">
          <cell r="B14">
            <v>0.38297908320000001</v>
          </cell>
          <cell r="C14">
            <v>0.4196582083</v>
          </cell>
          <cell r="D14">
            <v>0.39539397799999998</v>
          </cell>
          <cell r="E14">
            <v>0.40608065879999999</v>
          </cell>
          <cell r="G14">
            <v>0.38297908320000001</v>
          </cell>
          <cell r="H14">
            <v>0.4196582083</v>
          </cell>
          <cell r="I14">
            <v>0.39539397799999998</v>
          </cell>
          <cell r="J14">
            <v>0.40608065879999999</v>
          </cell>
          <cell r="L14">
            <v>0.38297908320000001</v>
          </cell>
          <cell r="M14">
            <v>0.4196582083</v>
          </cell>
          <cell r="N14">
            <v>0.39539397799999998</v>
          </cell>
          <cell r="O14">
            <v>0.40608065879999999</v>
          </cell>
        </row>
        <row r="15">
          <cell r="B15">
            <v>0.3845264337</v>
          </cell>
          <cell r="C15">
            <v>0.41695271979999998</v>
          </cell>
          <cell r="D15">
            <v>0.3936575155</v>
          </cell>
          <cell r="E15">
            <v>0.40787995999999999</v>
          </cell>
          <cell r="G15">
            <v>0.3845264337</v>
          </cell>
          <cell r="H15">
            <v>0.41695271979999998</v>
          </cell>
          <cell r="I15">
            <v>0.3936575155</v>
          </cell>
          <cell r="J15">
            <v>0.40787995999999999</v>
          </cell>
          <cell r="L15">
            <v>0.3845264337</v>
          </cell>
          <cell r="M15">
            <v>0.41695271979999998</v>
          </cell>
          <cell r="N15">
            <v>0.3936575155</v>
          </cell>
          <cell r="O15">
            <v>0.40787995999999999</v>
          </cell>
        </row>
        <row r="16">
          <cell r="B16">
            <v>0.37620557240000002</v>
          </cell>
          <cell r="C16">
            <v>0.4148311321</v>
          </cell>
          <cell r="D16">
            <v>0.38829514110000002</v>
          </cell>
          <cell r="E16">
            <v>0.40106495599999997</v>
          </cell>
          <cell r="G16">
            <v>0.37620557240000002</v>
          </cell>
          <cell r="H16">
            <v>0.4148311321</v>
          </cell>
          <cell r="I16">
            <v>0.38829514110000002</v>
          </cell>
          <cell r="J16">
            <v>0.40106495599999997</v>
          </cell>
          <cell r="L16">
            <v>0.37620557240000002</v>
          </cell>
          <cell r="M16">
            <v>0.4148311321</v>
          </cell>
          <cell r="N16">
            <v>0.38829514110000002</v>
          </cell>
          <cell r="O16">
            <v>0.40106495599999997</v>
          </cell>
        </row>
        <row r="17">
          <cell r="B17">
            <v>0.3776442257</v>
          </cell>
          <cell r="C17">
            <v>0.41638028789999998</v>
          </cell>
          <cell r="D17">
            <v>0.39121381290000001</v>
          </cell>
          <cell r="E17">
            <v>0.40141879559999999</v>
          </cell>
          <cell r="G17">
            <v>0.3776442257</v>
          </cell>
          <cell r="H17">
            <v>0.41638028789999998</v>
          </cell>
          <cell r="I17">
            <v>0.39121381290000001</v>
          </cell>
          <cell r="J17">
            <v>0.40141879559999999</v>
          </cell>
          <cell r="L17">
            <v>0.3776442257</v>
          </cell>
          <cell r="M17">
            <v>0.41638028789999998</v>
          </cell>
          <cell r="N17">
            <v>0.39121381290000001</v>
          </cell>
          <cell r="O17">
            <v>0.40141879559999999</v>
          </cell>
        </row>
        <row r="18">
          <cell r="B18">
            <v>0.38187327380000002</v>
          </cell>
          <cell r="C18">
            <v>0.41508617539999998</v>
          </cell>
          <cell r="D18">
            <v>0.390282978</v>
          </cell>
          <cell r="E18">
            <v>0.40573232460000003</v>
          </cell>
          <cell r="G18">
            <v>0.38187327380000002</v>
          </cell>
          <cell r="H18">
            <v>0.41508617539999998</v>
          </cell>
          <cell r="I18">
            <v>0.390282978</v>
          </cell>
          <cell r="J18">
            <v>0.40573232460000003</v>
          </cell>
          <cell r="L18">
            <v>0.38187327380000002</v>
          </cell>
          <cell r="M18">
            <v>0.41508617539999998</v>
          </cell>
          <cell r="N18">
            <v>0.390282978</v>
          </cell>
          <cell r="O18">
            <v>0.40573232460000003</v>
          </cell>
        </row>
        <row r="19">
          <cell r="B19">
            <v>0.38178477890000001</v>
          </cell>
          <cell r="C19">
            <v>0.4145670253</v>
          </cell>
          <cell r="D19">
            <v>0.39047587049999999</v>
          </cell>
          <cell r="E19">
            <v>0.40479925059999999</v>
          </cell>
          <cell r="G19">
            <v>0.38178477890000001</v>
          </cell>
          <cell r="H19">
            <v>0.4145670253</v>
          </cell>
          <cell r="I19">
            <v>0.39047587049999999</v>
          </cell>
          <cell r="J19">
            <v>0.40479925059999999</v>
          </cell>
          <cell r="L19">
            <v>0.38178477890000001</v>
          </cell>
          <cell r="M19">
            <v>0.4145670253</v>
          </cell>
          <cell r="N19">
            <v>0.39047587049999999</v>
          </cell>
          <cell r="O19">
            <v>0.40479925059999999</v>
          </cell>
        </row>
        <row r="20">
          <cell r="B20">
            <v>0.38041994810000002</v>
          </cell>
          <cell r="C20">
            <v>0.4167533859</v>
          </cell>
          <cell r="D20">
            <v>0.39044947720000001</v>
          </cell>
          <cell r="E20">
            <v>0.40512954109999999</v>
          </cell>
          <cell r="G20">
            <v>0.38049154489999998</v>
          </cell>
          <cell r="H20">
            <v>0.4167533859</v>
          </cell>
          <cell r="I20">
            <v>0.3905780982</v>
          </cell>
          <cell r="J20">
            <v>0.4050908091</v>
          </cell>
          <cell r="L20">
            <v>0.38048607039999999</v>
          </cell>
          <cell r="M20">
            <v>0.4167533859</v>
          </cell>
          <cell r="N20">
            <v>0.39048651280000002</v>
          </cell>
          <cell r="O20">
            <v>0.40517410120000003</v>
          </cell>
        </row>
        <row r="21">
          <cell r="B21">
            <v>0.3803630268</v>
          </cell>
          <cell r="C21">
            <v>0.41610458410000001</v>
          </cell>
          <cell r="D21">
            <v>0.39128748629999999</v>
          </cell>
          <cell r="E21">
            <v>0.40282104320000001</v>
          </cell>
          <cell r="G21">
            <v>0.38014659620000002</v>
          </cell>
          <cell r="H21">
            <v>0.4167534209</v>
          </cell>
          <cell r="I21">
            <v>0.3911674376</v>
          </cell>
          <cell r="J21">
            <v>0.40338071869999997</v>
          </cell>
          <cell r="L21">
            <v>0.38048461439999998</v>
          </cell>
          <cell r="M21">
            <v>0.41610458410000001</v>
          </cell>
          <cell r="N21">
            <v>0.39132593129999999</v>
          </cell>
          <cell r="O21">
            <v>0.40293435649999998</v>
          </cell>
        </row>
        <row r="22">
          <cell r="B22">
            <v>0.38307864650000001</v>
          </cell>
          <cell r="C22">
            <v>0.4158877936</v>
          </cell>
          <cell r="D22">
            <v>0.3906779272</v>
          </cell>
          <cell r="E22">
            <v>0.4064723227</v>
          </cell>
          <cell r="G22">
            <v>0.3832954985</v>
          </cell>
          <cell r="H22">
            <v>0.41651683379999999</v>
          </cell>
          <cell r="I22">
            <v>0.39099889199999999</v>
          </cell>
          <cell r="J22">
            <v>0.40698899770000002</v>
          </cell>
          <cell r="L22">
            <v>0.38330503519999998</v>
          </cell>
          <cell r="M22">
            <v>0.41596398210000002</v>
          </cell>
          <cell r="N22">
            <v>0.39080696929999997</v>
          </cell>
          <cell r="O22">
            <v>0.4067003776</v>
          </cell>
        </row>
        <row r="23">
          <cell r="B23">
            <v>0.38228234230000002</v>
          </cell>
          <cell r="C23">
            <v>0.4171811876</v>
          </cell>
          <cell r="D23">
            <v>0.38968864920000001</v>
          </cell>
          <cell r="E23">
            <v>0.4084850398</v>
          </cell>
          <cell r="G23">
            <v>0.38154548589999998</v>
          </cell>
          <cell r="H23">
            <v>0.41832167469999998</v>
          </cell>
          <cell r="I23">
            <v>0.38909872579999999</v>
          </cell>
          <cell r="J23">
            <v>0.40942041429999998</v>
          </cell>
          <cell r="L23">
            <v>0.38205505890000002</v>
          </cell>
          <cell r="M23">
            <v>0.4177117051</v>
          </cell>
          <cell r="N23">
            <v>0.38944406860000003</v>
          </cell>
          <cell r="O23">
            <v>0.40904635639999998</v>
          </cell>
        </row>
        <row r="24">
          <cell r="B24">
            <v>0.38060712880000003</v>
          </cell>
          <cell r="C24">
            <v>0.4115534327</v>
          </cell>
          <cell r="D24">
            <v>0.38898390040000003</v>
          </cell>
          <cell r="E24">
            <v>0.40165549719999999</v>
          </cell>
          <cell r="G24">
            <v>0.38111224310000003</v>
          </cell>
          <cell r="H24">
            <v>0.41162254059999998</v>
          </cell>
          <cell r="I24">
            <v>0.38959716100000003</v>
          </cell>
          <cell r="J24">
            <v>0.40162628849999998</v>
          </cell>
          <cell r="L24">
            <v>0.38089627770000001</v>
          </cell>
          <cell r="M24">
            <v>0.41070960010000002</v>
          </cell>
          <cell r="N24">
            <v>0.38918897549999998</v>
          </cell>
          <cell r="O24">
            <v>0.4009504941</v>
          </cell>
        </row>
        <row r="25">
          <cell r="B25">
            <v>0.37497175389999998</v>
          </cell>
          <cell r="C25">
            <v>0.41295019160000002</v>
          </cell>
          <cell r="D25">
            <v>0.38731682049999999</v>
          </cell>
          <cell r="E25">
            <v>0.39732763529999998</v>
          </cell>
          <cell r="G25">
            <v>0.375753004</v>
          </cell>
          <cell r="H25">
            <v>0.41328228030000003</v>
          </cell>
          <cell r="I25">
            <v>0.3880591102</v>
          </cell>
          <cell r="J25">
            <v>0.39773963309999999</v>
          </cell>
          <cell r="L25">
            <v>0.37555020880000001</v>
          </cell>
          <cell r="M25">
            <v>0.41410284110000001</v>
          </cell>
          <cell r="N25">
            <v>0.38767408650000001</v>
          </cell>
          <cell r="O25">
            <v>0.39880249919999999</v>
          </cell>
        </row>
        <row r="26">
          <cell r="B26">
            <v>0.38124221000000003</v>
          </cell>
          <cell r="C26">
            <v>0.41238191660000001</v>
          </cell>
          <cell r="D26">
            <v>0.3884175171</v>
          </cell>
          <cell r="E26">
            <v>0.403782902</v>
          </cell>
          <cell r="G26">
            <v>0.38181354140000001</v>
          </cell>
          <cell r="H26">
            <v>0.41260039199999998</v>
          </cell>
          <cell r="I26">
            <v>0.38939849139999999</v>
          </cell>
          <cell r="J26">
            <v>0.40345987840000003</v>
          </cell>
          <cell r="L26">
            <v>0.38026780700000001</v>
          </cell>
          <cell r="M26">
            <v>0.41035727030000002</v>
          </cell>
          <cell r="N26">
            <v>0.38838767829999998</v>
          </cell>
          <cell r="O26">
            <v>0.40057367729999999</v>
          </cell>
        </row>
        <row r="27">
          <cell r="B27">
            <v>0.37948122690000002</v>
          </cell>
          <cell r="C27">
            <v>0.41626395259999999</v>
          </cell>
          <cell r="D27">
            <v>0.38794438250000002</v>
          </cell>
          <cell r="E27">
            <v>0.40622105790000002</v>
          </cell>
          <cell r="G27">
            <v>0.379599886</v>
          </cell>
          <cell r="H27">
            <v>0.4146460407</v>
          </cell>
          <cell r="I27">
            <v>0.38497711039999999</v>
          </cell>
          <cell r="J27">
            <v>0.40847573910000001</v>
          </cell>
          <cell r="L27">
            <v>0.37876282979999998</v>
          </cell>
          <cell r="M27">
            <v>0.41664823429999998</v>
          </cell>
          <cell r="N27">
            <v>0.38723031019999998</v>
          </cell>
          <cell r="O27">
            <v>0.40662171400000002</v>
          </cell>
        </row>
        <row r="28">
          <cell r="B28">
            <v>0.37520479919999999</v>
          </cell>
          <cell r="C28">
            <v>0.41238148879999997</v>
          </cell>
          <cell r="D28">
            <v>0.38302075660000001</v>
          </cell>
          <cell r="E28">
            <v>0.40279059950000001</v>
          </cell>
          <cell r="G28">
            <v>0.3824079889</v>
          </cell>
          <cell r="H28">
            <v>0.41898407739999999</v>
          </cell>
          <cell r="I28">
            <v>0.3892338534</v>
          </cell>
          <cell r="J28">
            <v>0.41114348620000002</v>
          </cell>
          <cell r="L28">
            <v>0.37543112740000001</v>
          </cell>
          <cell r="M28">
            <v>0.41123530930000002</v>
          </cell>
          <cell r="N28">
            <v>0.38308116980000001</v>
          </cell>
          <cell r="O28">
            <v>0.40185075040000001</v>
          </cell>
        </row>
        <row r="29">
          <cell r="B29">
            <v>0.36875253769999999</v>
          </cell>
          <cell r="C29">
            <v>0.40659443769999998</v>
          </cell>
          <cell r="D29">
            <v>0.3799540917</v>
          </cell>
          <cell r="E29">
            <v>0.39208355439999998</v>
          </cell>
          <cell r="G29">
            <v>0.3769232931</v>
          </cell>
          <cell r="H29">
            <v>0.4188553559</v>
          </cell>
          <cell r="I29">
            <v>0.38637121289999998</v>
          </cell>
          <cell r="J29">
            <v>0.40622261129999998</v>
          </cell>
          <cell r="L29">
            <v>0.36850978480000002</v>
          </cell>
          <cell r="M29">
            <v>0.40408618369999999</v>
          </cell>
          <cell r="N29">
            <v>0.37937665120000003</v>
          </cell>
          <cell r="O29">
            <v>0.39011508989999999</v>
          </cell>
        </row>
        <row r="30">
          <cell r="B30">
            <v>0.36866735080000002</v>
          </cell>
          <cell r="C30">
            <v>0.40510776170000001</v>
          </cell>
          <cell r="D30">
            <v>0.37613223899999998</v>
          </cell>
          <cell r="E30">
            <v>0.39530709130000002</v>
          </cell>
          <cell r="G30">
            <v>0.37375219320000003</v>
          </cell>
          <cell r="H30">
            <v>0.41869736169999999</v>
          </cell>
          <cell r="I30">
            <v>0.38218444070000002</v>
          </cell>
          <cell r="J30">
            <v>0.40777204569999997</v>
          </cell>
          <cell r="L30">
            <v>0.36841686429999998</v>
          </cell>
          <cell r="M30">
            <v>0.40659936520000001</v>
          </cell>
          <cell r="N30">
            <v>0.3758292942</v>
          </cell>
          <cell r="O30">
            <v>0.39700549039999999</v>
          </cell>
        </row>
        <row r="31">
          <cell r="B31">
            <v>0.3740775294</v>
          </cell>
          <cell r="C31">
            <v>0.41184980710000002</v>
          </cell>
          <cell r="D31">
            <v>0.38007371049999999</v>
          </cell>
          <cell r="E31">
            <v>0.40392804300000001</v>
          </cell>
          <cell r="G31">
            <v>0.38048216979999999</v>
          </cell>
          <cell r="H31">
            <v>0.4217611698</v>
          </cell>
          <cell r="I31">
            <v>0.38816079570000001</v>
          </cell>
          <cell r="J31">
            <v>0.41256035559999998</v>
          </cell>
          <cell r="L31">
            <v>0.37492103850000003</v>
          </cell>
          <cell r="M31">
            <v>0.4092947609</v>
          </cell>
          <cell r="N31">
            <v>0.38087756690000002</v>
          </cell>
          <cell r="O31">
            <v>0.40156437589999999</v>
          </cell>
        </row>
        <row r="32">
          <cell r="B32">
            <v>0.37219628519999998</v>
          </cell>
          <cell r="C32">
            <v>0.41055281370000002</v>
          </cell>
          <cell r="D32">
            <v>0.37994197419999998</v>
          </cell>
          <cell r="E32">
            <v>0.40141026429999999</v>
          </cell>
          <cell r="G32">
            <v>0.37480198409999999</v>
          </cell>
          <cell r="H32">
            <v>0.42020162430000002</v>
          </cell>
          <cell r="I32">
            <v>0.38223270640000001</v>
          </cell>
          <cell r="J32">
            <v>0.41086831930000001</v>
          </cell>
          <cell r="L32">
            <v>0.37688817050000001</v>
          </cell>
          <cell r="M32">
            <v>0.40744275070000002</v>
          </cell>
          <cell r="N32">
            <v>0.38222851790000001</v>
          </cell>
          <cell r="O32">
            <v>0.400879021</v>
          </cell>
        </row>
        <row r="33">
          <cell r="B33">
            <v>0.36630996440000002</v>
          </cell>
          <cell r="C33">
            <v>0.4042287316</v>
          </cell>
          <cell r="D33">
            <v>0.37512711850000002</v>
          </cell>
          <cell r="E33">
            <v>0.39258417099999998</v>
          </cell>
          <cell r="G33">
            <v>0.3730777871</v>
          </cell>
          <cell r="H33">
            <v>0.41907896859999999</v>
          </cell>
          <cell r="I33">
            <v>0.3840497188</v>
          </cell>
          <cell r="J33">
            <v>0.40549781359999998</v>
          </cell>
          <cell r="L33">
            <v>0.36898652389999997</v>
          </cell>
          <cell r="M33">
            <v>0.40960255960000003</v>
          </cell>
          <cell r="N33">
            <v>0.37900323540000003</v>
          </cell>
          <cell r="O33">
            <v>0.39609339180000003</v>
          </cell>
        </row>
        <row r="34">
          <cell r="B34">
            <v>0.37026396690000002</v>
          </cell>
          <cell r="C34">
            <v>0.4075182235</v>
          </cell>
          <cell r="D34">
            <v>0.3764518462</v>
          </cell>
          <cell r="E34">
            <v>0.3998431361</v>
          </cell>
          <cell r="G34">
            <v>0.3716445511</v>
          </cell>
          <cell r="H34">
            <v>0.41924669730000003</v>
          </cell>
          <cell r="I34">
            <v>0.37791675609999997</v>
          </cell>
          <cell r="J34">
            <v>0.41209378660000001</v>
          </cell>
          <cell r="L34">
            <v>0.37004406639999998</v>
          </cell>
          <cell r="M34">
            <v>0.4037299996</v>
          </cell>
          <cell r="N34">
            <v>0.37624084470000002</v>
          </cell>
          <cell r="O34">
            <v>0.39606137139999997</v>
          </cell>
        </row>
        <row r="35">
          <cell r="B35">
            <v>0.3751186608</v>
          </cell>
          <cell r="C35">
            <v>0.41204022969999998</v>
          </cell>
          <cell r="D35">
            <v>0.3830826537</v>
          </cell>
          <cell r="E35">
            <v>0.40209925390000001</v>
          </cell>
          <cell r="G35">
            <v>0.37586606319999999</v>
          </cell>
          <cell r="H35">
            <v>0.43006722689999999</v>
          </cell>
          <cell r="I35">
            <v>0.38367272320000001</v>
          </cell>
          <cell r="J35">
            <v>0.4199687849</v>
          </cell>
          <cell r="L35">
            <v>0.36869369000000002</v>
          </cell>
          <cell r="M35">
            <v>0.402235603</v>
          </cell>
          <cell r="N35">
            <v>0.37314681090000001</v>
          </cell>
          <cell r="O35">
            <v>0.39727061759999999</v>
          </cell>
        </row>
        <row r="36">
          <cell r="B36">
            <v>0.36693828849999999</v>
          </cell>
          <cell r="C36">
            <v>0.40688651040000001</v>
          </cell>
          <cell r="D36">
            <v>0.37224299230000002</v>
          </cell>
          <cell r="E36">
            <v>0.40018670979999998</v>
          </cell>
          <cell r="G36">
            <v>0.37134916709999999</v>
          </cell>
          <cell r="H36">
            <v>0.41434148589999997</v>
          </cell>
          <cell r="I36">
            <v>0.3753033254</v>
          </cell>
          <cell r="J36">
            <v>0.4102542213</v>
          </cell>
          <cell r="L36">
            <v>0.36701784710000002</v>
          </cell>
          <cell r="M36">
            <v>0.40285750650000002</v>
          </cell>
          <cell r="N36">
            <v>0.37318412829999997</v>
          </cell>
          <cell r="O36">
            <v>0.39429220500000001</v>
          </cell>
        </row>
        <row r="37">
          <cell r="B37">
            <v>0.36114420390000002</v>
          </cell>
          <cell r="C37">
            <v>0.40587032150000002</v>
          </cell>
          <cell r="D37">
            <v>0.37226820109999997</v>
          </cell>
          <cell r="E37">
            <v>0.3909286105</v>
          </cell>
          <cell r="G37">
            <v>0.37064906320000002</v>
          </cell>
          <cell r="H37">
            <v>0.41624579740000001</v>
          </cell>
          <cell r="I37">
            <v>0.37894526470000001</v>
          </cell>
          <cell r="J37">
            <v>0.40552527100000002</v>
          </cell>
          <cell r="L37">
            <v>0.35995653799999999</v>
          </cell>
          <cell r="M37">
            <v>0.39436418249999999</v>
          </cell>
          <cell r="N37">
            <v>0.36676922369999998</v>
          </cell>
          <cell r="O37">
            <v>0.38533902279999999</v>
          </cell>
        </row>
        <row r="38">
          <cell r="B38">
            <v>0.3715709908</v>
          </cell>
          <cell r="C38">
            <v>0.40640285310000002</v>
          </cell>
          <cell r="D38">
            <v>0.37572974199999998</v>
          </cell>
          <cell r="E38">
            <v>0.4005211809</v>
          </cell>
          <cell r="G38">
            <v>0.36634924899999999</v>
          </cell>
          <cell r="H38">
            <v>0.41002172399999998</v>
          </cell>
          <cell r="I38">
            <v>0.36990256440000002</v>
          </cell>
          <cell r="J38">
            <v>0.40610343040000002</v>
          </cell>
          <cell r="L38">
            <v>0.36443074959999999</v>
          </cell>
          <cell r="M38">
            <v>0.40053890510000001</v>
          </cell>
          <cell r="N38">
            <v>0.36842290709999997</v>
          </cell>
          <cell r="O38">
            <v>0.3968669977</v>
          </cell>
        </row>
        <row r="39">
          <cell r="B39">
            <v>0.3712120907</v>
          </cell>
          <cell r="C39">
            <v>0.41188366069999999</v>
          </cell>
          <cell r="D39">
            <v>0.37572513689999998</v>
          </cell>
          <cell r="E39">
            <v>0.40637473070000002</v>
          </cell>
          <cell r="G39">
            <v>0.3656658237</v>
          </cell>
          <cell r="H39">
            <v>0.41025428310000001</v>
          </cell>
          <cell r="I39">
            <v>0.37267097329999999</v>
          </cell>
          <cell r="J39">
            <v>0.40372589180000001</v>
          </cell>
          <cell r="L39">
            <v>0.365799557</v>
          </cell>
          <cell r="M39">
            <v>0.4042720092</v>
          </cell>
          <cell r="N39">
            <v>0.37226892690000002</v>
          </cell>
          <cell r="O39">
            <v>0.39662515920000002</v>
          </cell>
        </row>
        <row r="40">
          <cell r="B40">
            <v>0.37025891480000001</v>
          </cell>
          <cell r="C40">
            <v>0.41257978280000002</v>
          </cell>
          <cell r="D40">
            <v>0.3740048366</v>
          </cell>
          <cell r="E40">
            <v>0.40921358429999999</v>
          </cell>
          <cell r="G40">
            <v>0.37014818779999997</v>
          </cell>
          <cell r="H40">
            <v>0.41830602430000002</v>
          </cell>
          <cell r="I40">
            <v>0.37635180569999999</v>
          </cell>
          <cell r="J40">
            <v>0.41181618939999998</v>
          </cell>
          <cell r="L40">
            <v>0.3619982357</v>
          </cell>
          <cell r="M40">
            <v>0.3947918272</v>
          </cell>
          <cell r="N40">
            <v>0.3644408053</v>
          </cell>
          <cell r="O40">
            <v>0.3922521356</v>
          </cell>
        </row>
        <row r="41">
          <cell r="B41">
            <v>0.368246397</v>
          </cell>
          <cell r="C41">
            <v>0.4115980299</v>
          </cell>
          <cell r="D41">
            <v>0.37607471440000001</v>
          </cell>
          <cell r="E41">
            <v>0.40065108669999999</v>
          </cell>
          <cell r="G41">
            <v>0.3663657206</v>
          </cell>
          <cell r="H41">
            <v>0.41910020419999999</v>
          </cell>
          <cell r="I41">
            <v>0.37587432640000001</v>
          </cell>
          <cell r="J41">
            <v>0.4061530129</v>
          </cell>
          <cell r="L41">
            <v>0.35481143659999997</v>
          </cell>
          <cell r="M41">
            <v>0.39205321279999999</v>
          </cell>
          <cell r="N41">
            <v>0.36274209829999998</v>
          </cell>
          <cell r="O41">
            <v>0.38219202920000001</v>
          </cell>
        </row>
        <row r="42">
          <cell r="B42">
            <v>0.3709251563</v>
          </cell>
          <cell r="C42">
            <v>0.40657186680000001</v>
          </cell>
          <cell r="D42">
            <v>0.37438863410000001</v>
          </cell>
          <cell r="E42">
            <v>0.40536270800000002</v>
          </cell>
          <cell r="G42">
            <v>0.3707673004</v>
          </cell>
          <cell r="H42">
            <v>0.42644867019999999</v>
          </cell>
          <cell r="I42">
            <v>0.3776518485</v>
          </cell>
          <cell r="J42">
            <v>0.41815855270000002</v>
          </cell>
          <cell r="L42">
            <v>0.3641639364</v>
          </cell>
          <cell r="M42">
            <v>0.399802565</v>
          </cell>
          <cell r="N42">
            <v>0.36937416379999999</v>
          </cell>
          <cell r="O42">
            <v>0.39460636430000001</v>
          </cell>
        </row>
        <row r="43">
          <cell r="B43">
            <v>0.37211015949999998</v>
          </cell>
          <cell r="C43">
            <v>0.40686469539999998</v>
          </cell>
          <cell r="D43">
            <v>0.37382826600000002</v>
          </cell>
          <cell r="E43">
            <v>0.4069196209</v>
          </cell>
          <cell r="G43">
            <v>0.37930357669999998</v>
          </cell>
          <cell r="H43">
            <v>0.42629693149999998</v>
          </cell>
          <cell r="I43">
            <v>0.37961272299999999</v>
          </cell>
          <cell r="J43">
            <v>0.42672333690000003</v>
          </cell>
          <cell r="L43">
            <v>0.36666394800000002</v>
          </cell>
          <cell r="M43">
            <v>0.4019243528</v>
          </cell>
          <cell r="N43">
            <v>0.36976688740000002</v>
          </cell>
          <cell r="O43">
            <v>0.39816446210000001</v>
          </cell>
        </row>
        <row r="44">
          <cell r="B44">
            <v>0.3718994907</v>
          </cell>
          <cell r="C44">
            <v>0.40944466670000002</v>
          </cell>
          <cell r="D44">
            <v>0.3757223388</v>
          </cell>
          <cell r="E44">
            <v>0.40539157269999998</v>
          </cell>
          <cell r="G44">
            <v>0.37724204569999997</v>
          </cell>
          <cell r="H44">
            <v>0.42565123510000002</v>
          </cell>
          <cell r="I44">
            <v>0.38225509390000001</v>
          </cell>
          <cell r="J44">
            <v>0.41933002330000002</v>
          </cell>
          <cell r="L44">
            <v>0.36622925020000002</v>
          </cell>
          <cell r="M44">
            <v>0.40043381849999998</v>
          </cell>
          <cell r="N44">
            <v>0.36942459789999998</v>
          </cell>
          <cell r="O44">
            <v>0.396378336</v>
          </cell>
        </row>
        <row r="45">
          <cell r="B45">
            <v>0.37132015029999998</v>
          </cell>
          <cell r="C45">
            <v>0.4094874147</v>
          </cell>
          <cell r="D45">
            <v>0.37634804710000003</v>
          </cell>
          <cell r="E45">
            <v>0.4046489774</v>
          </cell>
          <cell r="G45">
            <v>0.38296335500000001</v>
          </cell>
          <cell r="H45">
            <v>0.43470010520000002</v>
          </cell>
          <cell r="I45">
            <v>0.38913115050000002</v>
          </cell>
          <cell r="J45">
            <v>0.42627449360000003</v>
          </cell>
          <cell r="L45">
            <v>0.36522210719999998</v>
          </cell>
          <cell r="M45">
            <v>0.40048295249999999</v>
          </cell>
          <cell r="N45">
            <v>0.37095280539999997</v>
          </cell>
          <cell r="O45">
            <v>0.39548072579999999</v>
          </cell>
        </row>
        <row r="46">
          <cell r="B46">
            <v>0.37519277410000001</v>
          </cell>
          <cell r="C46">
            <v>0.41275524619999998</v>
          </cell>
          <cell r="D46">
            <v>0.37730779260000002</v>
          </cell>
          <cell r="E46">
            <v>0.41009734079999999</v>
          </cell>
          <cell r="G46">
            <v>0.3824620702</v>
          </cell>
          <cell r="H46">
            <v>0.4280314234</v>
          </cell>
          <cell r="I46">
            <v>0.38132709079999999</v>
          </cell>
          <cell r="J46">
            <v>0.43009886009999998</v>
          </cell>
          <cell r="L46">
            <v>0.36937253939999998</v>
          </cell>
          <cell r="M46">
            <v>0.40556730219999998</v>
          </cell>
          <cell r="N46">
            <v>0.37236390949999998</v>
          </cell>
          <cell r="O46">
            <v>0.40137407120000002</v>
          </cell>
        </row>
        <row r="47">
          <cell r="B47">
            <v>0.3759359545</v>
          </cell>
          <cell r="C47">
            <v>0.41589321629999998</v>
          </cell>
          <cell r="D47">
            <v>0.37867629349999998</v>
          </cell>
          <cell r="E47">
            <v>0.41444119149999997</v>
          </cell>
          <cell r="G47">
            <v>0.37981636359999998</v>
          </cell>
          <cell r="H47">
            <v>0.42911860239999999</v>
          </cell>
          <cell r="I47">
            <v>0.38193055199999998</v>
          </cell>
          <cell r="J47">
            <v>0.42676133329999999</v>
          </cell>
          <cell r="L47">
            <v>0.36873630099999999</v>
          </cell>
          <cell r="M47">
            <v>0.40498519579999998</v>
          </cell>
          <cell r="N47">
            <v>0.37213762649999998</v>
          </cell>
          <cell r="O47">
            <v>0.4005827072</v>
          </cell>
        </row>
        <row r="48">
          <cell r="B48">
            <v>0.36593117120000002</v>
          </cell>
          <cell r="C48">
            <v>0.40263844160000001</v>
          </cell>
          <cell r="D48">
            <v>0.36804923610000001</v>
          </cell>
          <cell r="E48">
            <v>0.40116984439999998</v>
          </cell>
          <cell r="G48">
            <v>0.37562940439999998</v>
          </cell>
          <cell r="H48">
            <v>0.42802450800000003</v>
          </cell>
          <cell r="I48">
            <v>0.37853134900000002</v>
          </cell>
          <cell r="J48">
            <v>0.42433831599999999</v>
          </cell>
          <cell r="L48">
            <v>0.36855684220000001</v>
          </cell>
          <cell r="M48">
            <v>0.39761893920000002</v>
          </cell>
          <cell r="N48">
            <v>0.36903376900000001</v>
          </cell>
          <cell r="O48">
            <v>0.39785003019999998</v>
          </cell>
        </row>
        <row r="49">
          <cell r="B49">
            <v>0.36606992799999999</v>
          </cell>
          <cell r="C49">
            <v>0.40281849689999999</v>
          </cell>
          <cell r="D49">
            <v>0.36954319689999998</v>
          </cell>
          <cell r="E49">
            <v>0.39947286510000002</v>
          </cell>
          <cell r="G49">
            <v>0.3697459723</v>
          </cell>
          <cell r="H49">
            <v>0.42833868019999999</v>
          </cell>
          <cell r="I49">
            <v>0.37829655550000002</v>
          </cell>
          <cell r="J49">
            <v>0.41819861069999997</v>
          </cell>
          <cell r="L49">
            <v>0.35791483699999999</v>
          </cell>
          <cell r="M49">
            <v>0.39405478900000002</v>
          </cell>
          <cell r="N49">
            <v>0.36417473579999998</v>
          </cell>
          <cell r="O49">
            <v>0.38609480460000001</v>
          </cell>
        </row>
        <row r="50">
          <cell r="B50">
            <v>0.3630008623</v>
          </cell>
          <cell r="C50">
            <v>0.4034550777</v>
          </cell>
          <cell r="D50">
            <v>0.36502211089999997</v>
          </cell>
          <cell r="E50">
            <v>0.40297918020000001</v>
          </cell>
          <cell r="G50">
            <v>0.37337679029999998</v>
          </cell>
          <cell r="H50">
            <v>0.43024214799999999</v>
          </cell>
          <cell r="I50">
            <v>0.37888464020000001</v>
          </cell>
          <cell r="J50">
            <v>0.42256651880000001</v>
          </cell>
          <cell r="L50">
            <v>0.35768108389999997</v>
          </cell>
          <cell r="M50">
            <v>0.39584710290000003</v>
          </cell>
          <cell r="N50">
            <v>0.36190209509999999</v>
          </cell>
          <cell r="O50">
            <v>0.3910131215</v>
          </cell>
        </row>
        <row r="51">
          <cell r="B51">
            <v>0.35994940980000001</v>
          </cell>
          <cell r="C51">
            <v>0.3997359009</v>
          </cell>
          <cell r="D51">
            <v>0.36368542230000001</v>
          </cell>
          <cell r="E51">
            <v>0.39734585160000002</v>
          </cell>
          <cell r="G51">
            <v>0.37186788549999999</v>
          </cell>
          <cell r="H51">
            <v>0.42168213090000001</v>
          </cell>
          <cell r="I51">
            <v>0.371280795</v>
          </cell>
          <cell r="J51">
            <v>0.42641909020000002</v>
          </cell>
          <cell r="L51">
            <v>0.36495187530000001</v>
          </cell>
          <cell r="M51">
            <v>0.4028699711</v>
          </cell>
          <cell r="N51">
            <v>0.36574430250000001</v>
          </cell>
          <cell r="O51">
            <v>0.40225103779999999</v>
          </cell>
        </row>
        <row r="52">
          <cell r="B52">
            <v>0.36520541880000001</v>
          </cell>
          <cell r="C52">
            <v>0.39965622140000001</v>
          </cell>
          <cell r="D52">
            <v>0.36780674569999999</v>
          </cell>
          <cell r="E52">
            <v>0.39771272930000001</v>
          </cell>
          <cell r="G52">
            <v>0.37343335370000003</v>
          </cell>
          <cell r="H52">
            <v>0.42494586740000001</v>
          </cell>
          <cell r="I52">
            <v>0.37408667940000001</v>
          </cell>
          <cell r="J52">
            <v>0.42454878810000002</v>
          </cell>
          <cell r="L52">
            <v>0.3606760302</v>
          </cell>
          <cell r="M52">
            <v>0.40078933719999998</v>
          </cell>
          <cell r="N52">
            <v>0.36143082850000002</v>
          </cell>
          <cell r="O52">
            <v>0.39990717120000002</v>
          </cell>
        </row>
        <row r="53">
          <cell r="B53">
            <v>0.35912361900000001</v>
          </cell>
          <cell r="C53">
            <v>0.4004522814</v>
          </cell>
          <cell r="D53">
            <v>0.36381345230000001</v>
          </cell>
          <cell r="E53">
            <v>0.3945389977</v>
          </cell>
          <cell r="G53">
            <v>0.36481026030000002</v>
          </cell>
          <cell r="H53">
            <v>0.41514095270000001</v>
          </cell>
          <cell r="I53">
            <v>0.3673574315</v>
          </cell>
          <cell r="J53">
            <v>0.41313094519999999</v>
          </cell>
          <cell r="L53">
            <v>0.35697389359999998</v>
          </cell>
          <cell r="M53">
            <v>0.39729465739999997</v>
          </cell>
          <cell r="N53">
            <v>0.36133283090000001</v>
          </cell>
          <cell r="O53">
            <v>0.39122613070000001</v>
          </cell>
        </row>
        <row r="54">
          <cell r="B54">
            <v>0.357226237</v>
          </cell>
          <cell r="C54">
            <v>0.3924358188</v>
          </cell>
          <cell r="D54">
            <v>0.35926244819999997</v>
          </cell>
          <cell r="E54">
            <v>0.39182897010000001</v>
          </cell>
          <cell r="G54">
            <v>0.3657646517</v>
          </cell>
          <cell r="H54">
            <v>0.41943409479999999</v>
          </cell>
          <cell r="I54">
            <v>0.36838841480000001</v>
          </cell>
          <cell r="J54">
            <v>0.4186018125</v>
          </cell>
          <cell r="L54">
            <v>0.3648611759</v>
          </cell>
          <cell r="M54">
            <v>0.4064180416</v>
          </cell>
          <cell r="N54">
            <v>0.3676524525</v>
          </cell>
          <cell r="O54">
            <v>0.40343101910000001</v>
          </cell>
        </row>
        <row r="55">
          <cell r="B55">
            <v>0.35891663439999999</v>
          </cell>
          <cell r="C55">
            <v>0.39942929150000001</v>
          </cell>
          <cell r="D55">
            <v>0.35887297740000002</v>
          </cell>
          <cell r="E55">
            <v>0.4000474873</v>
          </cell>
          <cell r="G55">
            <v>0.36607486309999998</v>
          </cell>
          <cell r="H55">
            <v>0.41838767760000001</v>
          </cell>
          <cell r="I55">
            <v>0.36656579420000002</v>
          </cell>
          <cell r="J55">
            <v>0.419532933</v>
          </cell>
          <cell r="L55">
            <v>0.36394137310000002</v>
          </cell>
          <cell r="M55">
            <v>0.40476104660000001</v>
          </cell>
          <cell r="N55">
            <v>0.36761717240000003</v>
          </cell>
          <cell r="O55">
            <v>0.40213929500000001</v>
          </cell>
        </row>
        <row r="56">
          <cell r="B56">
            <v>0.3593821639</v>
          </cell>
          <cell r="C56">
            <v>0.39518389100000001</v>
          </cell>
          <cell r="D56">
            <v>0.3595422465</v>
          </cell>
          <cell r="E56">
            <v>0.39653333909999999</v>
          </cell>
          <cell r="G56">
            <v>0.36976156580000002</v>
          </cell>
          <cell r="H56">
            <v>0.4271286929</v>
          </cell>
          <cell r="I56">
            <v>0.37103107000000002</v>
          </cell>
          <cell r="J56">
            <v>0.42842111309999997</v>
          </cell>
          <cell r="L56">
            <v>0.36373546490000003</v>
          </cell>
          <cell r="M56">
            <v>0.40155042229999999</v>
          </cell>
          <cell r="N56">
            <v>0.36602614700000002</v>
          </cell>
          <cell r="O56">
            <v>0.40145106200000003</v>
          </cell>
        </row>
        <row r="57">
          <cell r="B57">
            <v>0.34734436169999999</v>
          </cell>
          <cell r="C57">
            <v>0.3873747588</v>
          </cell>
          <cell r="D57">
            <v>0.34940753530000002</v>
          </cell>
          <cell r="E57">
            <v>0.38512763439999997</v>
          </cell>
          <cell r="G57">
            <v>0.3654328798</v>
          </cell>
          <cell r="H57">
            <v>0.42384876469999999</v>
          </cell>
          <cell r="I57">
            <v>0.36966934280000002</v>
          </cell>
          <cell r="J57">
            <v>0.41896423700000002</v>
          </cell>
          <cell r="L57">
            <v>0.35728756960000002</v>
          </cell>
          <cell r="M57">
            <v>0.39829738510000001</v>
          </cell>
          <cell r="N57">
            <v>0.36147377739999997</v>
          </cell>
          <cell r="O57">
            <v>0.39476685239999998</v>
          </cell>
        </row>
        <row r="58">
          <cell r="B58">
            <v>0.34959562840000002</v>
          </cell>
          <cell r="C58">
            <v>0.38651570889999998</v>
          </cell>
          <cell r="D58">
            <v>0.34929736900000002</v>
          </cell>
          <cell r="E58">
            <v>0.39109677189999997</v>
          </cell>
          <cell r="G58">
            <v>0.37085797819999999</v>
          </cell>
          <cell r="H58">
            <v>0.42102054169999997</v>
          </cell>
          <cell r="I58">
            <v>0.37209824829999999</v>
          </cell>
          <cell r="J58">
            <v>0.42373105919999998</v>
          </cell>
          <cell r="L58">
            <v>0.36292973420000002</v>
          </cell>
          <cell r="M58">
            <v>0.4016655898</v>
          </cell>
          <cell r="N58">
            <v>0.363435868</v>
          </cell>
          <cell r="O58">
            <v>0.4047437934</v>
          </cell>
        </row>
        <row r="59">
          <cell r="B59">
            <v>0.34791801280000001</v>
          </cell>
          <cell r="C59">
            <v>0.38211901970000001</v>
          </cell>
          <cell r="D59">
            <v>0.3470133104</v>
          </cell>
          <cell r="E59">
            <v>0.38623289249999998</v>
          </cell>
          <cell r="G59">
            <v>0.36858831040000001</v>
          </cell>
          <cell r="H59">
            <v>0.41559962519999999</v>
          </cell>
          <cell r="I59">
            <v>0.36912737039999999</v>
          </cell>
          <cell r="J59">
            <v>0.4191444721</v>
          </cell>
          <cell r="L59">
            <v>0.36592130969999997</v>
          </cell>
          <cell r="M59">
            <v>0.40423238459999999</v>
          </cell>
          <cell r="N59">
            <v>0.367005005</v>
          </cell>
          <cell r="O59">
            <v>0.40680834300000002</v>
          </cell>
        </row>
        <row r="60">
          <cell r="B60">
            <v>0.34847384889999999</v>
          </cell>
          <cell r="C60">
            <v>0.38891837470000001</v>
          </cell>
          <cell r="D60">
            <v>0.35117371670000003</v>
          </cell>
          <cell r="E60">
            <v>0.39106548429999999</v>
          </cell>
          <cell r="G60">
            <v>0.36821113709999997</v>
          </cell>
          <cell r="H60">
            <v>0.41738148850000001</v>
          </cell>
          <cell r="I60">
            <v>0.36660137819999999</v>
          </cell>
          <cell r="J60">
            <v>0.42217838889999998</v>
          </cell>
          <cell r="L60">
            <v>0.36122785260000001</v>
          </cell>
          <cell r="M60">
            <v>0.38860061680000002</v>
          </cell>
          <cell r="N60">
            <v>0.36052674489999997</v>
          </cell>
          <cell r="O60">
            <v>0.392407758</v>
          </cell>
        </row>
        <row r="61">
          <cell r="B61">
            <v>0.348812976</v>
          </cell>
          <cell r="C61">
            <v>0.38932048730000002</v>
          </cell>
          <cell r="D61">
            <v>0.34971789910000001</v>
          </cell>
          <cell r="E61">
            <v>0.38974451030000001</v>
          </cell>
          <cell r="G61">
            <v>0.36478256060000003</v>
          </cell>
          <cell r="H61">
            <v>0.41631883240000001</v>
          </cell>
          <cell r="I61">
            <v>0.36591940589999999</v>
          </cell>
          <cell r="J61">
            <v>0.41912417749999997</v>
          </cell>
          <cell r="L61">
            <v>0.35381295429999998</v>
          </cell>
          <cell r="M61">
            <v>0.3878737116</v>
          </cell>
          <cell r="N61">
            <v>0.35574582789999998</v>
          </cell>
          <cell r="O61">
            <v>0.3879373425</v>
          </cell>
        </row>
        <row r="62">
          <cell r="B62">
            <v>0.3546991833</v>
          </cell>
          <cell r="C62">
            <v>0.39561514910000001</v>
          </cell>
          <cell r="D62">
            <v>0.35051675339999999</v>
          </cell>
          <cell r="E62">
            <v>0.40418808099999998</v>
          </cell>
          <cell r="G62">
            <v>0.3728762632</v>
          </cell>
          <cell r="H62">
            <v>0.42753221270000002</v>
          </cell>
          <cell r="I62">
            <v>0.3722227937</v>
          </cell>
          <cell r="J62">
            <v>0.43290777670000002</v>
          </cell>
          <cell r="L62">
            <v>0.35744966090000002</v>
          </cell>
          <cell r="M62">
            <v>0.39886619880000002</v>
          </cell>
          <cell r="N62">
            <v>0.3586641961</v>
          </cell>
          <cell r="O62">
            <v>0.3993740207</v>
          </cell>
        </row>
        <row r="63">
          <cell r="B63">
            <v>0.3536506506</v>
          </cell>
          <cell r="C63">
            <v>0.39899625440000003</v>
          </cell>
          <cell r="D63">
            <v>0.35495167309999998</v>
          </cell>
          <cell r="E63">
            <v>0.39967239710000002</v>
          </cell>
          <cell r="G63">
            <v>0.36275468430000002</v>
          </cell>
          <cell r="H63">
            <v>0.41745941730000002</v>
          </cell>
          <cell r="I63">
            <v>0.36249648919999999</v>
          </cell>
          <cell r="J63">
            <v>0.42226171089999998</v>
          </cell>
          <cell r="L63">
            <v>0.35102046009999999</v>
          </cell>
          <cell r="M63">
            <v>0.3932939171</v>
          </cell>
          <cell r="N63">
            <v>0.35325748750000002</v>
          </cell>
          <cell r="O63">
            <v>0.39210182690000001</v>
          </cell>
        </row>
        <row r="64">
          <cell r="B64">
            <v>0.35515409279999999</v>
          </cell>
          <cell r="C64">
            <v>0.40068053879999999</v>
          </cell>
          <cell r="D64">
            <v>0.35494340680000003</v>
          </cell>
          <cell r="E64">
            <v>0.40409061280000003</v>
          </cell>
          <cell r="G64">
            <v>0.35856818260000001</v>
          </cell>
          <cell r="H64">
            <v>0.41607622179999998</v>
          </cell>
          <cell r="I64">
            <v>0.35801487980000002</v>
          </cell>
          <cell r="J64">
            <v>0.4217108081</v>
          </cell>
          <cell r="L64">
            <v>0.35454016119999998</v>
          </cell>
          <cell r="M64">
            <v>0.3914476086</v>
          </cell>
          <cell r="N64">
            <v>0.35655523849999998</v>
          </cell>
          <cell r="O64">
            <v>0.39277606240000001</v>
          </cell>
        </row>
        <row r="65">
          <cell r="B65">
            <v>0.34647866840000002</v>
          </cell>
          <cell r="C65">
            <v>0.3895840176</v>
          </cell>
          <cell r="D65">
            <v>0.35011423809999997</v>
          </cell>
          <cell r="E65">
            <v>0.38704550170000002</v>
          </cell>
          <cell r="G65">
            <v>0.3630480331</v>
          </cell>
          <cell r="H65">
            <v>0.41888480420000002</v>
          </cell>
          <cell r="I65">
            <v>0.36201830470000002</v>
          </cell>
          <cell r="J65">
            <v>0.4204183641</v>
          </cell>
          <cell r="L65">
            <v>0.36150777429999997</v>
          </cell>
          <cell r="M65">
            <v>0.4016169302</v>
          </cell>
          <cell r="N65">
            <v>0.36248239710000002</v>
          </cell>
          <cell r="O65">
            <v>0.40326445109999998</v>
          </cell>
        </row>
        <row r="66">
          <cell r="B66">
            <v>0.35268707630000001</v>
          </cell>
          <cell r="C66">
            <v>0.3985535436</v>
          </cell>
          <cell r="D66">
            <v>0.35511248670000001</v>
          </cell>
          <cell r="E66">
            <v>0.39623329080000003</v>
          </cell>
          <cell r="G66">
            <v>0.3681804387</v>
          </cell>
          <cell r="H66">
            <v>0.4222576328</v>
          </cell>
          <cell r="I66">
            <v>0.3671203146</v>
          </cell>
          <cell r="J66">
            <v>0.4235907766</v>
          </cell>
          <cell r="L66">
            <v>0.35265831920000001</v>
          </cell>
          <cell r="M66">
            <v>0.38799799070000002</v>
          </cell>
          <cell r="N66">
            <v>0.3524228781</v>
          </cell>
          <cell r="O66">
            <v>0.3934597024</v>
          </cell>
        </row>
        <row r="67">
          <cell r="B67">
            <v>0.3514107286</v>
          </cell>
          <cell r="C67">
            <v>0.39257899480000003</v>
          </cell>
          <cell r="D67">
            <v>0.35147219489999998</v>
          </cell>
          <cell r="E67">
            <v>0.39599569470000001</v>
          </cell>
          <cell r="G67">
            <v>0.36641825839999997</v>
          </cell>
          <cell r="H67">
            <v>0.42054746609999999</v>
          </cell>
          <cell r="I67">
            <v>0.36495633119999998</v>
          </cell>
          <cell r="J67">
            <v>0.42310148809999998</v>
          </cell>
          <cell r="L67">
            <v>0.34956851950000001</v>
          </cell>
          <cell r="M67">
            <v>0.38893238159999999</v>
          </cell>
          <cell r="N67">
            <v>0.35145772600000003</v>
          </cell>
          <cell r="O67">
            <v>0.39100837960000001</v>
          </cell>
        </row>
        <row r="68">
          <cell r="B68">
            <v>0.34948902409999999</v>
          </cell>
          <cell r="C68">
            <v>0.3874883918</v>
          </cell>
          <cell r="D68">
            <v>0.35025591220000002</v>
          </cell>
          <cell r="E68">
            <v>0.38799402300000002</v>
          </cell>
          <cell r="G68">
            <v>0.3647465131</v>
          </cell>
          <cell r="H68">
            <v>0.41747011919999999</v>
          </cell>
          <cell r="I68">
            <v>0.36146142469999998</v>
          </cell>
          <cell r="J68">
            <v>0.42279230089999997</v>
          </cell>
          <cell r="L68">
            <v>0.34952448429999999</v>
          </cell>
          <cell r="M68">
            <v>0.39275705640000003</v>
          </cell>
          <cell r="N68">
            <v>0.35213321660000002</v>
          </cell>
          <cell r="O68">
            <v>0.39113246419999997</v>
          </cell>
        </row>
        <row r="69">
          <cell r="B69">
            <v>0.3542373492</v>
          </cell>
          <cell r="C69">
            <v>0.4060058956</v>
          </cell>
          <cell r="D69">
            <v>0.35939075100000001</v>
          </cell>
          <cell r="E69">
            <v>0.3992480558</v>
          </cell>
          <cell r="G69">
            <v>0.36049180190000002</v>
          </cell>
          <cell r="H69">
            <v>0.41185166719999999</v>
          </cell>
          <cell r="I69">
            <v>0.35960558910000001</v>
          </cell>
          <cell r="J69">
            <v>0.4170281931</v>
          </cell>
          <cell r="L69">
            <v>0.34797198460000001</v>
          </cell>
          <cell r="M69">
            <v>0.38948326430000002</v>
          </cell>
          <cell r="N69">
            <v>0.34996304379999998</v>
          </cell>
          <cell r="O69">
            <v>0.38851989380000002</v>
          </cell>
        </row>
        <row r="70">
          <cell r="B70">
            <v>0.35365271199999998</v>
          </cell>
          <cell r="C70">
            <v>0.38837863960000002</v>
          </cell>
          <cell r="D70">
            <v>0.35086297379999998</v>
          </cell>
          <cell r="E70">
            <v>0.39668585369999998</v>
          </cell>
          <cell r="G70">
            <v>0.36331005170000003</v>
          </cell>
          <cell r="H70">
            <v>0.40843470110000002</v>
          </cell>
          <cell r="I70">
            <v>0.36101733079999998</v>
          </cell>
          <cell r="J70">
            <v>0.41588660399999999</v>
          </cell>
          <cell r="L70">
            <v>0.35148718429999998</v>
          </cell>
          <cell r="M70">
            <v>0.38398948399999999</v>
          </cell>
          <cell r="N70">
            <v>0.35355153810000001</v>
          </cell>
          <cell r="O70">
            <v>0.38388855430000002</v>
          </cell>
        </row>
        <row r="71">
          <cell r="B71">
            <v>0.3526067416</v>
          </cell>
          <cell r="C71">
            <v>0.39408041739999999</v>
          </cell>
          <cell r="D71">
            <v>0.3542852923</v>
          </cell>
          <cell r="E71">
            <v>0.39320715389999999</v>
          </cell>
          <cell r="G71">
            <v>0.35882580949999998</v>
          </cell>
          <cell r="H71">
            <v>0.4078892154</v>
          </cell>
          <cell r="I71">
            <v>0.35908964879999999</v>
          </cell>
          <cell r="J71">
            <v>0.40951751269999997</v>
          </cell>
          <cell r="L71">
            <v>0.3409317469</v>
          </cell>
          <cell r="M71">
            <v>0.3757913303</v>
          </cell>
          <cell r="N71">
            <v>0.34090689810000002</v>
          </cell>
          <cell r="O71">
            <v>0.37763647049999999</v>
          </cell>
        </row>
        <row r="72">
          <cell r="B72">
            <v>0.3515107435</v>
          </cell>
          <cell r="C72">
            <v>0.3952191249</v>
          </cell>
          <cell r="D72">
            <v>0.35320217240000001</v>
          </cell>
          <cell r="E72">
            <v>0.39845546180000002</v>
          </cell>
          <cell r="G72">
            <v>0.3573254991</v>
          </cell>
          <cell r="H72">
            <v>0.40872155640000002</v>
          </cell>
          <cell r="I72">
            <v>0.35774978439999999</v>
          </cell>
          <cell r="J72">
            <v>0.41163778299999998</v>
          </cell>
          <cell r="L72">
            <v>0.3426229784</v>
          </cell>
          <cell r="M72">
            <v>0.37381384439999998</v>
          </cell>
          <cell r="N72">
            <v>0.3448716892</v>
          </cell>
          <cell r="O72">
            <v>0.375670008</v>
          </cell>
        </row>
        <row r="73">
          <cell r="B73">
            <v>0.33721805399999999</v>
          </cell>
          <cell r="C73">
            <v>0.37187187640000002</v>
          </cell>
          <cell r="D73">
            <v>0.34024073389999998</v>
          </cell>
          <cell r="E73">
            <v>0.37140149179999998</v>
          </cell>
          <cell r="G73">
            <v>0.35307336150000002</v>
          </cell>
          <cell r="H73">
            <v>0.41047132400000003</v>
          </cell>
          <cell r="I73">
            <v>0.35473257229999999</v>
          </cell>
          <cell r="J73">
            <v>0.4087878647</v>
          </cell>
          <cell r="L73">
            <v>0.3413786426</v>
          </cell>
          <cell r="M73">
            <v>0.37417893670000002</v>
          </cell>
          <cell r="N73">
            <v>0.34384470049999999</v>
          </cell>
          <cell r="O73">
            <v>0.37575710350000002</v>
          </cell>
        </row>
        <row r="74">
          <cell r="B74">
            <v>0.34381025900000001</v>
          </cell>
          <cell r="C74">
            <v>0.37137258080000002</v>
          </cell>
          <cell r="D74">
            <v>0.34306722099999998</v>
          </cell>
          <cell r="E74">
            <v>0.37739099500000001</v>
          </cell>
          <cell r="G74">
            <v>0.34810912630000002</v>
          </cell>
          <cell r="H74">
            <v>0.40049060269999998</v>
          </cell>
          <cell r="I74">
            <v>0.35033677419999998</v>
          </cell>
          <cell r="J74">
            <v>0.39791033819999999</v>
          </cell>
          <cell r="L74">
            <v>0.33762030279999999</v>
          </cell>
          <cell r="M74">
            <v>0.37320516100000001</v>
          </cell>
          <cell r="N74">
            <v>0.34090390659999997</v>
          </cell>
          <cell r="O74">
            <v>0.37162798559999999</v>
          </cell>
        </row>
        <row r="75">
          <cell r="B75">
            <v>0.33809157740000001</v>
          </cell>
          <cell r="C75">
            <v>0.37364086330000001</v>
          </cell>
          <cell r="D75">
            <v>0.34005695720000001</v>
          </cell>
          <cell r="E75">
            <v>0.37219098389999999</v>
          </cell>
          <cell r="G75">
            <v>0.35055285749999998</v>
          </cell>
          <cell r="H75">
            <v>0.40217996659999999</v>
          </cell>
          <cell r="I75">
            <v>0.35128864970000001</v>
          </cell>
          <cell r="J75">
            <v>0.40402823490000001</v>
          </cell>
          <cell r="L75">
            <v>0.34462680340000001</v>
          </cell>
          <cell r="M75">
            <v>0.38281928679999999</v>
          </cell>
          <cell r="N75">
            <v>0.34725260899999999</v>
          </cell>
          <cell r="O75">
            <v>0.3801348739</v>
          </cell>
        </row>
        <row r="76">
          <cell r="B76">
            <v>0.33582575650000002</v>
          </cell>
          <cell r="C76">
            <v>0.3796566851</v>
          </cell>
          <cell r="D76">
            <v>0.3383430925</v>
          </cell>
          <cell r="E76">
            <v>0.3792344923</v>
          </cell>
          <cell r="G76">
            <v>0.34355028370000001</v>
          </cell>
          <cell r="H76">
            <v>0.38825132699999998</v>
          </cell>
          <cell r="I76">
            <v>0.3451441287</v>
          </cell>
          <cell r="J76">
            <v>0.3890330166</v>
          </cell>
          <cell r="L76">
            <v>0.33311734329999998</v>
          </cell>
          <cell r="M76">
            <v>0.36114146200000002</v>
          </cell>
          <cell r="N76">
            <v>0.33624656260000002</v>
          </cell>
          <cell r="O76">
            <v>0.35772712509999999</v>
          </cell>
        </row>
        <row r="77">
          <cell r="B77">
            <v>0.343241295</v>
          </cell>
          <cell r="C77">
            <v>0.39225975280000003</v>
          </cell>
          <cell r="D77">
            <v>0.34300713160000001</v>
          </cell>
          <cell r="E77">
            <v>0.39599330069999999</v>
          </cell>
          <cell r="G77">
            <v>0.34982254140000002</v>
          </cell>
          <cell r="H77">
            <v>0.40234804759999998</v>
          </cell>
          <cell r="I77">
            <v>0.35317204639999999</v>
          </cell>
          <cell r="J77">
            <v>0.39835685920000002</v>
          </cell>
          <cell r="L77">
            <v>0.3267003966</v>
          </cell>
          <cell r="M77">
            <v>0.34959059469999998</v>
          </cell>
          <cell r="N77">
            <v>0.3306186954</v>
          </cell>
          <cell r="O77">
            <v>0.34711721229999998</v>
          </cell>
        </row>
        <row r="78">
          <cell r="B78">
            <v>0.33165604250000003</v>
          </cell>
          <cell r="C78">
            <v>0.37048783569999999</v>
          </cell>
          <cell r="D78">
            <v>0.33408489359999999</v>
          </cell>
          <cell r="E78">
            <v>0.36885271019999999</v>
          </cell>
          <cell r="G78">
            <v>0.34072933319999998</v>
          </cell>
          <cell r="H78">
            <v>0.38245086680000001</v>
          </cell>
          <cell r="I78">
            <v>0.3424946385</v>
          </cell>
          <cell r="J78">
            <v>0.38095502469999998</v>
          </cell>
          <cell r="L78">
            <v>0.3238825689</v>
          </cell>
          <cell r="M78">
            <v>0.34189753989999999</v>
          </cell>
          <cell r="N78">
            <v>0.3263691004</v>
          </cell>
          <cell r="O78">
            <v>0.34164057469999998</v>
          </cell>
        </row>
        <row r="79">
          <cell r="B79">
            <v>0.32661225199999999</v>
          </cell>
          <cell r="C79">
            <v>0.36028879879999998</v>
          </cell>
          <cell r="D79">
            <v>0.32846212850000001</v>
          </cell>
          <cell r="E79">
            <v>0.35989703369999998</v>
          </cell>
          <cell r="G79">
            <v>0.35038782060000001</v>
          </cell>
          <cell r="H79">
            <v>0.38938680949999999</v>
          </cell>
          <cell r="I79">
            <v>0.35193181909999999</v>
          </cell>
          <cell r="J79">
            <v>0.38822577660000002</v>
          </cell>
          <cell r="L79">
            <v>0.33449393199999999</v>
          </cell>
          <cell r="M79">
            <v>0.3557656005</v>
          </cell>
          <cell r="N79">
            <v>0.33643997409999998</v>
          </cell>
          <cell r="O79">
            <v>0.35637964789999999</v>
          </cell>
        </row>
        <row r="80">
          <cell r="B80">
            <v>0.32333352300000001</v>
          </cell>
          <cell r="C80">
            <v>0.35952436440000002</v>
          </cell>
          <cell r="D80">
            <v>0.32524027</v>
          </cell>
          <cell r="E80">
            <v>0.35912517919999998</v>
          </cell>
          <cell r="G80">
            <v>0.3546102854</v>
          </cell>
          <cell r="H80">
            <v>0.40058672680000001</v>
          </cell>
          <cell r="I80">
            <v>0.35578710409999997</v>
          </cell>
          <cell r="J80">
            <v>0.39896960370000001</v>
          </cell>
          <cell r="L80">
            <v>0.32962753960000002</v>
          </cell>
          <cell r="M80">
            <v>0.34819367810000001</v>
          </cell>
          <cell r="N80">
            <v>0.33103026140000003</v>
          </cell>
          <cell r="O80">
            <v>0.34980952789999997</v>
          </cell>
        </row>
        <row r="81">
          <cell r="B81">
            <v>0.32546628080000001</v>
          </cell>
          <cell r="C81">
            <v>0.36384385159999999</v>
          </cell>
          <cell r="D81">
            <v>0.32840214229999998</v>
          </cell>
          <cell r="E81">
            <v>0.36200547309999997</v>
          </cell>
          <cell r="G81">
            <v>0.34580467300000001</v>
          </cell>
          <cell r="H81">
            <v>0.38585387180000003</v>
          </cell>
          <cell r="I81">
            <v>0.34722869890000002</v>
          </cell>
          <cell r="J81">
            <v>0.38647558189999998</v>
          </cell>
          <cell r="L81">
            <v>0.32630852910000002</v>
          </cell>
          <cell r="M81">
            <v>0.33806653079999999</v>
          </cell>
          <cell r="N81">
            <v>0.32822044649999998</v>
          </cell>
          <cell r="O81">
            <v>0.33912920120000001</v>
          </cell>
        </row>
        <row r="82">
          <cell r="B82">
            <v>0.32628379480000003</v>
          </cell>
          <cell r="C82">
            <v>0.35746233389999998</v>
          </cell>
          <cell r="D82">
            <v>0.3280449688</v>
          </cell>
          <cell r="E82">
            <v>0.3593054899</v>
          </cell>
          <cell r="G82">
            <v>0.34814654919999999</v>
          </cell>
          <cell r="H82">
            <v>0.39154921279999999</v>
          </cell>
          <cell r="I82">
            <v>0.3504479144</v>
          </cell>
          <cell r="J82">
            <v>0.39145231940000003</v>
          </cell>
          <cell r="L82">
            <v>0.33471032519999999</v>
          </cell>
          <cell r="M82">
            <v>0.35516370870000002</v>
          </cell>
          <cell r="N82">
            <v>0.33677736200000002</v>
          </cell>
          <cell r="O82">
            <v>0.35585266380000002</v>
          </cell>
        </row>
        <row r="83">
          <cell r="B83">
            <v>0.32110499440000001</v>
          </cell>
          <cell r="C83">
            <v>0.34425720640000002</v>
          </cell>
          <cell r="D83">
            <v>0.32257563560000002</v>
          </cell>
          <cell r="E83">
            <v>0.34694659459999999</v>
          </cell>
          <cell r="G83">
            <v>0.33762098530000001</v>
          </cell>
          <cell r="H83">
            <v>0.37950891250000002</v>
          </cell>
          <cell r="I83">
            <v>0.3402837548</v>
          </cell>
          <cell r="J83">
            <v>0.3758751669</v>
          </cell>
          <cell r="L83">
            <v>0.32835377589999998</v>
          </cell>
          <cell r="M83">
            <v>0.33984193219999997</v>
          </cell>
          <cell r="N83">
            <v>0.33025426349999998</v>
          </cell>
          <cell r="O83">
            <v>0.34069313239999999</v>
          </cell>
        </row>
        <row r="84">
          <cell r="B84">
            <v>0.31223892149999999</v>
          </cell>
          <cell r="C84">
            <v>0.3375210837</v>
          </cell>
          <cell r="D84">
            <v>0.3134698501</v>
          </cell>
          <cell r="E84">
            <v>0.34107493639999997</v>
          </cell>
          <cell r="G84">
            <v>0.33994284209999998</v>
          </cell>
          <cell r="H84">
            <v>0.38581756519999999</v>
          </cell>
          <cell r="I84">
            <v>0.34249143770000001</v>
          </cell>
          <cell r="J84">
            <v>0.38458456880000003</v>
          </cell>
          <cell r="L84">
            <v>0.33097186610000001</v>
          </cell>
          <cell r="M84">
            <v>0.33902974479999998</v>
          </cell>
          <cell r="N84">
            <v>0.3327739918</v>
          </cell>
          <cell r="O84">
            <v>0.33477571010000001</v>
          </cell>
        </row>
        <row r="85">
          <cell r="B85">
            <v>0.3153974189</v>
          </cell>
          <cell r="C85">
            <v>0.33788093540000003</v>
          </cell>
          <cell r="D85">
            <v>0.31574958450000001</v>
          </cell>
          <cell r="E85">
            <v>0.342632147</v>
          </cell>
          <cell r="G85">
            <v>0.33612822339999998</v>
          </cell>
          <cell r="H85">
            <v>0.38054575080000003</v>
          </cell>
          <cell r="I85">
            <v>0.33849711430000001</v>
          </cell>
          <cell r="J85">
            <v>0.3802756269</v>
          </cell>
          <cell r="L85">
            <v>0.32103320559999998</v>
          </cell>
          <cell r="M85">
            <v>0.33662531649999999</v>
          </cell>
          <cell r="N85">
            <v>0.32408776109999998</v>
          </cell>
          <cell r="O85">
            <v>0.33058789669999999</v>
          </cell>
        </row>
        <row r="86">
          <cell r="B86">
            <v>0.32305253379999999</v>
          </cell>
          <cell r="C86">
            <v>0.34275929649999998</v>
          </cell>
          <cell r="D86">
            <v>0.32471627809999998</v>
          </cell>
          <cell r="E86">
            <v>0.34554787409999999</v>
          </cell>
          <cell r="G86">
            <v>0.32997749850000002</v>
          </cell>
          <cell r="H86">
            <v>0.37301074719999999</v>
          </cell>
          <cell r="I86">
            <v>0.33270571409999999</v>
          </cell>
          <cell r="J86">
            <v>0.37200380779999997</v>
          </cell>
          <cell r="L86">
            <v>0.32773425420000002</v>
          </cell>
          <cell r="M86">
            <v>0.33105523349999999</v>
          </cell>
          <cell r="N86">
            <v>0.32992824100000001</v>
          </cell>
          <cell r="O86">
            <v>0.32661192179999998</v>
          </cell>
        </row>
        <row r="87">
          <cell r="B87">
            <v>0.32192291439999998</v>
          </cell>
          <cell r="C87">
            <v>0.3387600818</v>
          </cell>
          <cell r="D87">
            <v>0.3209786603</v>
          </cell>
          <cell r="E87">
            <v>0.3469839649</v>
          </cell>
          <cell r="G87">
            <v>0.33087902380000001</v>
          </cell>
          <cell r="H87">
            <v>0.37150807089999999</v>
          </cell>
          <cell r="I87">
            <v>0.33269790989999998</v>
          </cell>
          <cell r="J87">
            <v>0.37138297069999998</v>
          </cell>
          <cell r="L87">
            <v>0.32911961429999997</v>
          </cell>
          <cell r="M87">
            <v>0.34001352800000001</v>
          </cell>
          <cell r="N87">
            <v>0.33170472499999998</v>
          </cell>
          <cell r="O87">
            <v>0.33428171820000002</v>
          </cell>
        </row>
        <row r="88">
          <cell r="B88">
            <v>0.32965743819999999</v>
          </cell>
          <cell r="C88">
            <v>0.35976587650000003</v>
          </cell>
          <cell r="D88">
            <v>0.330161865</v>
          </cell>
          <cell r="E88">
            <v>0.36318928029999997</v>
          </cell>
          <cell r="G88">
            <v>0.33427752900000002</v>
          </cell>
          <cell r="H88">
            <v>0.37882987779999999</v>
          </cell>
          <cell r="I88">
            <v>0.33490630539999999</v>
          </cell>
          <cell r="J88">
            <v>0.38068949610000002</v>
          </cell>
          <cell r="L88">
            <v>0.3270266148</v>
          </cell>
          <cell r="M88">
            <v>0.33171434509999997</v>
          </cell>
          <cell r="N88">
            <v>0.32889312139999999</v>
          </cell>
          <cell r="O88">
            <v>0.32987790430000002</v>
          </cell>
        </row>
        <row r="89">
          <cell r="B89">
            <v>0.32293442179999998</v>
          </cell>
          <cell r="C89">
            <v>0.34625373069999998</v>
          </cell>
          <cell r="D89">
            <v>0.32317872549999999</v>
          </cell>
          <cell r="E89">
            <v>0.34959460489999999</v>
          </cell>
          <cell r="G89">
            <v>0.33135999389999998</v>
          </cell>
          <cell r="H89">
            <v>0.3804840713</v>
          </cell>
          <cell r="I89">
            <v>0.33290327809999998</v>
          </cell>
          <cell r="J89">
            <v>0.381652029</v>
          </cell>
          <cell r="L89">
            <v>0.32979946040000002</v>
          </cell>
          <cell r="M89">
            <v>0.34075391189999998</v>
          </cell>
          <cell r="N89">
            <v>0.33254382980000002</v>
          </cell>
          <cell r="O89">
            <v>0.33803847279999999</v>
          </cell>
        </row>
        <row r="90">
          <cell r="B90">
            <v>0.32188547490000002</v>
          </cell>
          <cell r="C90">
            <v>0.34054545800000002</v>
          </cell>
          <cell r="D90">
            <v>0.32272990959999998</v>
          </cell>
          <cell r="E90">
            <v>0.35743847039999999</v>
          </cell>
          <cell r="G90">
            <v>0.31405946109999999</v>
          </cell>
          <cell r="H90">
            <v>0.34064321720000001</v>
          </cell>
          <cell r="I90">
            <v>0.31685176009999999</v>
          </cell>
          <cell r="J90">
            <v>0.34430227410000003</v>
          </cell>
          <cell r="L90">
            <v>0.32262247309999997</v>
          </cell>
          <cell r="M90">
            <v>0.33402779900000001</v>
          </cell>
          <cell r="N90">
            <v>0.32332735169999999</v>
          </cell>
          <cell r="O90">
            <v>0.33546249160000002</v>
          </cell>
        </row>
        <row r="91">
          <cell r="B91">
            <v>0.3099233321</v>
          </cell>
          <cell r="C91">
            <v>0.32907299210000002</v>
          </cell>
          <cell r="D91">
            <v>0.3105144534</v>
          </cell>
          <cell r="E91">
            <v>0.33827679160000002</v>
          </cell>
          <cell r="G91">
            <v>0.31231592749999998</v>
          </cell>
          <cell r="H91">
            <v>0.32994703669999997</v>
          </cell>
          <cell r="I91">
            <v>0.31485273940000003</v>
          </cell>
          <cell r="J91">
            <v>0.3333150111</v>
          </cell>
          <cell r="L91">
            <v>0.32705815630000001</v>
          </cell>
          <cell r="M91">
            <v>0.33786205190000002</v>
          </cell>
          <cell r="N91">
            <v>0.32725129860000002</v>
          </cell>
          <cell r="O91">
            <v>0.340023136</v>
          </cell>
        </row>
        <row r="92">
          <cell r="B92">
            <v>0.31001643089999997</v>
          </cell>
          <cell r="C92">
            <v>0.32336080049999999</v>
          </cell>
          <cell r="D92">
            <v>0.31174797599999998</v>
          </cell>
          <cell r="E92">
            <v>0.32902203540000002</v>
          </cell>
          <cell r="G92">
            <v>0.31235436690000001</v>
          </cell>
          <cell r="H92">
            <v>0.32675497910000001</v>
          </cell>
          <cell r="I92">
            <v>0.31473884460000001</v>
          </cell>
          <cell r="J92">
            <v>0.32579272450000002</v>
          </cell>
          <cell r="L92">
            <v>0.313216351</v>
          </cell>
          <cell r="M92">
            <v>0.31733057409999998</v>
          </cell>
          <cell r="N92">
            <v>0.31138069870000001</v>
          </cell>
          <cell r="O92">
            <v>0.3235013592</v>
          </cell>
        </row>
        <row r="93">
          <cell r="B93">
            <v>0.315953808</v>
          </cell>
          <cell r="C93">
            <v>0.32490551220000002</v>
          </cell>
          <cell r="D93">
            <v>0.31817423880000001</v>
          </cell>
          <cell r="E93">
            <v>0.3317289269</v>
          </cell>
          <cell r="G93">
            <v>0.31838196540000002</v>
          </cell>
          <cell r="H93">
            <v>0.32917976469999999</v>
          </cell>
          <cell r="I93">
            <v>0.32129826490000002</v>
          </cell>
          <cell r="J93">
            <v>0.32441083380000002</v>
          </cell>
          <cell r="L93">
            <v>0.31947208669999999</v>
          </cell>
          <cell r="M93">
            <v>0.32648162870000003</v>
          </cell>
          <cell r="N93">
            <v>0.32102931260000001</v>
          </cell>
          <cell r="O93">
            <v>0.328230525</v>
          </cell>
        </row>
        <row r="94">
          <cell r="B94">
            <v>0.3253462164</v>
          </cell>
          <cell r="C94">
            <v>0.34127055509999998</v>
          </cell>
          <cell r="D94">
            <v>0.32611317010000002</v>
          </cell>
          <cell r="E94">
            <v>0.34916730089999998</v>
          </cell>
          <cell r="G94">
            <v>0.31417053080000001</v>
          </cell>
          <cell r="H94">
            <v>0.33173906069999998</v>
          </cell>
          <cell r="I94">
            <v>0.31604798210000001</v>
          </cell>
          <cell r="J94">
            <v>0.33110628409999998</v>
          </cell>
          <cell r="L94">
            <v>0.32026324940000001</v>
          </cell>
          <cell r="M94">
            <v>0.33105432779999999</v>
          </cell>
          <cell r="N94">
            <v>0.31978550620000001</v>
          </cell>
          <cell r="O94">
            <v>0.33656121239999998</v>
          </cell>
        </row>
        <row r="95">
          <cell r="B95">
            <v>0.32511387679999998</v>
          </cell>
          <cell r="C95">
            <v>0.33416348579999999</v>
          </cell>
          <cell r="D95">
            <v>0.32610020979999998</v>
          </cell>
          <cell r="E95">
            <v>0.34463559640000002</v>
          </cell>
          <cell r="G95">
            <v>0.31203104300000001</v>
          </cell>
          <cell r="H95">
            <v>0.31401856680000001</v>
          </cell>
          <cell r="I95">
            <v>0.31154325910000003</v>
          </cell>
          <cell r="J95">
            <v>0.31771981259999998</v>
          </cell>
          <cell r="L95">
            <v>0.31736829750000001</v>
          </cell>
          <cell r="M95">
            <v>0.3282668353</v>
          </cell>
          <cell r="N95">
            <v>0.3164402442</v>
          </cell>
          <cell r="O95">
            <v>0.33198987730000001</v>
          </cell>
        </row>
        <row r="96">
          <cell r="B96">
            <v>0.32047425289999998</v>
          </cell>
          <cell r="C96">
            <v>0.3273738732</v>
          </cell>
          <cell r="D96">
            <v>0.3217088541</v>
          </cell>
          <cell r="E96">
            <v>0.33083375609999999</v>
          </cell>
          <cell r="G96">
            <v>0.32728971220000003</v>
          </cell>
          <cell r="H96">
            <v>0.35226777079999999</v>
          </cell>
          <cell r="I96">
            <v>0.32937766260000001</v>
          </cell>
          <cell r="J96">
            <v>0.35097514359999998</v>
          </cell>
          <cell r="L96">
            <v>0.32112226220000001</v>
          </cell>
          <cell r="M96">
            <v>0.33446567780000003</v>
          </cell>
          <cell r="N96">
            <v>0.32100568470000002</v>
          </cell>
          <cell r="O96">
            <v>0.33802689920000001</v>
          </cell>
        </row>
        <row r="97">
          <cell r="B97">
            <v>0.31876007849999999</v>
          </cell>
          <cell r="C97">
            <v>0.32527873680000002</v>
          </cell>
          <cell r="D97">
            <v>0.31965939510000002</v>
          </cell>
          <cell r="E97">
            <v>0.32916488840000002</v>
          </cell>
          <cell r="G97">
            <v>0.32491567630000001</v>
          </cell>
          <cell r="H97">
            <v>0.35514501139999999</v>
          </cell>
          <cell r="I97">
            <v>0.32765667920000002</v>
          </cell>
          <cell r="J97">
            <v>0.35719680640000001</v>
          </cell>
          <cell r="L97">
            <v>0.31955004809999998</v>
          </cell>
          <cell r="M97">
            <v>0.32814447679999997</v>
          </cell>
          <cell r="N97">
            <v>0.31985126959999999</v>
          </cell>
          <cell r="O97">
            <v>0.33337224230000001</v>
          </cell>
        </row>
        <row r="98">
          <cell r="B98">
            <v>0.31942989500000002</v>
          </cell>
          <cell r="C98">
            <v>0.32144709529999999</v>
          </cell>
          <cell r="D98">
            <v>0.31976544019999997</v>
          </cell>
          <cell r="E98">
            <v>0.32621988600000001</v>
          </cell>
          <cell r="G98">
            <v>0.32671135569999998</v>
          </cell>
          <cell r="H98">
            <v>0.35426934529999998</v>
          </cell>
          <cell r="I98">
            <v>0.32941412310000001</v>
          </cell>
          <cell r="J98">
            <v>0.34860060749999999</v>
          </cell>
          <cell r="L98">
            <v>0.32623024420000002</v>
          </cell>
          <cell r="M98">
            <v>0.34395798709999997</v>
          </cell>
          <cell r="N98">
            <v>0.32844120809999999</v>
          </cell>
          <cell r="O98">
            <v>0.345467674</v>
          </cell>
        </row>
        <row r="99">
          <cell r="B99">
            <v>0.30257299659999998</v>
          </cell>
          <cell r="C99">
            <v>0.3121237268</v>
          </cell>
          <cell r="D99">
            <v>0.30357879040000002</v>
          </cell>
          <cell r="E99">
            <v>0.31699016410000003</v>
          </cell>
          <cell r="G99">
            <v>0.3240040924</v>
          </cell>
          <cell r="H99">
            <v>0.347714201</v>
          </cell>
          <cell r="I99">
            <v>0.32599750290000001</v>
          </cell>
          <cell r="J99">
            <v>0.34591354600000002</v>
          </cell>
          <cell r="L99">
            <v>0.32572352529999998</v>
          </cell>
          <cell r="M99">
            <v>0.3370211119</v>
          </cell>
          <cell r="N99">
            <v>0.32647350110000001</v>
          </cell>
          <cell r="O99">
            <v>0.33877135229999999</v>
          </cell>
        </row>
        <row r="100">
          <cell r="B100">
            <v>0.30238684719999998</v>
          </cell>
          <cell r="C100">
            <v>0.31436347209999999</v>
          </cell>
          <cell r="D100">
            <v>0.30338385870000001</v>
          </cell>
          <cell r="E100">
            <v>0.31928042470000001</v>
          </cell>
          <cell r="G100">
            <v>0.3030203816</v>
          </cell>
          <cell r="H100">
            <v>0.3196030165</v>
          </cell>
          <cell r="I100">
            <v>0.3051699316</v>
          </cell>
          <cell r="J100">
            <v>0.31963637919999999</v>
          </cell>
          <cell r="L100">
            <v>0.3189006103</v>
          </cell>
          <cell r="M100">
            <v>0.3290779922</v>
          </cell>
          <cell r="N100">
            <v>0.3197108052</v>
          </cell>
          <cell r="O100">
            <v>0.33153699269999998</v>
          </cell>
        </row>
        <row r="101">
          <cell r="B101">
            <v>0.3071009911</v>
          </cell>
          <cell r="C101">
            <v>0.30871992199999998</v>
          </cell>
          <cell r="D101">
            <v>0.3069827946</v>
          </cell>
          <cell r="E101">
            <v>0.3115947953</v>
          </cell>
          <cell r="G101">
            <v>0.31629498299999997</v>
          </cell>
          <cell r="H101">
            <v>0.31926544709999999</v>
          </cell>
          <cell r="I101">
            <v>0.31393282639999998</v>
          </cell>
          <cell r="J101">
            <v>0.32874340940000002</v>
          </cell>
          <cell r="L101">
            <v>0.3205227846</v>
          </cell>
          <cell r="M101">
            <v>0.3265244269</v>
          </cell>
          <cell r="N101">
            <v>0.3219435356</v>
          </cell>
          <cell r="O101">
            <v>0.32759603869999998</v>
          </cell>
        </row>
        <row r="102">
          <cell r="B102">
            <v>0.31240833350000002</v>
          </cell>
          <cell r="C102">
            <v>0.32244047889999999</v>
          </cell>
          <cell r="D102">
            <v>0.31254692429999997</v>
          </cell>
          <cell r="E102">
            <v>0.32427622969999997</v>
          </cell>
          <cell r="G102">
            <v>0.31737246549999998</v>
          </cell>
          <cell r="H102">
            <v>0.34062905510000002</v>
          </cell>
          <cell r="I102">
            <v>0.3166360641</v>
          </cell>
          <cell r="J102">
            <v>0.35095016410000002</v>
          </cell>
          <cell r="L102">
            <v>0.32459317739999999</v>
          </cell>
          <cell r="M102">
            <v>0.32782495830000002</v>
          </cell>
          <cell r="N102">
            <v>0.32595265480000002</v>
          </cell>
          <cell r="O102">
            <v>0.32926714839999999</v>
          </cell>
        </row>
        <row r="103">
          <cell r="B103">
            <v>0.31161994729999998</v>
          </cell>
          <cell r="C103">
            <v>0.3057302428</v>
          </cell>
          <cell r="D103">
            <v>0.31177653080000001</v>
          </cell>
          <cell r="E103">
            <v>0.30504567500000002</v>
          </cell>
          <cell r="G103">
            <v>0.32061624719999998</v>
          </cell>
          <cell r="H103">
            <v>0.33940004330000001</v>
          </cell>
          <cell r="I103">
            <v>0.3230498591</v>
          </cell>
          <cell r="J103">
            <v>0.34815646890000002</v>
          </cell>
          <cell r="L103">
            <v>0.324598942</v>
          </cell>
          <cell r="M103">
            <v>0.31390577130000002</v>
          </cell>
          <cell r="N103">
            <v>0.32575166169999997</v>
          </cell>
          <cell r="O103">
            <v>0.31583663449999999</v>
          </cell>
        </row>
        <row r="104">
          <cell r="B104">
            <v>0.3116499143</v>
          </cell>
          <cell r="C104">
            <v>0.30607905010000003</v>
          </cell>
          <cell r="D104">
            <v>0.31182685399999999</v>
          </cell>
          <cell r="E104">
            <v>0.31065226070000002</v>
          </cell>
          <cell r="G104">
            <v>0.3191339916</v>
          </cell>
          <cell r="H104">
            <v>0.34277408700000001</v>
          </cell>
          <cell r="I104">
            <v>0.32174077579999999</v>
          </cell>
          <cell r="J104">
            <v>0.35058041480000002</v>
          </cell>
          <cell r="L104">
            <v>0.32433981439999998</v>
          </cell>
          <cell r="M104">
            <v>0.31462994010000001</v>
          </cell>
          <cell r="N104">
            <v>0.32601753680000001</v>
          </cell>
          <cell r="O104">
            <v>0.31631201310000001</v>
          </cell>
        </row>
        <row r="105">
          <cell r="B105">
            <v>0.31857154789999997</v>
          </cell>
          <cell r="C105">
            <v>0.31321340110000001</v>
          </cell>
          <cell r="D105">
            <v>0.32032624520000003</v>
          </cell>
          <cell r="E105">
            <v>0.31036751880000002</v>
          </cell>
          <cell r="G105">
            <v>0.32464129759999999</v>
          </cell>
          <cell r="H105">
            <v>0.36302903120000002</v>
          </cell>
          <cell r="I105">
            <v>0.32673097890000002</v>
          </cell>
          <cell r="J105">
            <v>0.36652847259999999</v>
          </cell>
          <cell r="L105">
            <v>0.31306529329999999</v>
          </cell>
          <cell r="M105">
            <v>0.3049966683</v>
          </cell>
          <cell r="N105">
            <v>0.3159020582</v>
          </cell>
          <cell r="O105">
            <v>0.30406758550000001</v>
          </cell>
        </row>
        <row r="106">
          <cell r="B106">
            <v>0.32752361829999999</v>
          </cell>
          <cell r="C106">
            <v>0.316573989</v>
          </cell>
          <cell r="D106">
            <v>0.3282767492</v>
          </cell>
          <cell r="E106">
            <v>0.32057469869999999</v>
          </cell>
          <cell r="G106">
            <v>0.3162517031</v>
          </cell>
          <cell r="H106">
            <v>0.34524665249999997</v>
          </cell>
          <cell r="I106">
            <v>0.31668189749999998</v>
          </cell>
          <cell r="J106">
            <v>0.35208835929999999</v>
          </cell>
          <cell r="L106">
            <v>0.31291341070000001</v>
          </cell>
          <cell r="M106">
            <v>0.30296341100000002</v>
          </cell>
          <cell r="N106">
            <v>0.31505854989999998</v>
          </cell>
          <cell r="O106">
            <v>0.3024374326</v>
          </cell>
        </row>
        <row r="107">
          <cell r="B107">
            <v>0.32919820150000001</v>
          </cell>
          <cell r="C107">
            <v>0.3208329472</v>
          </cell>
          <cell r="D107">
            <v>0.33061355149999999</v>
          </cell>
          <cell r="E107">
            <v>0.31808910639999999</v>
          </cell>
          <cell r="G107">
            <v>0.31444289330000003</v>
          </cell>
          <cell r="H107">
            <v>0.34417778970000001</v>
          </cell>
          <cell r="I107">
            <v>0.31696950149999997</v>
          </cell>
          <cell r="J107">
            <v>0.34722307699999999</v>
          </cell>
          <cell r="L107">
            <v>0.31765225650000001</v>
          </cell>
          <cell r="M107">
            <v>0.31283402310000002</v>
          </cell>
          <cell r="N107">
            <v>0.32020581460000003</v>
          </cell>
          <cell r="O107">
            <v>0.31241257239999998</v>
          </cell>
        </row>
        <row r="108">
          <cell r="B108">
            <v>0.3312724038</v>
          </cell>
          <cell r="C108">
            <v>0.3270264759</v>
          </cell>
          <cell r="D108">
            <v>0.33364351739999998</v>
          </cell>
          <cell r="E108">
            <v>0.31725618249999998</v>
          </cell>
          <cell r="G108">
            <v>0.3166735316</v>
          </cell>
          <cell r="H108">
            <v>0.32582944409999998</v>
          </cell>
          <cell r="I108">
            <v>0.31832853830000002</v>
          </cell>
          <cell r="J108">
            <v>0.32440316730000002</v>
          </cell>
          <cell r="L108">
            <v>0.31350412529999999</v>
          </cell>
          <cell r="M108">
            <v>0.30214586430000001</v>
          </cell>
          <cell r="N108">
            <v>0.31600199680000002</v>
          </cell>
          <cell r="O108">
            <v>0.30143823800000002</v>
          </cell>
        </row>
      </sheetData>
      <sheetData sheetId="1">
        <row r="3">
          <cell r="B3" t="str">
            <v>Labour income</v>
          </cell>
          <cell r="C3" t="str">
            <v>Labour and pension income</v>
          </cell>
          <cell r="D3" t="str">
            <v>Labour income and family beenfits</v>
          </cell>
          <cell r="E3" t="str">
            <v>All income</v>
          </cell>
          <cell r="G3" t="str">
            <v>Gini per capita, labour income</v>
          </cell>
          <cell r="H3" t="str">
            <v>Gini per capita, labour and pension income</v>
          </cell>
          <cell r="I3" t="str">
            <v>Gini per capita, labour and family benefits income</v>
          </cell>
          <cell r="J3" t="str">
            <v>Gini per capita, all income</v>
          </cell>
          <cell r="L3" t="str">
            <v>Gini per capita, labour income</v>
          </cell>
          <cell r="M3" t="str">
            <v>Gini per capita, labour and pension income</v>
          </cell>
          <cell r="N3" t="str">
            <v>Gini per capita, labour and family benefits income</v>
          </cell>
          <cell r="O3" t="str">
            <v>Gini per capita, all income</v>
          </cell>
        </row>
        <row r="4">
          <cell r="A4">
            <v>2014</v>
          </cell>
          <cell r="B4">
            <v>0.42494067769999999</v>
          </cell>
          <cell r="C4">
            <v>0.39068116619999999</v>
          </cell>
          <cell r="D4">
            <v>0.42227386090000002</v>
          </cell>
          <cell r="E4">
            <v>0.38633435669999999</v>
          </cell>
          <cell r="F4">
            <v>2014</v>
          </cell>
          <cell r="G4">
            <v>0.42494067769999999</v>
          </cell>
          <cell r="H4">
            <v>0.39068116619999999</v>
          </cell>
          <cell r="I4">
            <v>0.42227386090000002</v>
          </cell>
          <cell r="J4">
            <v>0.38633435669999999</v>
          </cell>
          <cell r="K4">
            <v>2014</v>
          </cell>
          <cell r="L4">
            <v>0.42494067769999999</v>
          </cell>
          <cell r="M4">
            <v>0.39068116619999999</v>
          </cell>
          <cell r="N4">
            <v>0.42227386090000002</v>
          </cell>
          <cell r="O4">
            <v>0.38633435669999999</v>
          </cell>
        </row>
        <row r="5">
          <cell r="A5">
            <v>2015</v>
          </cell>
          <cell r="B5">
            <v>0.41078080992499999</v>
          </cell>
          <cell r="C5">
            <v>0.38820401985000003</v>
          </cell>
          <cell r="D5">
            <v>0.40239178757499999</v>
          </cell>
          <cell r="E5">
            <v>0.37858694920000002</v>
          </cell>
          <cell r="F5">
            <v>2015</v>
          </cell>
          <cell r="G5">
            <v>0.41078080992499999</v>
          </cell>
          <cell r="H5">
            <v>0.38820401985000003</v>
          </cell>
          <cell r="I5">
            <v>0.40239178757499999</v>
          </cell>
          <cell r="J5">
            <v>0.37858694920000002</v>
          </cell>
          <cell r="K5">
            <v>2015</v>
          </cell>
          <cell r="L5">
            <v>0.41078080992499999</v>
          </cell>
          <cell r="M5">
            <v>0.38820401985000003</v>
          </cell>
          <cell r="N5">
            <v>0.40239178757499999</v>
          </cell>
          <cell r="O5">
            <v>0.37858694920000002</v>
          </cell>
        </row>
        <row r="6">
          <cell r="A6">
            <v>2016</v>
          </cell>
          <cell r="B6">
            <v>0.41453105762499998</v>
          </cell>
          <cell r="C6">
            <v>0.39039773907499997</v>
          </cell>
          <cell r="D6">
            <v>0.40604206590000003</v>
          </cell>
          <cell r="E6">
            <v>0.38102387992499998</v>
          </cell>
          <cell r="F6">
            <v>2016</v>
          </cell>
          <cell r="G6">
            <v>0.41453105762499998</v>
          </cell>
          <cell r="H6">
            <v>0.39039773907499997</v>
          </cell>
          <cell r="I6">
            <v>0.40604206590000003</v>
          </cell>
          <cell r="J6">
            <v>0.38102387992499998</v>
          </cell>
          <cell r="K6">
            <v>2016</v>
          </cell>
          <cell r="L6">
            <v>0.41453105762499998</v>
          </cell>
          <cell r="M6">
            <v>0.39039773907499997</v>
          </cell>
          <cell r="N6">
            <v>0.40604206590000003</v>
          </cell>
          <cell r="O6">
            <v>0.38102387992499998</v>
          </cell>
        </row>
        <row r="7">
          <cell r="A7">
            <v>2017</v>
          </cell>
          <cell r="B7">
            <v>0.41740320470000003</v>
          </cell>
          <cell r="C7">
            <v>0.393782953775</v>
          </cell>
          <cell r="D7">
            <v>0.4041852453</v>
          </cell>
          <cell r="E7">
            <v>0.381583658725</v>
          </cell>
          <cell r="F7">
            <v>2017</v>
          </cell>
          <cell r="G7">
            <v>0.41740320470000003</v>
          </cell>
          <cell r="H7">
            <v>0.393782953775</v>
          </cell>
          <cell r="I7">
            <v>0.4041852453</v>
          </cell>
          <cell r="J7">
            <v>0.381583658725</v>
          </cell>
          <cell r="K7">
            <v>2017</v>
          </cell>
          <cell r="L7">
            <v>0.41740320470000003</v>
          </cell>
          <cell r="M7">
            <v>0.393782953775</v>
          </cell>
          <cell r="N7">
            <v>0.4041852453</v>
          </cell>
          <cell r="O7">
            <v>0.381583658725</v>
          </cell>
        </row>
        <row r="8">
          <cell r="A8">
            <v>2018</v>
          </cell>
          <cell r="B8">
            <v>0.41569671862500002</v>
          </cell>
          <cell r="C8">
            <v>0.39060553464999997</v>
          </cell>
          <cell r="D8">
            <v>0.40426997797499997</v>
          </cell>
          <cell r="E8">
            <v>0.38043055662500003</v>
          </cell>
          <cell r="F8">
            <v>2018</v>
          </cell>
          <cell r="G8">
            <v>0.41569671862500002</v>
          </cell>
          <cell r="H8">
            <v>0.39063768989999997</v>
          </cell>
          <cell r="I8">
            <v>0.40426029497499999</v>
          </cell>
          <cell r="J8">
            <v>0.38044845582499998</v>
          </cell>
          <cell r="K8">
            <v>2018</v>
          </cell>
          <cell r="L8">
            <v>0.41569671862500002</v>
          </cell>
          <cell r="M8">
            <v>0.39061479354999995</v>
          </cell>
          <cell r="N8">
            <v>0.40428111799999999</v>
          </cell>
          <cell r="O8">
            <v>0.38044708719999998</v>
          </cell>
        </row>
        <row r="9">
          <cell r="A9">
            <v>2019</v>
          </cell>
          <cell r="B9">
            <v>0.41518174949999997</v>
          </cell>
          <cell r="C9">
            <v>0.39015949077500001</v>
          </cell>
          <cell r="D9">
            <v>0.404858475725</v>
          </cell>
          <cell r="E9">
            <v>0.38158278609999996</v>
          </cell>
          <cell r="F9">
            <v>2019</v>
          </cell>
          <cell r="G9">
            <v>0.4158036175</v>
          </cell>
          <cell r="H9">
            <v>0.39021555409999997</v>
          </cell>
          <cell r="I9">
            <v>0.40535410479999995</v>
          </cell>
          <cell r="J9">
            <v>0.38152495592500002</v>
          </cell>
          <cell r="K9">
            <v>2019</v>
          </cell>
          <cell r="L9">
            <v>0.41512246785000007</v>
          </cell>
          <cell r="M9">
            <v>0.39019148617499999</v>
          </cell>
          <cell r="N9">
            <v>0.40490789615</v>
          </cell>
          <cell r="O9">
            <v>0.38168524654999997</v>
          </cell>
        </row>
        <row r="10">
          <cell r="A10">
            <v>2020</v>
          </cell>
          <cell r="B10">
            <v>0.4134943874</v>
          </cell>
          <cell r="C10">
            <v>0.38667486917500005</v>
          </cell>
          <cell r="D10">
            <v>0.40253054867500004</v>
          </cell>
          <cell r="E10">
            <v>0.37772499750000005</v>
          </cell>
          <cell r="F10">
            <v>2020</v>
          </cell>
          <cell r="G10">
            <v>0.4148781976</v>
          </cell>
          <cell r="H10">
            <v>0.38791714134999999</v>
          </cell>
          <cell r="I10">
            <v>0.40520468420000005</v>
          </cell>
          <cell r="J10">
            <v>0.37989360507500003</v>
          </cell>
          <cell r="K10">
            <v>2020</v>
          </cell>
          <cell r="L10">
            <v>0.41308591375000003</v>
          </cell>
          <cell r="M10">
            <v>0.38659331120000001</v>
          </cell>
          <cell r="N10">
            <v>0.40196216022499998</v>
          </cell>
          <cell r="O10">
            <v>0.37750299324999997</v>
          </cell>
        </row>
        <row r="11">
          <cell r="A11">
            <v>2021</v>
          </cell>
          <cell r="B11">
            <v>0.40852620505000004</v>
          </cell>
          <cell r="C11">
            <v>0.37902550385</v>
          </cell>
          <cell r="D11">
            <v>0.39818223824999999</v>
          </cell>
          <cell r="E11">
            <v>0.37092342577500004</v>
          </cell>
          <cell r="F11">
            <v>2021</v>
          </cell>
          <cell r="G11">
            <v>0.41987887792499995</v>
          </cell>
          <cell r="H11">
            <v>0.38473728892499998</v>
          </cell>
          <cell r="I11">
            <v>0.409355832975</v>
          </cell>
          <cell r="J11">
            <v>0.37648991004999999</v>
          </cell>
          <cell r="K11">
            <v>2021</v>
          </cell>
          <cell r="L11">
            <v>0.40685576512499999</v>
          </cell>
          <cell r="M11">
            <v>0.37957800754999999</v>
          </cell>
          <cell r="N11">
            <v>0.39739099429999997</v>
          </cell>
          <cell r="O11">
            <v>0.37218396452500002</v>
          </cell>
        </row>
        <row r="12">
          <cell r="A12">
            <v>2022</v>
          </cell>
          <cell r="B12">
            <v>0.40766842380000001</v>
          </cell>
          <cell r="C12">
            <v>0.37672615267499998</v>
          </cell>
          <cell r="D12">
            <v>0.39867831770000001</v>
          </cell>
          <cell r="E12">
            <v>0.36965772014999998</v>
          </cell>
          <cell r="F12">
            <v>2022</v>
          </cell>
          <cell r="G12">
            <v>0.42068359467500005</v>
          </cell>
          <cell r="H12">
            <v>0.38023563087500001</v>
          </cell>
          <cell r="I12">
            <v>0.41195365160000003</v>
          </cell>
          <cell r="J12">
            <v>0.37298439212500001</v>
          </cell>
          <cell r="K12">
            <v>2022</v>
          </cell>
          <cell r="L12">
            <v>0.40460641717500001</v>
          </cell>
          <cell r="M12">
            <v>0.37539375482499998</v>
          </cell>
          <cell r="N12">
            <v>0.39592939644999997</v>
          </cell>
          <cell r="O12">
            <v>0.36868553185000003</v>
          </cell>
        </row>
        <row r="13">
          <cell r="A13">
            <v>2023</v>
          </cell>
          <cell r="B13">
            <v>0.40918415452500001</v>
          </cell>
          <cell r="C13">
            <v>0.37443197914999998</v>
          </cell>
          <cell r="D13">
            <v>0.40175952660000003</v>
          </cell>
          <cell r="E13">
            <v>0.36854655004999998</v>
          </cell>
          <cell r="F13">
            <v>2023</v>
          </cell>
          <cell r="G13">
            <v>0.4137069572</v>
          </cell>
          <cell r="H13">
            <v>0.37446765202499999</v>
          </cell>
          <cell r="I13">
            <v>0.40679269564999998</v>
          </cell>
          <cell r="J13">
            <v>0.36820308092499998</v>
          </cell>
          <cell r="K13">
            <v>2023</v>
          </cell>
          <cell r="L13">
            <v>0.39849173100000002</v>
          </cell>
          <cell r="M13">
            <v>0.36797546575000006</v>
          </cell>
          <cell r="N13">
            <v>0.39277082882499997</v>
          </cell>
          <cell r="O13">
            <v>0.36304627007499995</v>
          </cell>
        </row>
        <row r="14">
          <cell r="A14">
            <v>2024</v>
          </cell>
          <cell r="B14">
            <v>0.40861981469999997</v>
          </cell>
          <cell r="C14">
            <v>0.37500348832500002</v>
          </cell>
          <cell r="D14">
            <v>0.40458124707499998</v>
          </cell>
          <cell r="E14">
            <v>0.37079530087500001</v>
          </cell>
          <cell r="F14">
            <v>2024</v>
          </cell>
          <cell r="G14">
            <v>0.42437426025000002</v>
          </cell>
          <cell r="H14">
            <v>0.37884849794999997</v>
          </cell>
          <cell r="I14">
            <v>0.41759123144999999</v>
          </cell>
          <cell r="J14">
            <v>0.37341966085</v>
          </cell>
          <cell r="K14">
            <v>2024</v>
          </cell>
          <cell r="L14">
            <v>0.39855348727500001</v>
          </cell>
          <cell r="M14">
            <v>0.36782693684999995</v>
          </cell>
          <cell r="N14">
            <v>0.39283529789999999</v>
          </cell>
          <cell r="O14">
            <v>0.36296714279999998</v>
          </cell>
        </row>
        <row r="15">
          <cell r="A15">
            <v>2025</v>
          </cell>
          <cell r="B15">
            <v>0.41019357969999998</v>
          </cell>
          <cell r="C15">
            <v>0.37509534232500003</v>
          </cell>
          <cell r="D15">
            <v>0.40758933852500001</v>
          </cell>
          <cell r="E15">
            <v>0.37209501252499999</v>
          </cell>
          <cell r="F15">
            <v>2025</v>
          </cell>
          <cell r="G15">
            <v>0.42996865974999998</v>
          </cell>
          <cell r="H15">
            <v>0.38273003557500002</v>
          </cell>
          <cell r="I15">
            <v>0.42686825075000001</v>
          </cell>
          <cell r="J15">
            <v>0.38021779829999997</v>
          </cell>
          <cell r="K15">
            <v>2025</v>
          </cell>
          <cell r="L15">
            <v>0.40216359742499996</v>
          </cell>
          <cell r="M15">
            <v>0.37112202760000002</v>
          </cell>
          <cell r="N15">
            <v>0.39882188359999993</v>
          </cell>
          <cell r="O15">
            <v>0.36797194745</v>
          </cell>
        </row>
        <row r="16">
          <cell r="A16">
            <v>2026</v>
          </cell>
          <cell r="B16">
            <v>0.40141642422500001</v>
          </cell>
          <cell r="C16">
            <v>0.36651436895</v>
          </cell>
          <cell r="D16">
            <v>0.39937765655000002</v>
          </cell>
          <cell r="E16">
            <v>0.363556404725</v>
          </cell>
          <cell r="F16">
            <v>2026</v>
          </cell>
          <cell r="G16">
            <v>0.42630220662500001</v>
          </cell>
          <cell r="H16">
            <v>0.37563716752499998</v>
          </cell>
          <cell r="I16">
            <v>0.42293325195000003</v>
          </cell>
          <cell r="J16">
            <v>0.37210600045000003</v>
          </cell>
          <cell r="K16">
            <v>2026</v>
          </cell>
          <cell r="L16">
            <v>0.39839030004999998</v>
          </cell>
          <cell r="M16">
            <v>0.36331299047499999</v>
          </cell>
          <cell r="N16">
            <v>0.39481653377499998</v>
          </cell>
          <cell r="O16">
            <v>0.36030595660000003</v>
          </cell>
        </row>
        <row r="17">
          <cell r="A17">
            <v>2027</v>
          </cell>
          <cell r="B17">
            <v>0.39687532067500003</v>
          </cell>
          <cell r="C17">
            <v>0.36037278109999998</v>
          </cell>
          <cell r="D17">
            <v>0.39573719855</v>
          </cell>
          <cell r="E17">
            <v>0.35866216357500003</v>
          </cell>
          <cell r="F17">
            <v>2027</v>
          </cell>
          <cell r="G17">
            <v>0.42002285449999999</v>
          </cell>
          <cell r="H17">
            <v>0.36833567762499997</v>
          </cell>
          <cell r="I17">
            <v>0.41992170094999998</v>
          </cell>
          <cell r="J17">
            <v>0.36660283522499998</v>
          </cell>
          <cell r="K17">
            <v>2027</v>
          </cell>
          <cell r="L17">
            <v>0.40250604197500001</v>
          </cell>
          <cell r="M17">
            <v>0.36565715070000004</v>
          </cell>
          <cell r="N17">
            <v>0.39956187669999998</v>
          </cell>
          <cell r="O17">
            <v>0.36237797687500001</v>
          </cell>
        </row>
        <row r="18">
          <cell r="A18">
            <v>2028</v>
          </cell>
          <cell r="B18">
            <v>0.386231965525</v>
          </cell>
          <cell r="C18">
            <v>0.34922298284999997</v>
          </cell>
          <cell r="D18">
            <v>0.38838069577500001</v>
          </cell>
          <cell r="E18">
            <v>0.34833296294999994</v>
          </cell>
          <cell r="F18">
            <v>2028</v>
          </cell>
          <cell r="G18">
            <v>0.41946260502499999</v>
          </cell>
          <cell r="H18">
            <v>0.36937408492500001</v>
          </cell>
          <cell r="I18">
            <v>0.42100453929999998</v>
          </cell>
          <cell r="J18">
            <v>0.36827257637499999</v>
          </cell>
          <cell r="K18">
            <v>2028</v>
          </cell>
          <cell r="L18">
            <v>0.39819899407499998</v>
          </cell>
          <cell r="M18">
            <v>0.36311034882499998</v>
          </cell>
          <cell r="N18">
            <v>0.39968168670000004</v>
          </cell>
          <cell r="O18">
            <v>0.36184161652500002</v>
          </cell>
        </row>
        <row r="19">
          <cell r="A19">
            <v>2029</v>
          </cell>
          <cell r="B19">
            <v>0.39615310739999998</v>
          </cell>
          <cell r="C19">
            <v>0.35253243310000004</v>
          </cell>
          <cell r="D19">
            <v>0.39942390029999997</v>
          </cell>
          <cell r="E19">
            <v>0.35307922567499994</v>
          </cell>
          <cell r="F19">
            <v>2029</v>
          </cell>
          <cell r="G19">
            <v>0.41934667105000001</v>
          </cell>
          <cell r="H19">
            <v>0.36466339214999999</v>
          </cell>
          <cell r="I19">
            <v>0.42400111830000003</v>
          </cell>
          <cell r="J19">
            <v>0.36474542267499999</v>
          </cell>
          <cell r="K19">
            <v>2029</v>
          </cell>
          <cell r="L19">
            <v>0.392870359025</v>
          </cell>
          <cell r="M19">
            <v>0.3560556875</v>
          </cell>
          <cell r="N19">
            <v>0.39304731312500002</v>
          </cell>
          <cell r="O19">
            <v>0.35420580912499999</v>
          </cell>
        </row>
        <row r="20">
          <cell r="A20">
            <v>2030</v>
          </cell>
          <cell r="B20">
            <v>0.39205123695000005</v>
          </cell>
          <cell r="C20">
            <v>0.35173870797499995</v>
          </cell>
          <cell r="D20">
            <v>0.39181712755000003</v>
          </cell>
          <cell r="E20">
            <v>0.35001637434999999</v>
          </cell>
          <cell r="F20">
            <v>2030</v>
          </cell>
          <cell r="G20">
            <v>0.41979000557500001</v>
          </cell>
          <cell r="H20">
            <v>0.36388909380000001</v>
          </cell>
          <cell r="I20">
            <v>0.42247573242500003</v>
          </cell>
          <cell r="J20">
            <v>0.36559831082499999</v>
          </cell>
          <cell r="K20">
            <v>2030</v>
          </cell>
          <cell r="L20">
            <v>0.39282608972500005</v>
          </cell>
          <cell r="M20">
            <v>0.35462405445</v>
          </cell>
          <cell r="N20">
            <v>0.39471624932500005</v>
          </cell>
          <cell r="O20">
            <v>0.35331477432500003</v>
          </cell>
        </row>
        <row r="21">
          <cell r="A21">
            <v>2031</v>
          </cell>
          <cell r="B21">
            <v>0.39592101937500002</v>
          </cell>
          <cell r="C21">
            <v>0.35443529737500001</v>
          </cell>
          <cell r="D21">
            <v>0.39689913129999999</v>
          </cell>
          <cell r="E21">
            <v>0.35300188657499998</v>
          </cell>
          <cell r="F21">
            <v>2031</v>
          </cell>
          <cell r="G21">
            <v>0.40922428502500002</v>
          </cell>
          <cell r="H21">
            <v>0.35936558827499998</v>
          </cell>
          <cell r="I21">
            <v>0.41351752319999996</v>
          </cell>
          <cell r="J21">
            <v>0.35998829055000003</v>
          </cell>
          <cell r="K21">
            <v>2031</v>
          </cell>
          <cell r="L21">
            <v>0.38076948074999994</v>
          </cell>
          <cell r="M21">
            <v>0.34732329230000003</v>
          </cell>
          <cell r="N21">
            <v>0.38142873164999996</v>
          </cell>
          <cell r="O21">
            <v>0.34575347354999997</v>
          </cell>
        </row>
        <row r="22">
          <cell r="A22">
            <v>2032</v>
          </cell>
          <cell r="B22">
            <v>0.37413550140000007</v>
          </cell>
          <cell r="C22">
            <v>0.34042700114999996</v>
          </cell>
          <cell r="D22">
            <v>0.37505449074999997</v>
          </cell>
          <cell r="E22">
            <v>0.33873641172500002</v>
          </cell>
          <cell r="F22">
            <v>2032</v>
          </cell>
          <cell r="G22">
            <v>0.40034830507499997</v>
          </cell>
          <cell r="H22">
            <v>0.35037553122499998</v>
          </cell>
          <cell r="I22">
            <v>0.3999398636</v>
          </cell>
          <cell r="J22">
            <v>0.34882140724999999</v>
          </cell>
          <cell r="K22">
            <v>2032</v>
          </cell>
          <cell r="L22">
            <v>0.37283621162500002</v>
          </cell>
          <cell r="M22">
            <v>0.34206194467499995</v>
          </cell>
          <cell r="N22">
            <v>0.37131177202500004</v>
          </cell>
          <cell r="O22">
            <v>0.33918577302499997</v>
          </cell>
        </row>
        <row r="23">
          <cell r="A23">
            <v>2033</v>
          </cell>
          <cell r="B23">
            <v>0.37064018792499998</v>
          </cell>
          <cell r="C23">
            <v>0.332698605925</v>
          </cell>
          <cell r="D23">
            <v>0.37096705595000001</v>
          </cell>
          <cell r="E23">
            <v>0.33121077812499999</v>
          </cell>
          <cell r="F23">
            <v>2033</v>
          </cell>
          <cell r="G23">
            <v>0.39369311267500001</v>
          </cell>
          <cell r="H23">
            <v>0.350846402025</v>
          </cell>
          <cell r="I23">
            <v>0.39162681604999994</v>
          </cell>
          <cell r="J23">
            <v>0.34888749515</v>
          </cell>
          <cell r="K23">
            <v>2033</v>
          </cell>
          <cell r="L23">
            <v>0.34886185329999997</v>
          </cell>
          <cell r="M23">
            <v>0.33111450782500002</v>
          </cell>
          <cell r="N23">
            <v>0.34873674069999999</v>
          </cell>
          <cell r="O23">
            <v>0.32867610927500002</v>
          </cell>
        </row>
        <row r="24">
          <cell r="A24">
            <v>2034</v>
          </cell>
          <cell r="B24">
            <v>0.35077111890000001</v>
          </cell>
          <cell r="C24">
            <v>0.32312314920000001</v>
          </cell>
          <cell r="D24">
            <v>0.35233312350000001</v>
          </cell>
          <cell r="E24">
            <v>0.32127349787500004</v>
          </cell>
          <cell r="F24">
            <v>2034</v>
          </cell>
          <cell r="G24">
            <v>0.38568239057499998</v>
          </cell>
          <cell r="H24">
            <v>0.34511295144999998</v>
          </cell>
          <cell r="I24">
            <v>0.38459690925000001</v>
          </cell>
          <cell r="J24">
            <v>0.34287876239999998</v>
          </cell>
          <cell r="K24">
            <v>2034</v>
          </cell>
          <cell r="L24">
            <v>0.34302547912499998</v>
          </cell>
          <cell r="M24">
            <v>0.33200651594999997</v>
          </cell>
          <cell r="N24">
            <v>0.34261267687500002</v>
          </cell>
          <cell r="O24">
            <v>0.33008612407499999</v>
          </cell>
        </row>
        <row r="25">
          <cell r="A25">
            <v>2035</v>
          </cell>
          <cell r="B25">
            <v>0.34479154755000002</v>
          </cell>
          <cell r="C25">
            <v>0.32290159697499998</v>
          </cell>
          <cell r="D25">
            <v>0.349588316575</v>
          </cell>
          <cell r="E25">
            <v>0.32250757632499999</v>
          </cell>
          <cell r="F25">
            <v>2035</v>
          </cell>
          <cell r="G25">
            <v>0.37597361167499999</v>
          </cell>
          <cell r="H25">
            <v>0.33470176092500004</v>
          </cell>
          <cell r="I25">
            <v>0.37608797537499999</v>
          </cell>
          <cell r="J25">
            <v>0.33281556867500001</v>
          </cell>
          <cell r="K25">
            <v>2035</v>
          </cell>
          <cell r="L25">
            <v>0.33485210577500002</v>
          </cell>
          <cell r="M25">
            <v>0.32865346212499996</v>
          </cell>
          <cell r="N25">
            <v>0.33033986025000001</v>
          </cell>
          <cell r="O25">
            <v>0.32622842222499998</v>
          </cell>
        </row>
        <row r="26">
          <cell r="A26">
            <v>2036</v>
          </cell>
          <cell r="B26">
            <v>0.33480824532499998</v>
          </cell>
          <cell r="C26">
            <v>0.31704276612499999</v>
          </cell>
          <cell r="D26">
            <v>0.343582975575</v>
          </cell>
          <cell r="E26">
            <v>0.31618991492500004</v>
          </cell>
          <cell r="F26">
            <v>2036</v>
          </cell>
          <cell r="G26">
            <v>0.34445732607499996</v>
          </cell>
          <cell r="H26">
            <v>0.31983665554999996</v>
          </cell>
          <cell r="I26">
            <v>0.34626550967500003</v>
          </cell>
          <cell r="J26">
            <v>0.31752243734999996</v>
          </cell>
          <cell r="K26">
            <v>2036</v>
          </cell>
          <cell r="L26">
            <v>0.33249358422499997</v>
          </cell>
          <cell r="M26">
            <v>0.32362579470000002</v>
          </cell>
          <cell r="N26">
            <v>0.33425636490000005</v>
          </cell>
          <cell r="O26">
            <v>0.32317411019999998</v>
          </cell>
        </row>
        <row r="27">
          <cell r="A27">
            <v>2037</v>
          </cell>
          <cell r="B27">
            <v>0.33192835657499997</v>
          </cell>
          <cell r="C27">
            <v>0.32302411819999999</v>
          </cell>
          <cell r="D27">
            <v>0.33909139507499997</v>
          </cell>
          <cell r="E27">
            <v>0.32172203852499998</v>
          </cell>
          <cell r="F27">
            <v>2037</v>
          </cell>
          <cell r="G27">
            <v>0.33180129074999998</v>
          </cell>
          <cell r="H27">
            <v>0.319566792175</v>
          </cell>
          <cell r="I27">
            <v>0.33105301852499996</v>
          </cell>
          <cell r="J27">
            <v>0.31796831284999999</v>
          </cell>
          <cell r="K27">
            <v>2037</v>
          </cell>
          <cell r="L27">
            <v>0.33006711740000005</v>
          </cell>
          <cell r="M27">
            <v>0.31956518692500002</v>
          </cell>
          <cell r="N27">
            <v>0.33370212847499997</v>
          </cell>
          <cell r="O27">
            <v>0.31955647395000003</v>
          </cell>
        </row>
        <row r="28">
          <cell r="A28">
            <v>2038</v>
          </cell>
          <cell r="B28">
            <v>0.31830325775000001</v>
          </cell>
          <cell r="C28">
            <v>0.31159687110000001</v>
          </cell>
          <cell r="D28">
            <v>0.32291384080000002</v>
          </cell>
          <cell r="E28">
            <v>0.31078745432499999</v>
          </cell>
          <cell r="F28">
            <v>2038</v>
          </cell>
          <cell r="G28">
            <v>0.34418289354999998</v>
          </cell>
          <cell r="H28">
            <v>0.32205955920000001</v>
          </cell>
          <cell r="I28">
            <v>0.34283683477500004</v>
          </cell>
          <cell r="J28">
            <v>0.31966287650000003</v>
          </cell>
          <cell r="K28">
            <v>2038</v>
          </cell>
          <cell r="L28">
            <v>0.33455039199999997</v>
          </cell>
          <cell r="M28">
            <v>0.323619196</v>
          </cell>
          <cell r="N28">
            <v>0.33728706532500002</v>
          </cell>
          <cell r="O28">
            <v>0.322601106975</v>
          </cell>
        </row>
        <row r="29">
          <cell r="A29">
            <v>2039</v>
          </cell>
          <cell r="B29">
            <v>0.31074242345000003</v>
          </cell>
          <cell r="C29">
            <v>0.31078327592499999</v>
          </cell>
          <cell r="D29">
            <v>0.312892240175</v>
          </cell>
          <cell r="E29">
            <v>0.31069479654999999</v>
          </cell>
          <cell r="F29">
            <v>2039</v>
          </cell>
          <cell r="G29">
            <v>0.33551715812499999</v>
          </cell>
          <cell r="H29">
            <v>0.31883988134999997</v>
          </cell>
          <cell r="I29">
            <v>0.34460761430000003</v>
          </cell>
          <cell r="J29">
            <v>0.31835442182500001</v>
          </cell>
          <cell r="K29">
            <v>2039</v>
          </cell>
          <cell r="L29">
            <v>0.32072127414999996</v>
          </cell>
          <cell r="M29">
            <v>0.32491634722500001</v>
          </cell>
          <cell r="N29">
            <v>0.32225295867499998</v>
          </cell>
          <cell r="O29">
            <v>0.32351367959999999</v>
          </cell>
        </row>
        <row r="30">
          <cell r="A30">
            <v>2040</v>
          </cell>
          <cell r="B30">
            <v>0.31941170330000002</v>
          </cell>
          <cell r="C30">
            <v>0.32821501582500001</v>
          </cell>
          <cell r="D30">
            <v>0.31657187659999997</v>
          </cell>
          <cell r="E30">
            <v>0.32664144287499997</v>
          </cell>
          <cell r="F30">
            <v>2040</v>
          </cell>
          <cell r="G30">
            <v>0.344570729375</v>
          </cell>
          <cell r="H30">
            <v>0.31967772905000003</v>
          </cell>
          <cell r="I30">
            <v>0.34756076905</v>
          </cell>
          <cell r="J30">
            <v>0.31800235640000002</v>
          </cell>
          <cell r="K30">
            <v>2040</v>
          </cell>
          <cell r="L30">
            <v>0.30573499167499996</v>
          </cell>
          <cell r="M30">
            <v>0.31679210487500004</v>
          </cell>
          <cell r="N30">
            <v>0.305088957125</v>
          </cell>
          <cell r="O30">
            <v>0.31428377144999997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0.38633435669999999</v>
          </cell>
          <cell r="C4">
            <v>0.42494067769999999</v>
          </cell>
          <cell r="D4">
            <v>0.39068116619999999</v>
          </cell>
          <cell r="E4">
            <v>0.42227386090000002</v>
          </cell>
        </row>
        <row r="5">
          <cell r="B5">
            <v>0.38008832729999997</v>
          </cell>
          <cell r="C5">
            <v>0.41623497809999999</v>
          </cell>
          <cell r="D5">
            <v>0.38991699419999998</v>
          </cell>
          <cell r="E5">
            <v>0.40777846400000001</v>
          </cell>
          <cell r="G5">
            <v>0.38008832729999997</v>
          </cell>
          <cell r="H5">
            <v>0.41623497809999999</v>
          </cell>
          <cell r="I5">
            <v>0.38991699419999998</v>
          </cell>
          <cell r="J5">
            <v>0.40777846400000001</v>
          </cell>
          <cell r="L5">
            <v>0.38008832729999997</v>
          </cell>
          <cell r="M5">
            <v>0.41623497809999999</v>
          </cell>
          <cell r="N5">
            <v>0.38991699419999998</v>
          </cell>
          <cell r="O5">
            <v>0.40777846400000001</v>
          </cell>
        </row>
        <row r="6">
          <cell r="B6">
            <v>0.37555299759999999</v>
          </cell>
          <cell r="C6">
            <v>0.40846365330000001</v>
          </cell>
          <cell r="D6">
            <v>0.38549895470000001</v>
          </cell>
          <cell r="E6">
            <v>0.40197725519999999</v>
          </cell>
          <cell r="G6">
            <v>0.37555299759999999</v>
          </cell>
          <cell r="H6">
            <v>0.40846365330000001</v>
          </cell>
          <cell r="I6">
            <v>0.38549895470000001</v>
          </cell>
          <cell r="J6">
            <v>0.40197725519999999</v>
          </cell>
          <cell r="L6">
            <v>0.37555299759999999</v>
          </cell>
          <cell r="M6">
            <v>0.40846365330000001</v>
          </cell>
          <cell r="N6">
            <v>0.38549895470000001</v>
          </cell>
          <cell r="O6">
            <v>0.40197725519999999</v>
          </cell>
        </row>
        <row r="7">
          <cell r="B7">
            <v>0.37656625589999998</v>
          </cell>
          <cell r="C7">
            <v>0.4073280789</v>
          </cell>
          <cell r="D7">
            <v>0.38773839500000001</v>
          </cell>
          <cell r="E7">
            <v>0.39684008399999998</v>
          </cell>
          <cell r="G7">
            <v>0.37656625589999998</v>
          </cell>
          <cell r="H7">
            <v>0.4073280789</v>
          </cell>
          <cell r="I7">
            <v>0.38773839500000001</v>
          </cell>
          <cell r="J7">
            <v>0.39684008399999998</v>
          </cell>
          <cell r="L7">
            <v>0.37656625589999998</v>
          </cell>
          <cell r="M7">
            <v>0.4073280789</v>
          </cell>
          <cell r="N7">
            <v>0.38773839500000001</v>
          </cell>
          <cell r="O7">
            <v>0.39684008399999998</v>
          </cell>
        </row>
        <row r="8">
          <cell r="B8">
            <v>0.38214021599999998</v>
          </cell>
          <cell r="C8">
            <v>0.41109652940000002</v>
          </cell>
          <cell r="D8">
            <v>0.38966173549999999</v>
          </cell>
          <cell r="E8">
            <v>0.40297134709999999</v>
          </cell>
          <cell r="G8">
            <v>0.38214021599999998</v>
          </cell>
          <cell r="H8">
            <v>0.41109652940000002</v>
          </cell>
          <cell r="I8">
            <v>0.38966173549999999</v>
          </cell>
          <cell r="J8">
            <v>0.40297134709999999</v>
          </cell>
          <cell r="L8">
            <v>0.38214021599999998</v>
          </cell>
          <cell r="M8">
            <v>0.41109652940000002</v>
          </cell>
          <cell r="N8">
            <v>0.38966173549999999</v>
          </cell>
          <cell r="O8">
            <v>0.40297134709999999</v>
          </cell>
        </row>
        <row r="9">
          <cell r="B9">
            <v>0.37487084339999999</v>
          </cell>
          <cell r="C9">
            <v>0.40868402240000001</v>
          </cell>
          <cell r="D9">
            <v>0.38474018110000002</v>
          </cell>
          <cell r="E9">
            <v>0.39964338830000001</v>
          </cell>
          <cell r="G9">
            <v>0.37487084339999999</v>
          </cell>
          <cell r="H9">
            <v>0.40868402240000001</v>
          </cell>
          <cell r="I9">
            <v>0.38474018110000002</v>
          </cell>
          <cell r="J9">
            <v>0.39964338830000001</v>
          </cell>
          <cell r="L9">
            <v>0.37487084339999999</v>
          </cell>
          <cell r="M9">
            <v>0.40868402240000001</v>
          </cell>
          <cell r="N9">
            <v>0.38474018110000002</v>
          </cell>
          <cell r="O9">
            <v>0.39964338830000001</v>
          </cell>
        </row>
        <row r="10">
          <cell r="B10">
            <v>0.3801917521</v>
          </cell>
          <cell r="C10">
            <v>0.4151702256</v>
          </cell>
          <cell r="D10">
            <v>0.38825469639999999</v>
          </cell>
          <cell r="E10">
            <v>0.40820027250000002</v>
          </cell>
          <cell r="G10">
            <v>0.3801917521</v>
          </cell>
          <cell r="H10">
            <v>0.4151702256</v>
          </cell>
          <cell r="I10">
            <v>0.38825469639999999</v>
          </cell>
          <cell r="J10">
            <v>0.40820027250000002</v>
          </cell>
          <cell r="L10">
            <v>0.3801917521</v>
          </cell>
          <cell r="M10">
            <v>0.4151702256</v>
          </cell>
          <cell r="N10">
            <v>0.38825469639999999</v>
          </cell>
          <cell r="O10">
            <v>0.40820027250000002</v>
          </cell>
        </row>
        <row r="11">
          <cell r="B11">
            <v>0.3886307739</v>
          </cell>
          <cell r="C11">
            <v>0.41809136489999998</v>
          </cell>
          <cell r="D11">
            <v>0.39590896889999999</v>
          </cell>
          <cell r="E11">
            <v>0.41304621019999999</v>
          </cell>
          <cell r="G11">
            <v>0.3886307739</v>
          </cell>
          <cell r="H11">
            <v>0.41809136489999998</v>
          </cell>
          <cell r="I11">
            <v>0.39590896889999999</v>
          </cell>
          <cell r="J11">
            <v>0.41304621019999999</v>
          </cell>
          <cell r="L11">
            <v>0.3886307739</v>
          </cell>
          <cell r="M11">
            <v>0.41809136489999998</v>
          </cell>
          <cell r="N11">
            <v>0.39590896889999999</v>
          </cell>
          <cell r="O11">
            <v>0.41304621019999999</v>
          </cell>
        </row>
        <row r="12">
          <cell r="B12">
            <v>0.38057661819999999</v>
          </cell>
          <cell r="C12">
            <v>0.41617861760000002</v>
          </cell>
          <cell r="D12">
            <v>0.3928713003</v>
          </cell>
          <cell r="E12">
            <v>0.40328078000000001</v>
          </cell>
          <cell r="G12">
            <v>0.38057661819999999</v>
          </cell>
          <cell r="H12">
            <v>0.41617861760000002</v>
          </cell>
          <cell r="I12">
            <v>0.3928713003</v>
          </cell>
          <cell r="J12">
            <v>0.40328078000000001</v>
          </cell>
          <cell r="L12">
            <v>0.38057661819999999</v>
          </cell>
          <cell r="M12">
            <v>0.41617861760000002</v>
          </cell>
          <cell r="N12">
            <v>0.3928713003</v>
          </cell>
          <cell r="O12">
            <v>0.40328078000000001</v>
          </cell>
        </row>
        <row r="13">
          <cell r="B13">
            <v>0.38287986210000002</v>
          </cell>
          <cell r="C13">
            <v>0.41817079480000002</v>
          </cell>
          <cell r="D13">
            <v>0.3978457359</v>
          </cell>
          <cell r="E13">
            <v>0.40172091459999998</v>
          </cell>
          <cell r="G13">
            <v>0.38287986210000002</v>
          </cell>
          <cell r="H13">
            <v>0.41817079480000002</v>
          </cell>
          <cell r="I13">
            <v>0.3978457359</v>
          </cell>
          <cell r="J13">
            <v>0.40172091459999998</v>
          </cell>
          <cell r="L13">
            <v>0.38287986210000002</v>
          </cell>
          <cell r="M13">
            <v>0.41817079480000002</v>
          </cell>
          <cell r="N13">
            <v>0.3978457359</v>
          </cell>
          <cell r="O13">
            <v>0.40172091459999998</v>
          </cell>
        </row>
        <row r="14">
          <cell r="B14">
            <v>0.38330392959999998</v>
          </cell>
          <cell r="C14">
            <v>0.42025601330000001</v>
          </cell>
          <cell r="D14">
            <v>0.39575017400000001</v>
          </cell>
          <cell r="E14">
            <v>0.406687668</v>
          </cell>
          <cell r="G14">
            <v>0.38330392959999998</v>
          </cell>
          <cell r="H14">
            <v>0.42025601330000001</v>
          </cell>
          <cell r="I14">
            <v>0.39575017400000001</v>
          </cell>
          <cell r="J14">
            <v>0.406687668</v>
          </cell>
          <cell r="L14">
            <v>0.38330392959999998</v>
          </cell>
          <cell r="M14">
            <v>0.42025601330000001</v>
          </cell>
          <cell r="N14">
            <v>0.39575017400000001</v>
          </cell>
          <cell r="O14">
            <v>0.406687668</v>
          </cell>
        </row>
        <row r="15">
          <cell r="B15">
            <v>0.38568221009999998</v>
          </cell>
          <cell r="C15">
            <v>0.41647694740000002</v>
          </cell>
          <cell r="D15">
            <v>0.3948541424</v>
          </cell>
          <cell r="E15">
            <v>0.40741028400000001</v>
          </cell>
          <cell r="G15">
            <v>0.38568221009999998</v>
          </cell>
          <cell r="H15">
            <v>0.41647694740000002</v>
          </cell>
          <cell r="I15">
            <v>0.3948541424</v>
          </cell>
          <cell r="J15">
            <v>0.40741028400000001</v>
          </cell>
          <cell r="L15">
            <v>0.38568221009999998</v>
          </cell>
          <cell r="M15">
            <v>0.41647694740000002</v>
          </cell>
          <cell r="N15">
            <v>0.3948541424</v>
          </cell>
          <cell r="O15">
            <v>0.40741028400000001</v>
          </cell>
        </row>
        <row r="16">
          <cell r="B16">
            <v>0.37714311369999998</v>
          </cell>
          <cell r="C16">
            <v>0.4146480716</v>
          </cell>
          <cell r="D16">
            <v>0.3892504806</v>
          </cell>
          <cell r="E16">
            <v>0.4009082397</v>
          </cell>
          <cell r="G16">
            <v>0.37714311369999998</v>
          </cell>
          <cell r="H16">
            <v>0.4146480716</v>
          </cell>
          <cell r="I16">
            <v>0.3892504806</v>
          </cell>
          <cell r="J16">
            <v>0.4009082397</v>
          </cell>
          <cell r="L16">
            <v>0.37714311369999998</v>
          </cell>
          <cell r="M16">
            <v>0.4146480716</v>
          </cell>
          <cell r="N16">
            <v>0.3892504806</v>
          </cell>
          <cell r="O16">
            <v>0.4009082397</v>
          </cell>
        </row>
        <row r="17">
          <cell r="B17">
            <v>0.37824203789999999</v>
          </cell>
          <cell r="C17">
            <v>0.41566271399999999</v>
          </cell>
          <cell r="D17">
            <v>0.39184468719999999</v>
          </cell>
          <cell r="E17">
            <v>0.40066361509999998</v>
          </cell>
          <cell r="G17">
            <v>0.37824203789999999</v>
          </cell>
          <cell r="H17">
            <v>0.41566271399999999</v>
          </cell>
          <cell r="I17">
            <v>0.39184468719999999</v>
          </cell>
          <cell r="J17">
            <v>0.40066361509999998</v>
          </cell>
          <cell r="L17">
            <v>0.37824203789999999</v>
          </cell>
          <cell r="M17">
            <v>0.41566271399999999</v>
          </cell>
          <cell r="N17">
            <v>0.39184468719999999</v>
          </cell>
          <cell r="O17">
            <v>0.40066361509999998</v>
          </cell>
        </row>
        <row r="18">
          <cell r="B18">
            <v>0.3823450733</v>
          </cell>
          <cell r="C18">
            <v>0.41506796229999998</v>
          </cell>
          <cell r="D18">
            <v>0.39083318579999998</v>
          </cell>
          <cell r="E18">
            <v>0.4054624148</v>
          </cell>
          <cell r="G18">
            <v>0.3823450733</v>
          </cell>
          <cell r="H18">
            <v>0.41506796229999998</v>
          </cell>
          <cell r="I18">
            <v>0.39083318579999998</v>
          </cell>
          <cell r="J18">
            <v>0.4054624148</v>
          </cell>
          <cell r="L18">
            <v>0.3823450733</v>
          </cell>
          <cell r="M18">
            <v>0.41506796229999998</v>
          </cell>
          <cell r="N18">
            <v>0.39083318579999998</v>
          </cell>
          <cell r="O18">
            <v>0.4054624148</v>
          </cell>
        </row>
        <row r="19">
          <cell r="B19">
            <v>0.38336711210000002</v>
          </cell>
          <cell r="C19">
            <v>0.4152500636</v>
          </cell>
          <cell r="D19">
            <v>0.39210522689999999</v>
          </cell>
          <cell r="E19">
            <v>0.40543566240000001</v>
          </cell>
          <cell r="G19">
            <v>0.38336711210000002</v>
          </cell>
          <cell r="H19">
            <v>0.4152500636</v>
          </cell>
          <cell r="I19">
            <v>0.39210522689999999</v>
          </cell>
          <cell r="J19">
            <v>0.40543566240000001</v>
          </cell>
          <cell r="L19">
            <v>0.38336711210000002</v>
          </cell>
          <cell r="M19">
            <v>0.4152500636</v>
          </cell>
          <cell r="N19">
            <v>0.39210522689999999</v>
          </cell>
          <cell r="O19">
            <v>0.40543566240000001</v>
          </cell>
        </row>
        <row r="20">
          <cell r="B20">
            <v>0.38291812860000002</v>
          </cell>
          <cell r="C20">
            <v>0.41540008550000002</v>
          </cell>
          <cell r="D20">
            <v>0.39289273870000002</v>
          </cell>
          <cell r="E20">
            <v>0.40394956929999998</v>
          </cell>
          <cell r="G20">
            <v>0.3829944019</v>
          </cell>
          <cell r="H20">
            <v>0.41540008550000002</v>
          </cell>
          <cell r="I20">
            <v>0.39302542369999999</v>
          </cell>
          <cell r="J20">
            <v>0.40391042579999997</v>
          </cell>
          <cell r="L20">
            <v>0.382982718</v>
          </cell>
          <cell r="M20">
            <v>0.41540008550000002</v>
          </cell>
          <cell r="N20">
            <v>0.39292815460000002</v>
          </cell>
          <cell r="O20">
            <v>0.40399431800000002</v>
          </cell>
        </row>
        <row r="21">
          <cell r="B21">
            <v>0.38122719910000002</v>
          </cell>
          <cell r="C21">
            <v>0.4153850596</v>
          </cell>
          <cell r="D21">
            <v>0.39200425500000002</v>
          </cell>
          <cell r="E21">
            <v>0.40239190279999998</v>
          </cell>
          <cell r="G21">
            <v>0.38137843669999999</v>
          </cell>
          <cell r="H21">
            <v>0.41536124120000001</v>
          </cell>
          <cell r="I21">
            <v>0.39225580510000002</v>
          </cell>
          <cell r="J21">
            <v>0.40226966669999997</v>
          </cell>
          <cell r="L21">
            <v>0.38117332529999998</v>
          </cell>
          <cell r="M21">
            <v>0.41554774379999998</v>
          </cell>
          <cell r="N21">
            <v>0.39187256180000002</v>
          </cell>
          <cell r="O21">
            <v>0.402652548</v>
          </cell>
        </row>
        <row r="22">
          <cell r="B22">
            <v>0.3843917583</v>
          </cell>
          <cell r="C22">
            <v>0.41432019479999999</v>
          </cell>
          <cell r="D22">
            <v>0.39358449369999998</v>
          </cell>
          <cell r="E22">
            <v>0.40392471070000002</v>
          </cell>
          <cell r="G22">
            <v>0.38499476859999998</v>
          </cell>
          <cell r="H22">
            <v>0.41450178669999999</v>
          </cell>
          <cell r="I22">
            <v>0.39427026259999998</v>
          </cell>
          <cell r="J22">
            <v>0.40401586410000001</v>
          </cell>
          <cell r="L22">
            <v>0.38469912709999998</v>
          </cell>
          <cell r="M22">
            <v>0.41426753059999999</v>
          </cell>
          <cell r="N22">
            <v>0.39340855609999997</v>
          </cell>
          <cell r="O22">
            <v>0.404493618</v>
          </cell>
        </row>
        <row r="23">
          <cell r="B23">
            <v>0.38448505989999998</v>
          </cell>
          <cell r="C23">
            <v>0.41406447740000002</v>
          </cell>
          <cell r="D23">
            <v>0.39332527880000001</v>
          </cell>
          <cell r="E23">
            <v>0.40475386569999999</v>
          </cell>
          <cell r="G23">
            <v>0.38478657309999997</v>
          </cell>
          <cell r="H23">
            <v>0.41505343750000001</v>
          </cell>
          <cell r="I23">
            <v>0.39366047250000002</v>
          </cell>
          <cell r="J23">
            <v>0.40569934800000002</v>
          </cell>
          <cell r="L23">
            <v>0.38355104709999999</v>
          </cell>
          <cell r="M23">
            <v>0.41638140029999998</v>
          </cell>
          <cell r="N23">
            <v>0.39234309789999999</v>
          </cell>
          <cell r="O23">
            <v>0.40712295549999999</v>
          </cell>
        </row>
        <row r="24">
          <cell r="B24">
            <v>0.38511174869999998</v>
          </cell>
          <cell r="C24">
            <v>0.41504164939999999</v>
          </cell>
          <cell r="D24">
            <v>0.39266381849999998</v>
          </cell>
          <cell r="E24">
            <v>0.40669362489999999</v>
          </cell>
          <cell r="G24">
            <v>0.38432492959999998</v>
          </cell>
          <cell r="H24">
            <v>0.4158154489</v>
          </cell>
          <cell r="I24">
            <v>0.39191142470000001</v>
          </cell>
          <cell r="J24">
            <v>0.40743957339999998</v>
          </cell>
          <cell r="L24">
            <v>0.3845370997</v>
          </cell>
          <cell r="M24">
            <v>0.41546244259999998</v>
          </cell>
          <cell r="N24">
            <v>0.39204593780000002</v>
          </cell>
          <cell r="O24">
            <v>0.40718472830000002</v>
          </cell>
        </row>
        <row r="25">
          <cell r="B25">
            <v>0.37825937380000002</v>
          </cell>
          <cell r="C25">
            <v>0.4183554599</v>
          </cell>
          <cell r="D25">
            <v>0.3931403825</v>
          </cell>
          <cell r="E25">
            <v>0.4014426687</v>
          </cell>
          <cell r="G25">
            <v>0.37840347990000001</v>
          </cell>
          <cell r="H25">
            <v>0.42040967470000001</v>
          </cell>
          <cell r="I25">
            <v>0.39335966119999999</v>
          </cell>
          <cell r="J25">
            <v>0.40343076430000002</v>
          </cell>
          <cell r="L25">
            <v>0.37802491379999997</v>
          </cell>
          <cell r="M25">
            <v>0.41795179609999999</v>
          </cell>
          <cell r="N25">
            <v>0.39274194359999998</v>
          </cell>
          <cell r="O25">
            <v>0.40126466719999998</v>
          </cell>
        </row>
        <row r="26">
          <cell r="B26">
            <v>0.3852930926</v>
          </cell>
          <cell r="C26">
            <v>0.42024493750000003</v>
          </cell>
          <cell r="D26">
            <v>0.39326765699999999</v>
          </cell>
          <cell r="E26">
            <v>0.41136939109999998</v>
          </cell>
          <cell r="G26">
            <v>0.38395133250000002</v>
          </cell>
          <cell r="H26">
            <v>0.42031034940000001</v>
          </cell>
          <cell r="I26">
            <v>0.39186227219999997</v>
          </cell>
          <cell r="J26">
            <v>0.41146708739999999</v>
          </cell>
          <cell r="L26">
            <v>0.38443471359999998</v>
          </cell>
          <cell r="M26">
            <v>0.41782528369999999</v>
          </cell>
          <cell r="N26">
            <v>0.39150253229999998</v>
          </cell>
          <cell r="O26">
            <v>0.41015446700000002</v>
          </cell>
        </row>
        <row r="27">
          <cell r="B27">
            <v>0.38062224220000002</v>
          </cell>
          <cell r="C27">
            <v>0.41613255319999998</v>
          </cell>
          <cell r="D27">
            <v>0.38754395159999999</v>
          </cell>
          <cell r="E27">
            <v>0.4084037787</v>
          </cell>
          <cell r="G27">
            <v>0.3833019668</v>
          </cell>
          <cell r="H27">
            <v>0.419110186</v>
          </cell>
          <cell r="I27">
            <v>0.3899256217</v>
          </cell>
          <cell r="J27">
            <v>0.41180062020000002</v>
          </cell>
          <cell r="L27">
            <v>0.37908092199999999</v>
          </cell>
          <cell r="M27">
            <v>0.41304635890000002</v>
          </cell>
          <cell r="N27">
            <v>0.38612609180000002</v>
          </cell>
          <cell r="O27">
            <v>0.40520061569999999</v>
          </cell>
        </row>
        <row r="28">
          <cell r="B28">
            <v>0.37654225270000002</v>
          </cell>
          <cell r="C28">
            <v>0.40880463709999998</v>
          </cell>
          <cell r="D28">
            <v>0.38237213329999997</v>
          </cell>
          <cell r="E28">
            <v>0.40231478900000001</v>
          </cell>
          <cell r="G28">
            <v>0.37978605650000002</v>
          </cell>
          <cell r="H28">
            <v>0.41088963119999999</v>
          </cell>
          <cell r="I28">
            <v>0.38489400800000001</v>
          </cell>
          <cell r="J28">
            <v>0.40529065650000001</v>
          </cell>
          <cell r="L28">
            <v>0.37680142680000001</v>
          </cell>
          <cell r="M28">
            <v>0.4074970443</v>
          </cell>
          <cell r="N28">
            <v>0.38259956160000003</v>
          </cell>
          <cell r="O28">
            <v>0.40115512060000003</v>
          </cell>
        </row>
        <row r="29">
          <cell r="B29">
            <v>0.37245611029999998</v>
          </cell>
          <cell r="C29">
            <v>0.40510936339999998</v>
          </cell>
          <cell r="D29">
            <v>0.38273842180000001</v>
          </cell>
          <cell r="E29">
            <v>0.39274272900000001</v>
          </cell>
          <cell r="G29">
            <v>0.3753937336</v>
          </cell>
          <cell r="H29">
            <v>0.40863098240000001</v>
          </cell>
          <cell r="I29">
            <v>0.38567052759999998</v>
          </cell>
          <cell r="J29">
            <v>0.39618555789999998</v>
          </cell>
          <cell r="L29">
            <v>0.37158294980000001</v>
          </cell>
          <cell r="M29">
            <v>0.40579948199999999</v>
          </cell>
          <cell r="N29">
            <v>0.3818814297</v>
          </cell>
          <cell r="O29">
            <v>0.3934252385</v>
          </cell>
        </row>
        <row r="30">
          <cell r="B30">
            <v>0.3758451283</v>
          </cell>
          <cell r="C30">
            <v>0.41010518639999999</v>
          </cell>
          <cell r="D30">
            <v>0.38436558990000003</v>
          </cell>
          <cell r="E30">
            <v>0.40044177739999998</v>
          </cell>
          <cell r="G30">
            <v>0.37519922830000002</v>
          </cell>
          <cell r="H30">
            <v>0.40551274459999997</v>
          </cell>
          <cell r="I30">
            <v>0.38268968799999997</v>
          </cell>
          <cell r="J30">
            <v>0.39622110830000001</v>
          </cell>
          <cell r="L30">
            <v>0.37402523259999998</v>
          </cell>
          <cell r="M30">
            <v>0.4070289024</v>
          </cell>
          <cell r="N30">
            <v>0.38221780700000002</v>
          </cell>
          <cell r="O30">
            <v>0.39792018289999997</v>
          </cell>
        </row>
        <row r="31">
          <cell r="B31">
            <v>0.37572381379999997</v>
          </cell>
          <cell r="C31">
            <v>0.4065367157</v>
          </cell>
          <cell r="D31">
            <v>0.38268578879999998</v>
          </cell>
          <cell r="E31">
            <v>0.39844615900000002</v>
          </cell>
          <cell r="G31">
            <v>0.37536973899999998</v>
          </cell>
          <cell r="H31">
            <v>0.41211745500000002</v>
          </cell>
          <cell r="I31">
            <v>0.38408664879999999</v>
          </cell>
          <cell r="J31">
            <v>0.40035581720000002</v>
          </cell>
          <cell r="L31">
            <v>0.37885987209999999</v>
          </cell>
          <cell r="M31">
            <v>0.40922606350000001</v>
          </cell>
          <cell r="N31">
            <v>0.38432893870000001</v>
          </cell>
          <cell r="O31">
            <v>0.40253563079999999</v>
          </cell>
        </row>
        <row r="32">
          <cell r="B32">
            <v>0.37344512569999999</v>
          </cell>
          <cell r="C32">
            <v>0.40820014199999999</v>
          </cell>
          <cell r="D32">
            <v>0.38330436350000002</v>
          </cell>
          <cell r="E32">
            <v>0.39597819039999999</v>
          </cell>
          <cell r="G32">
            <v>0.37757359099999999</v>
          </cell>
          <cell r="H32">
            <v>0.40943510620000001</v>
          </cell>
          <cell r="I32">
            <v>0.38363319899999998</v>
          </cell>
          <cell r="J32">
            <v>0.40184853710000001</v>
          </cell>
          <cell r="L32">
            <v>0.3740262036</v>
          </cell>
          <cell r="M32">
            <v>0.40554390029999998</v>
          </cell>
          <cell r="N32">
            <v>0.38146253540000002</v>
          </cell>
          <cell r="O32">
            <v>0.39682170030000002</v>
          </cell>
        </row>
        <row r="33">
          <cell r="B33">
            <v>0.36693691449999999</v>
          </cell>
          <cell r="C33">
            <v>0.40489423689999998</v>
          </cell>
          <cell r="D33">
            <v>0.37606624840000002</v>
          </cell>
          <cell r="E33">
            <v>0.39285243590000002</v>
          </cell>
          <cell r="G33">
            <v>0.3627892224</v>
          </cell>
          <cell r="H33">
            <v>0.40266910140000001</v>
          </cell>
          <cell r="I33">
            <v>0.37539189150000002</v>
          </cell>
          <cell r="J33">
            <v>0.38716231010000002</v>
          </cell>
          <cell r="L33">
            <v>0.36945632220000002</v>
          </cell>
          <cell r="M33">
            <v>0.40485064300000001</v>
          </cell>
          <cell r="N33">
            <v>0.37771106209999999</v>
          </cell>
          <cell r="O33">
            <v>0.39575623409999999</v>
          </cell>
        </row>
        <row r="34">
          <cell r="B34">
            <v>0.37633575470000002</v>
          </cell>
          <cell r="C34">
            <v>0.41442791010000002</v>
          </cell>
          <cell r="D34">
            <v>0.38476757070000001</v>
          </cell>
          <cell r="E34">
            <v>0.40468460150000002</v>
          </cell>
          <cell r="G34">
            <v>0.3778226724</v>
          </cell>
          <cell r="H34">
            <v>0.40884734379999998</v>
          </cell>
          <cell r="I34">
            <v>0.38348503719999999</v>
          </cell>
          <cell r="J34">
            <v>0.40102049989999999</v>
          </cell>
          <cell r="L34">
            <v>0.36642198329999998</v>
          </cell>
          <cell r="M34">
            <v>0.39861780270000002</v>
          </cell>
          <cell r="N34">
            <v>0.37302260749999999</v>
          </cell>
          <cell r="O34">
            <v>0.38982582319999998</v>
          </cell>
        </row>
        <row r="35">
          <cell r="B35">
            <v>0.37200909209999999</v>
          </cell>
          <cell r="C35">
            <v>0.40904186879999999</v>
          </cell>
          <cell r="D35">
            <v>0.37921777330000001</v>
          </cell>
          <cell r="E35">
            <v>0.39902455860000002</v>
          </cell>
          <cell r="G35">
            <v>0.37331397519999998</v>
          </cell>
          <cell r="H35">
            <v>0.4091718922</v>
          </cell>
          <cell r="I35">
            <v>0.3794524963</v>
          </cell>
          <cell r="J35">
            <v>0.4011123016</v>
          </cell>
          <cell r="L35">
            <v>0.36468247149999999</v>
          </cell>
          <cell r="M35">
            <v>0.39589469319999998</v>
          </cell>
          <cell r="N35">
            <v>0.3705733772</v>
          </cell>
          <cell r="O35">
            <v>0.38864257089999998</v>
          </cell>
        </row>
        <row r="36">
          <cell r="B36">
            <v>0.37293446429999999</v>
          </cell>
          <cell r="C36">
            <v>0.40368610939999999</v>
          </cell>
          <cell r="D36">
            <v>0.37636154560000001</v>
          </cell>
          <cell r="E36">
            <v>0.40107038449999999</v>
          </cell>
          <cell r="G36">
            <v>0.36593978649999997</v>
          </cell>
          <cell r="H36">
            <v>0.40252187810000001</v>
          </cell>
          <cell r="I36">
            <v>0.37378184069999998</v>
          </cell>
          <cell r="J36">
            <v>0.39148239820000003</v>
          </cell>
          <cell r="L36">
            <v>0.36114948590000001</v>
          </cell>
          <cell r="M36">
            <v>0.39422686019999997</v>
          </cell>
          <cell r="N36">
            <v>0.36884961199999999</v>
          </cell>
          <cell r="O36">
            <v>0.38464429950000001</v>
          </cell>
        </row>
        <row r="37">
          <cell r="B37">
            <v>0.36962510850000002</v>
          </cell>
          <cell r="C37">
            <v>0.41129079169999999</v>
          </cell>
          <cell r="D37">
            <v>0.3797143529</v>
          </cell>
          <cell r="E37">
            <v>0.39733429120000002</v>
          </cell>
          <cell r="G37">
            <v>0.3647070429</v>
          </cell>
          <cell r="H37">
            <v>0.4023372167</v>
          </cell>
          <cell r="I37">
            <v>0.37376785359999998</v>
          </cell>
          <cell r="J37">
            <v>0.39011387689999999</v>
          </cell>
          <cell r="L37">
            <v>0.35886562059999999</v>
          </cell>
          <cell r="M37">
            <v>0.3926556672</v>
          </cell>
          <cell r="N37">
            <v>0.36801004920000002</v>
          </cell>
          <cell r="O37">
            <v>0.38022607409999998</v>
          </cell>
        </row>
        <row r="38">
          <cell r="B38">
            <v>0.37142455340000002</v>
          </cell>
          <cell r="C38">
            <v>0.41211562550000003</v>
          </cell>
          <cell r="D38">
            <v>0.3786734631</v>
          </cell>
          <cell r="E38">
            <v>0.40140712439999998</v>
          </cell>
          <cell r="G38">
            <v>0.36969008590000002</v>
          </cell>
          <cell r="H38">
            <v>0.40199761389999999</v>
          </cell>
          <cell r="I38">
            <v>0.37411500939999998</v>
          </cell>
          <cell r="J38">
            <v>0.39831156750000002</v>
          </cell>
          <cell r="L38">
            <v>0.35904808360000001</v>
          </cell>
          <cell r="M38">
            <v>0.39849898589999999</v>
          </cell>
          <cell r="N38">
            <v>0.36664507219999998</v>
          </cell>
          <cell r="O38">
            <v>0.38819599110000003</v>
          </cell>
        </row>
        <row r="39">
          <cell r="B39">
            <v>0.36949221869999999</v>
          </cell>
          <cell r="C39">
            <v>0.40639132280000001</v>
          </cell>
          <cell r="D39">
            <v>0.37511723870000002</v>
          </cell>
          <cell r="E39">
            <v>0.39872164189999998</v>
          </cell>
          <cell r="G39">
            <v>0.37153965570000003</v>
          </cell>
          <cell r="H39">
            <v>0.40450131969999997</v>
          </cell>
          <cell r="I39">
            <v>0.37476707240000001</v>
          </cell>
          <cell r="J39">
            <v>0.4003783642</v>
          </cell>
          <cell r="L39">
            <v>0.36615916030000001</v>
          </cell>
          <cell r="M39">
            <v>0.40351216629999997</v>
          </cell>
          <cell r="N39">
            <v>0.3707686127</v>
          </cell>
          <cell r="O39">
            <v>0.39759976740000003</v>
          </cell>
        </row>
        <row r="40">
          <cell r="B40">
            <v>0.36442598250000002</v>
          </cell>
          <cell r="C40">
            <v>0.39935440989999998</v>
          </cell>
          <cell r="D40">
            <v>0.3681745038</v>
          </cell>
          <cell r="E40">
            <v>0.39320828740000002</v>
          </cell>
          <cell r="G40">
            <v>0.37594907579999998</v>
          </cell>
          <cell r="H40">
            <v>0.41093163929999998</v>
          </cell>
          <cell r="I40">
            <v>0.3792615372</v>
          </cell>
          <cell r="J40">
            <v>0.40623640280000001</v>
          </cell>
          <cell r="L40">
            <v>0.36597371229999998</v>
          </cell>
          <cell r="M40">
            <v>0.40047900260000002</v>
          </cell>
          <cell r="N40">
            <v>0.37159150270000002</v>
          </cell>
          <cell r="O40">
            <v>0.39319884869999999</v>
          </cell>
        </row>
        <row r="41">
          <cell r="B41">
            <v>0.36227703649999998</v>
          </cell>
          <cell r="C41">
            <v>0.40060695330000001</v>
          </cell>
          <cell r="D41">
            <v>0.37034054300000002</v>
          </cell>
          <cell r="E41">
            <v>0.38829866740000002</v>
          </cell>
          <cell r="G41">
            <v>0.37098661979999997</v>
          </cell>
          <cell r="H41">
            <v>0.40988759120000001</v>
          </cell>
          <cell r="I41">
            <v>0.38027846570000001</v>
          </cell>
          <cell r="J41">
            <v>0.39652146020000001</v>
          </cell>
          <cell r="L41">
            <v>0.3681149219</v>
          </cell>
          <cell r="M41">
            <v>0.40488690240000003</v>
          </cell>
          <cell r="N41">
            <v>0.37444864309999998</v>
          </cell>
          <cell r="O41">
            <v>0.3971622111</v>
          </cell>
        </row>
        <row r="42">
          <cell r="B42">
            <v>0.3714052317</v>
          </cell>
          <cell r="C42">
            <v>0.41464842670000002</v>
          </cell>
          <cell r="D42">
            <v>0.37721233830000001</v>
          </cell>
          <cell r="E42">
            <v>0.40620436910000002</v>
          </cell>
          <cell r="G42">
            <v>0.37655198099999998</v>
          </cell>
          <cell r="H42">
            <v>0.4113058141</v>
          </cell>
          <cell r="I42">
            <v>0.3812318931</v>
          </cell>
          <cell r="J42">
            <v>0.40442733250000001</v>
          </cell>
          <cell r="L42">
            <v>0.36520340220000003</v>
          </cell>
          <cell r="M42">
            <v>0.39277827180000002</v>
          </cell>
          <cell r="N42">
            <v>0.36826360889999998</v>
          </cell>
          <cell r="O42">
            <v>0.3888644691</v>
          </cell>
        </row>
        <row r="43">
          <cell r="B43">
            <v>0.36715888790000001</v>
          </cell>
          <cell r="C43">
            <v>0.40320403399999999</v>
          </cell>
          <cell r="D43">
            <v>0.3706926015</v>
          </cell>
          <cell r="E43">
            <v>0.39706713890000001</v>
          </cell>
          <cell r="G43">
            <v>0.3855579422</v>
          </cell>
          <cell r="H43">
            <v>0.41947574560000001</v>
          </cell>
          <cell r="I43">
            <v>0.3891879781</v>
          </cell>
          <cell r="J43">
            <v>0.41466500550000002</v>
          </cell>
          <cell r="L43">
            <v>0.37334118979999997</v>
          </cell>
          <cell r="M43">
            <v>0.40784288940000002</v>
          </cell>
          <cell r="N43">
            <v>0.37783330910000001</v>
          </cell>
          <cell r="O43">
            <v>0.40164436930000003</v>
          </cell>
        </row>
        <row r="44">
          <cell r="B44">
            <v>0.36949342019999998</v>
          </cell>
          <cell r="C44">
            <v>0.4042732342</v>
          </cell>
          <cell r="D44">
            <v>0.37434788320000001</v>
          </cell>
          <cell r="E44">
            <v>0.39826844259999999</v>
          </cell>
          <cell r="G44">
            <v>0.38189643950000002</v>
          </cell>
          <cell r="H44">
            <v>0.41730591350000001</v>
          </cell>
          <cell r="I44">
            <v>0.38692151530000002</v>
          </cell>
          <cell r="J44">
            <v>0.40988050920000002</v>
          </cell>
          <cell r="L44">
            <v>0.37234238860000002</v>
          </cell>
          <cell r="M44">
            <v>0.40605430860000002</v>
          </cell>
          <cell r="N44">
            <v>0.37901205919999997</v>
          </cell>
          <cell r="O44">
            <v>0.39667978570000001</v>
          </cell>
        </row>
        <row r="45">
          <cell r="B45">
            <v>0.36032849849999998</v>
          </cell>
          <cell r="C45">
            <v>0.394169885</v>
          </cell>
          <cell r="D45">
            <v>0.36668776870000003</v>
          </cell>
          <cell r="E45">
            <v>0.38684550750000002</v>
          </cell>
          <cell r="G45">
            <v>0.37666501320000001</v>
          </cell>
          <cell r="H45">
            <v>0.40697738900000002</v>
          </cell>
          <cell r="I45">
            <v>0.38220271410000001</v>
          </cell>
          <cell r="J45">
            <v>0.39889044270000001</v>
          </cell>
          <cell r="L45">
            <v>0.3671821213</v>
          </cell>
          <cell r="M45">
            <v>0.40484876479999998</v>
          </cell>
          <cell r="N45">
            <v>0.37548988500000002</v>
          </cell>
          <cell r="O45">
            <v>0.39444643499999998</v>
          </cell>
        </row>
        <row r="46">
          <cell r="B46">
            <v>0.36586531049999998</v>
          </cell>
          <cell r="C46">
            <v>0.39589549299999999</v>
          </cell>
          <cell r="D46">
            <v>0.36847576170000002</v>
          </cell>
          <cell r="E46">
            <v>0.39225114449999998</v>
          </cell>
          <cell r="G46">
            <v>0.37818604020000002</v>
          </cell>
          <cell r="H46">
            <v>0.40400999850000002</v>
          </cell>
          <cell r="I46">
            <v>0.3781566563</v>
          </cell>
          <cell r="J46">
            <v>0.40376378950000003</v>
          </cell>
          <cell r="L46">
            <v>0.36812871349999998</v>
          </cell>
          <cell r="M46">
            <v>0.40098163669999998</v>
          </cell>
          <cell r="N46">
            <v>0.37419293329999997</v>
          </cell>
          <cell r="O46">
            <v>0.39287209769999998</v>
          </cell>
        </row>
        <row r="47">
          <cell r="B47">
            <v>0.37017459850000001</v>
          </cell>
          <cell r="C47">
            <v>0.4013043926</v>
          </cell>
          <cell r="D47">
            <v>0.37154639620000002</v>
          </cell>
          <cell r="E47">
            <v>0.39901993699999999</v>
          </cell>
          <cell r="G47">
            <v>0.37539051400000001</v>
          </cell>
          <cell r="H47">
            <v>0.40452040430000002</v>
          </cell>
          <cell r="I47">
            <v>0.38059967449999998</v>
          </cell>
          <cell r="J47">
            <v>0.39842198969999998</v>
          </cell>
          <cell r="L47">
            <v>0.36084373720000001</v>
          </cell>
          <cell r="M47">
            <v>0.39318357990000002</v>
          </cell>
          <cell r="N47">
            <v>0.36595661569999999</v>
          </cell>
          <cell r="O47">
            <v>0.38595840419999999</v>
          </cell>
        </row>
        <row r="48">
          <cell r="B48">
            <v>0.37542671230000002</v>
          </cell>
          <cell r="C48">
            <v>0.40779375299999998</v>
          </cell>
          <cell r="D48">
            <v>0.37700650089999999</v>
          </cell>
          <cell r="E48">
            <v>0.40503138910000003</v>
          </cell>
          <cell r="G48">
            <v>0.37624822470000002</v>
          </cell>
          <cell r="H48">
            <v>0.40437169029999998</v>
          </cell>
          <cell r="I48">
            <v>0.3796043449</v>
          </cell>
          <cell r="J48">
            <v>0.39915072689999997</v>
          </cell>
          <cell r="L48">
            <v>0.36443110719999999</v>
          </cell>
          <cell r="M48">
            <v>0.39966448090000001</v>
          </cell>
          <cell r="N48">
            <v>0.37074137299999999</v>
          </cell>
          <cell r="O48">
            <v>0.39050147600000001</v>
          </cell>
        </row>
        <row r="49">
          <cell r="B49">
            <v>0.36514312389999998</v>
          </cell>
          <cell r="C49">
            <v>0.4027637563</v>
          </cell>
          <cell r="D49">
            <v>0.37287193709999999</v>
          </cell>
          <cell r="E49">
            <v>0.39205699830000001</v>
          </cell>
          <cell r="G49">
            <v>0.37440403989999999</v>
          </cell>
          <cell r="H49">
            <v>0.40059721970000001</v>
          </cell>
          <cell r="I49">
            <v>0.37785899519999999</v>
          </cell>
          <cell r="J49">
            <v>0.3948988833</v>
          </cell>
          <cell r="L49">
            <v>0.36385231239999999</v>
          </cell>
          <cell r="M49">
            <v>0.40325290580000001</v>
          </cell>
          <cell r="N49">
            <v>0.37286556240000002</v>
          </cell>
          <cell r="O49">
            <v>0.39001212629999998</v>
          </cell>
        </row>
        <row r="50">
          <cell r="B50">
            <v>0.36535731240000002</v>
          </cell>
          <cell r="C50">
            <v>0.39696845720000001</v>
          </cell>
          <cell r="D50">
            <v>0.3671826319</v>
          </cell>
          <cell r="E50">
            <v>0.3963507798</v>
          </cell>
          <cell r="G50">
            <v>0.37485728709999999</v>
          </cell>
          <cell r="H50">
            <v>0.40235739879999999</v>
          </cell>
          <cell r="I50">
            <v>0.37682069579999999</v>
          </cell>
          <cell r="J50">
            <v>0.39923036830000003</v>
          </cell>
          <cell r="L50">
            <v>0.37182216219999997</v>
          </cell>
          <cell r="M50">
            <v>0.4073035217</v>
          </cell>
          <cell r="N50">
            <v>0.37407776500000001</v>
          </cell>
          <cell r="O50">
            <v>0.40425075739999999</v>
          </cell>
        </row>
        <row r="51">
          <cell r="B51">
            <v>0.37252516369999999</v>
          </cell>
          <cell r="C51">
            <v>0.4079982077</v>
          </cell>
          <cell r="D51">
            <v>0.37365814730000002</v>
          </cell>
          <cell r="E51">
            <v>0.40533736059999997</v>
          </cell>
          <cell r="G51">
            <v>0.37615558799999999</v>
          </cell>
          <cell r="H51">
            <v>0.39945734459999999</v>
          </cell>
          <cell r="I51">
            <v>0.37753229919999998</v>
          </cell>
          <cell r="J51">
            <v>0.39785574550000002</v>
          </cell>
          <cell r="L51">
            <v>0.37337515989999998</v>
          </cell>
          <cell r="M51">
            <v>0.41055868220000002</v>
          </cell>
          <cell r="N51">
            <v>0.3757545511</v>
          </cell>
          <cell r="O51">
            <v>0.4075958408</v>
          </cell>
        </row>
        <row r="52">
          <cell r="B52">
            <v>0.36949874910000002</v>
          </cell>
          <cell r="C52">
            <v>0.41177314850000002</v>
          </cell>
          <cell r="D52">
            <v>0.37650490710000001</v>
          </cell>
          <cell r="E52">
            <v>0.40062629490000001</v>
          </cell>
          <cell r="G52">
            <v>0.38015809950000001</v>
          </cell>
          <cell r="H52">
            <v>0.40758329780000002</v>
          </cell>
          <cell r="I52">
            <v>0.38257285299999999</v>
          </cell>
          <cell r="J52">
            <v>0.40345205159999997</v>
          </cell>
          <cell r="L52">
            <v>0.36325642019999999</v>
          </cell>
          <cell r="M52">
            <v>0.40030734610000002</v>
          </cell>
          <cell r="N52">
            <v>0.3674172543</v>
          </cell>
          <cell r="O52">
            <v>0.39455712590000003</v>
          </cell>
        </row>
        <row r="53">
          <cell r="B53">
            <v>0.36965542680000002</v>
          </cell>
          <cell r="C53">
            <v>0.40785518850000002</v>
          </cell>
          <cell r="D53">
            <v>0.37383647339999998</v>
          </cell>
          <cell r="E53">
            <v>0.40078973400000001</v>
          </cell>
          <cell r="G53">
            <v>0.37242787999999999</v>
          </cell>
          <cell r="H53">
            <v>0.39818085749999999</v>
          </cell>
          <cell r="I53">
            <v>0.37506275820000001</v>
          </cell>
          <cell r="J53">
            <v>0.393547692</v>
          </cell>
          <cell r="L53">
            <v>0.36612965660000002</v>
          </cell>
          <cell r="M53">
            <v>0.40261470230000002</v>
          </cell>
          <cell r="N53">
            <v>0.37182741949999998</v>
          </cell>
          <cell r="O53">
            <v>0.39628776259999998</v>
          </cell>
        </row>
        <row r="54">
          <cell r="B54">
            <v>0.36720061440000001</v>
          </cell>
          <cell r="C54">
            <v>0.40563740710000001</v>
          </cell>
          <cell r="D54">
            <v>0.369241023</v>
          </cell>
          <cell r="E54">
            <v>0.40154335610000003</v>
          </cell>
          <cell r="G54">
            <v>0.38421649629999999</v>
          </cell>
          <cell r="H54">
            <v>0.41167388919999998</v>
          </cell>
          <cell r="I54">
            <v>0.3825661065</v>
          </cell>
          <cell r="J54">
            <v>0.41504352789999999</v>
          </cell>
          <cell r="L54">
            <v>0.36107267409999999</v>
          </cell>
          <cell r="M54">
            <v>0.3958069897</v>
          </cell>
          <cell r="N54">
            <v>0.36568992989999999</v>
          </cell>
          <cell r="O54">
            <v>0.38901454670000002</v>
          </cell>
        </row>
        <row r="55">
          <cell r="B55">
            <v>0.35759560810000002</v>
          </cell>
          <cell r="C55">
            <v>0.39749033169999998</v>
          </cell>
          <cell r="D55">
            <v>0.36192682650000002</v>
          </cell>
          <cell r="E55">
            <v>0.3909440696</v>
          </cell>
          <cell r="G55">
            <v>0.37868036960000001</v>
          </cell>
          <cell r="H55">
            <v>0.40575762799999998</v>
          </cell>
          <cell r="I55">
            <v>0.38021244859999997</v>
          </cell>
          <cell r="J55">
            <v>0.40323787290000002</v>
          </cell>
          <cell r="L55">
            <v>0.37323018870000002</v>
          </cell>
          <cell r="M55">
            <v>0.40205927850000001</v>
          </cell>
          <cell r="N55">
            <v>0.37119521090000002</v>
          </cell>
          <cell r="O55">
            <v>0.40589200219999999</v>
          </cell>
        </row>
        <row r="56">
          <cell r="B56">
            <v>0.36266715599999999</v>
          </cell>
          <cell r="C56">
            <v>0.3965430184</v>
          </cell>
          <cell r="D56">
            <v>0.3608667619</v>
          </cell>
          <cell r="E56">
            <v>0.39812233699999999</v>
          </cell>
          <cell r="G56">
            <v>0.37791563049999999</v>
          </cell>
          <cell r="H56">
            <v>0.40484023460000002</v>
          </cell>
          <cell r="I56">
            <v>0.38262352360000002</v>
          </cell>
          <cell r="J56">
            <v>0.39824336300000002</v>
          </cell>
          <cell r="L56">
            <v>0.37030846119999999</v>
          </cell>
          <cell r="M56">
            <v>0.39728539299999999</v>
          </cell>
          <cell r="N56">
            <v>0.37112822639999998</v>
          </cell>
          <cell r="O56">
            <v>0.39626095259999999</v>
          </cell>
        </row>
        <row r="57">
          <cell r="B57">
            <v>0.35692814830000003</v>
          </cell>
          <cell r="C57">
            <v>0.39401072650000002</v>
          </cell>
          <cell r="D57">
            <v>0.36317783549999999</v>
          </cell>
          <cell r="E57">
            <v>0.38499745349999998</v>
          </cell>
          <cell r="G57">
            <v>0.37655131600000002</v>
          </cell>
          <cell r="H57">
            <v>0.4054014829</v>
          </cell>
          <cell r="I57">
            <v>0.38204960020000001</v>
          </cell>
          <cell r="J57">
            <v>0.39657821189999998</v>
          </cell>
          <cell r="L57">
            <v>0.3688890474</v>
          </cell>
          <cell r="M57">
            <v>0.39467357580000001</v>
          </cell>
          <cell r="N57">
            <v>0.37126355309999998</v>
          </cell>
          <cell r="O57">
            <v>0.39356480179999997</v>
          </cell>
        </row>
        <row r="58">
          <cell r="B58">
            <v>0.3587979489</v>
          </cell>
          <cell r="C58">
            <v>0.39557730899999999</v>
          </cell>
          <cell r="D58">
            <v>0.360589783</v>
          </cell>
          <cell r="E58">
            <v>0.39182484029999998</v>
          </cell>
          <cell r="G58">
            <v>0.3805941102</v>
          </cell>
          <cell r="H58">
            <v>0.40887723970000001</v>
          </cell>
          <cell r="I58">
            <v>0.382188627</v>
          </cell>
          <cell r="J58">
            <v>0.40635681350000002</v>
          </cell>
          <cell r="L58">
            <v>0.36776508870000002</v>
          </cell>
          <cell r="M58">
            <v>0.3919479568</v>
          </cell>
          <cell r="N58">
            <v>0.36455162790000001</v>
          </cell>
          <cell r="O58">
            <v>0.39678426700000002</v>
          </cell>
        </row>
        <row r="59">
          <cell r="B59">
            <v>0.35727113859999998</v>
          </cell>
          <cell r="C59">
            <v>0.39656631790000002</v>
          </cell>
          <cell r="D59">
            <v>0.36335448450000002</v>
          </cell>
          <cell r="E59">
            <v>0.38657594039999998</v>
          </cell>
          <cell r="G59">
            <v>0.3855716085</v>
          </cell>
          <cell r="H59">
            <v>0.41719203469999999</v>
          </cell>
          <cell r="I59">
            <v>0.38457038110000002</v>
          </cell>
          <cell r="J59">
            <v>0.41748884879999998</v>
          </cell>
          <cell r="L59">
            <v>0.37047118800000001</v>
          </cell>
          <cell r="M59">
            <v>0.3974995965</v>
          </cell>
          <cell r="N59">
            <v>0.36896425160000001</v>
          </cell>
          <cell r="O59">
            <v>0.39972438269999999</v>
          </cell>
        </row>
        <row r="60">
          <cell r="B60">
            <v>0.35589583559999999</v>
          </cell>
          <cell r="C60">
            <v>0.3966811603</v>
          </cell>
          <cell r="D60">
            <v>0.36065773130000001</v>
          </cell>
          <cell r="E60">
            <v>0.38878655670000001</v>
          </cell>
          <cell r="G60">
            <v>0.37697375729999999</v>
          </cell>
          <cell r="H60">
            <v>0.4146387057</v>
          </cell>
          <cell r="I60">
            <v>0.38135127159999999</v>
          </cell>
          <cell r="J60">
            <v>0.4088037598</v>
          </cell>
          <cell r="L60">
            <v>0.36445928789999998</v>
          </cell>
          <cell r="M60">
            <v>0.39185256670000002</v>
          </cell>
          <cell r="N60">
            <v>0.36238394810000002</v>
          </cell>
          <cell r="O60">
            <v>0.39608863579999998</v>
          </cell>
        </row>
        <row r="61">
          <cell r="B61">
            <v>0.36054481710000003</v>
          </cell>
          <cell r="C61">
            <v>0.40462079579999999</v>
          </cell>
          <cell r="D61">
            <v>0.36573823109999998</v>
          </cell>
          <cell r="E61">
            <v>0.39591665720000002</v>
          </cell>
          <cell r="G61">
            <v>0.38097930400000002</v>
          </cell>
          <cell r="H61">
            <v>0.41853527029999998</v>
          </cell>
          <cell r="I61">
            <v>0.38590678979999998</v>
          </cell>
          <cell r="J61">
            <v>0.41109969239999999</v>
          </cell>
          <cell r="L61">
            <v>0.36257122949999998</v>
          </cell>
          <cell r="M61">
            <v>0.39098923070000002</v>
          </cell>
          <cell r="N61">
            <v>0.36523775580000001</v>
          </cell>
          <cell r="O61">
            <v>0.38743078609999998</v>
          </cell>
        </row>
        <row r="62">
          <cell r="B62">
            <v>0.35684963489999999</v>
          </cell>
          <cell r="C62">
            <v>0.39370816190000002</v>
          </cell>
          <cell r="D62">
            <v>0.36059958469999998</v>
          </cell>
          <cell r="E62">
            <v>0.3867290552</v>
          </cell>
          <cell r="G62">
            <v>0.3754885717</v>
          </cell>
          <cell r="H62">
            <v>0.40759002620000001</v>
          </cell>
          <cell r="I62">
            <v>0.37780036020000002</v>
          </cell>
          <cell r="J62">
            <v>0.40363510380000001</v>
          </cell>
          <cell r="L62">
            <v>0.36411220960000001</v>
          </cell>
          <cell r="M62">
            <v>0.39215750119999998</v>
          </cell>
          <cell r="N62">
            <v>0.3629431031</v>
          </cell>
          <cell r="O62">
            <v>0.39413265450000001</v>
          </cell>
        </row>
        <row r="63">
          <cell r="B63">
            <v>0.35636432499999998</v>
          </cell>
          <cell r="C63">
            <v>0.39225915410000001</v>
          </cell>
          <cell r="D63">
            <v>0.35963836910000002</v>
          </cell>
          <cell r="E63">
            <v>0.38596724430000001</v>
          </cell>
          <cell r="G63">
            <v>0.3631584659</v>
          </cell>
          <cell r="H63">
            <v>0.39365898719999998</v>
          </cell>
          <cell r="I63">
            <v>0.36206286669999999</v>
          </cell>
          <cell r="J63">
            <v>0.39482568489999997</v>
          </cell>
          <cell r="L63">
            <v>0.35832848150000002</v>
          </cell>
          <cell r="M63">
            <v>0.3832153425</v>
          </cell>
          <cell r="N63">
            <v>0.35939878860000002</v>
          </cell>
          <cell r="O63">
            <v>0.38186042310000001</v>
          </cell>
        </row>
        <row r="64">
          <cell r="B64">
            <v>0.35402879170000001</v>
          </cell>
          <cell r="C64">
            <v>0.39225889489999999</v>
          </cell>
          <cell r="D64">
            <v>0.3587450901</v>
          </cell>
          <cell r="E64">
            <v>0.38357860500000002</v>
          </cell>
          <cell r="G64">
            <v>0.37024250720000002</v>
          </cell>
          <cell r="H64">
            <v>0.39044745730000002</v>
          </cell>
          <cell r="I64">
            <v>0.36856872369999999</v>
          </cell>
          <cell r="J64">
            <v>0.3926916862</v>
          </cell>
          <cell r="L64">
            <v>0.36714702129999999</v>
          </cell>
          <cell r="M64">
            <v>0.39181315779999998</v>
          </cell>
          <cell r="N64">
            <v>0.36859341429999998</v>
          </cell>
          <cell r="O64">
            <v>0.39023725729999997</v>
          </cell>
        </row>
        <row r="65">
          <cell r="B65">
            <v>0.35600272420000001</v>
          </cell>
          <cell r="C65">
            <v>0.38677665109999998</v>
          </cell>
          <cell r="D65">
            <v>0.3580278174</v>
          </cell>
          <cell r="E65">
            <v>0.38229244109999999</v>
          </cell>
          <cell r="G65">
            <v>0.37383670130000002</v>
          </cell>
          <cell r="H65">
            <v>0.39774052170000002</v>
          </cell>
          <cell r="I65">
            <v>0.37563780759999998</v>
          </cell>
          <cell r="J65">
            <v>0.39699175250000002</v>
          </cell>
          <cell r="L65">
            <v>0.35413129139999999</v>
          </cell>
          <cell r="M65">
            <v>0.3783739056</v>
          </cell>
          <cell r="N65">
            <v>0.35702631909999999</v>
          </cell>
          <cell r="O65">
            <v>0.37424753329999999</v>
          </cell>
        </row>
        <row r="66">
          <cell r="B66">
            <v>0.36212894690000003</v>
          </cell>
          <cell r="C66">
            <v>0.3934153326</v>
          </cell>
          <cell r="D66">
            <v>0.36109999209999999</v>
          </cell>
          <cell r="E66">
            <v>0.39409051150000002</v>
          </cell>
          <cell r="G66">
            <v>0.37146598320000002</v>
          </cell>
          <cell r="H66">
            <v>0.40376208590000001</v>
          </cell>
          <cell r="I66">
            <v>0.37202719280000002</v>
          </cell>
          <cell r="J66">
            <v>0.4023849612</v>
          </cell>
          <cell r="L66">
            <v>0.35522929600000003</v>
          </cell>
          <cell r="M66">
            <v>0.3771863332</v>
          </cell>
          <cell r="N66">
            <v>0.35388371530000001</v>
          </cell>
          <cell r="O66">
            <v>0.38040061720000001</v>
          </cell>
        </row>
        <row r="67">
          <cell r="B67">
            <v>0.37223392550000001</v>
          </cell>
          <cell r="C67">
            <v>0.409435249</v>
          </cell>
          <cell r="D67">
            <v>0.37279923679999999</v>
          </cell>
          <cell r="E67">
            <v>0.40718142080000003</v>
          </cell>
          <cell r="G67">
            <v>0.37187023899999999</v>
          </cell>
          <cell r="H67">
            <v>0.39987365889999998</v>
          </cell>
          <cell r="I67">
            <v>0.3739601166</v>
          </cell>
          <cell r="J67">
            <v>0.39630222479999999</v>
          </cell>
          <cell r="L67">
            <v>0.35996305140000001</v>
          </cell>
          <cell r="M67">
            <v>0.3871297595</v>
          </cell>
          <cell r="N67">
            <v>0.36202914530000002</v>
          </cell>
          <cell r="O67">
            <v>0.38451537180000001</v>
          </cell>
        </row>
        <row r="68">
          <cell r="B68">
            <v>0.36307514190000001</v>
          </cell>
          <cell r="C68">
            <v>0.40161623489999998</v>
          </cell>
          <cell r="D68">
            <v>0.3654026816</v>
          </cell>
          <cell r="E68">
            <v>0.39651171289999998</v>
          </cell>
          <cell r="G68">
            <v>0.36652018040000001</v>
          </cell>
          <cell r="H68">
            <v>0.3958217148</v>
          </cell>
          <cell r="I68">
            <v>0.3675521289</v>
          </cell>
          <cell r="J68">
            <v>0.39480723960000003</v>
          </cell>
          <cell r="L68">
            <v>0.35656317189999998</v>
          </cell>
          <cell r="M68">
            <v>0.37611821280000002</v>
          </cell>
          <cell r="N68">
            <v>0.35444130959999998</v>
          </cell>
          <cell r="O68">
            <v>0.38010860470000002</v>
          </cell>
        </row>
        <row r="69">
          <cell r="B69">
            <v>0.36842051009999999</v>
          </cell>
          <cell r="C69">
            <v>0.41057564940000002</v>
          </cell>
          <cell r="D69">
            <v>0.36981025290000002</v>
          </cell>
          <cell r="E69">
            <v>0.40640689600000002</v>
          </cell>
          <cell r="G69">
            <v>0.36749712420000002</v>
          </cell>
          <cell r="H69">
            <v>0.39528404960000002</v>
          </cell>
          <cell r="I69">
            <v>0.3690236113</v>
          </cell>
          <cell r="J69">
            <v>0.39266142539999999</v>
          </cell>
          <cell r="L69">
            <v>0.3573743727</v>
          </cell>
          <cell r="M69">
            <v>0.38043438000000002</v>
          </cell>
          <cell r="N69">
            <v>0.3578469172</v>
          </cell>
          <cell r="O69">
            <v>0.38029603639999998</v>
          </cell>
        </row>
        <row r="70">
          <cell r="B70">
            <v>0.36210817709999998</v>
          </cell>
          <cell r="C70">
            <v>0.39359634929999998</v>
          </cell>
          <cell r="D70">
            <v>0.36102539480000001</v>
          </cell>
          <cell r="E70">
            <v>0.39344558419999998</v>
          </cell>
          <cell r="G70">
            <v>0.37609452770000001</v>
          </cell>
          <cell r="H70">
            <v>0.40124356839999997</v>
          </cell>
          <cell r="I70">
            <v>0.3729855587</v>
          </cell>
          <cell r="J70">
            <v>0.40590031009999999</v>
          </cell>
          <cell r="L70">
            <v>0.35152538150000001</v>
          </cell>
          <cell r="M70">
            <v>0.37174587409999998</v>
          </cell>
          <cell r="N70">
            <v>0.3532889166</v>
          </cell>
          <cell r="O70">
            <v>0.3700775577</v>
          </cell>
        </row>
        <row r="71">
          <cell r="B71">
            <v>0.35100732210000002</v>
          </cell>
          <cell r="C71">
            <v>0.38388691819999998</v>
          </cell>
          <cell r="D71">
            <v>0.35247832379999999</v>
          </cell>
          <cell r="E71">
            <v>0.37994966219999998</v>
          </cell>
          <cell r="G71">
            <v>0.37042159959999998</v>
          </cell>
          <cell r="H71">
            <v>0.3982531902</v>
          </cell>
          <cell r="I71">
            <v>0.37111860209999997</v>
          </cell>
          <cell r="J71">
            <v>0.39775518630000001</v>
          </cell>
          <cell r="L71">
            <v>0.35269939500000003</v>
          </cell>
          <cell r="M71">
            <v>0.37322990189999999</v>
          </cell>
          <cell r="N71">
            <v>0.3540210043</v>
          </cell>
          <cell r="O71">
            <v>0.3734376036</v>
          </cell>
        </row>
        <row r="72">
          <cell r="B72">
            <v>0.36129752310000002</v>
          </cell>
          <cell r="C72">
            <v>0.39245442920000001</v>
          </cell>
          <cell r="D72">
            <v>0.36113994900000002</v>
          </cell>
          <cell r="E72">
            <v>0.3936003421</v>
          </cell>
          <cell r="G72">
            <v>0.37182598410000001</v>
          </cell>
          <cell r="H72">
            <v>0.4013062281</v>
          </cell>
          <cell r="I72">
            <v>0.37150383129999998</v>
          </cell>
          <cell r="J72">
            <v>0.40359193430000001</v>
          </cell>
          <cell r="L72">
            <v>0.3525773633</v>
          </cell>
          <cell r="M72">
            <v>0.3720063421</v>
          </cell>
          <cell r="N72">
            <v>0.3535162369</v>
          </cell>
          <cell r="O72">
            <v>0.37312983220000001</v>
          </cell>
        </row>
        <row r="73">
          <cell r="B73">
            <v>0.35853801870000002</v>
          </cell>
          <cell r="C73">
            <v>0.3950784785</v>
          </cell>
          <cell r="D73">
            <v>0.36064827570000002</v>
          </cell>
          <cell r="E73">
            <v>0.38980966909999998</v>
          </cell>
          <cell r="G73">
            <v>0.37016070369999998</v>
          </cell>
          <cell r="H73">
            <v>0.400463662</v>
          </cell>
          <cell r="I73">
            <v>0.37322171729999998</v>
          </cell>
          <cell r="J73">
            <v>0.39602217890000002</v>
          </cell>
          <cell r="L73">
            <v>0.35347419299999999</v>
          </cell>
          <cell r="M73">
            <v>0.37058307029999998</v>
          </cell>
          <cell r="N73">
            <v>0.35682605309999998</v>
          </cell>
          <cell r="O73">
            <v>0.36646814750000001</v>
          </cell>
        </row>
        <row r="74">
          <cell r="B74">
            <v>0.3580736041</v>
          </cell>
          <cell r="C74">
            <v>0.38570225060000002</v>
          </cell>
          <cell r="D74">
            <v>0.35781420930000002</v>
          </cell>
          <cell r="E74">
            <v>0.38522182170000002</v>
          </cell>
          <cell r="G74">
            <v>0.36968400289999997</v>
          </cell>
          <cell r="H74">
            <v>0.39324146389999998</v>
          </cell>
          <cell r="I74">
            <v>0.37214947230000001</v>
          </cell>
          <cell r="J74">
            <v>0.3931099153</v>
          </cell>
          <cell r="L74">
            <v>0.35026700109999998</v>
          </cell>
          <cell r="M74">
            <v>0.36145628629999998</v>
          </cell>
          <cell r="N74">
            <v>0.35066083660000003</v>
          </cell>
          <cell r="O74">
            <v>0.36165786080000001</v>
          </cell>
        </row>
        <row r="75">
          <cell r="B75">
            <v>0.35450155189999999</v>
          </cell>
          <cell r="C75">
            <v>0.38824337510000001</v>
          </cell>
          <cell r="D75">
            <v>0.35719156120000001</v>
          </cell>
          <cell r="E75">
            <v>0.38268090389999998</v>
          </cell>
          <cell r="G75">
            <v>0.36910368770000002</v>
          </cell>
          <cell r="H75">
            <v>0.39350094530000002</v>
          </cell>
          <cell r="I75">
            <v>0.37003052990000002</v>
          </cell>
          <cell r="J75">
            <v>0.3954236029</v>
          </cell>
          <cell r="L75">
            <v>0.35673955140000002</v>
          </cell>
          <cell r="M75">
            <v>0.37114478150000002</v>
          </cell>
          <cell r="N75">
            <v>0.35786072569999999</v>
          </cell>
          <cell r="O75">
            <v>0.3706116149</v>
          </cell>
        </row>
        <row r="76">
          <cell r="B76">
            <v>0.35286029860000001</v>
          </cell>
          <cell r="C76">
            <v>0.38372238489999999</v>
          </cell>
          <cell r="D76">
            <v>0.35538710649999999</v>
          </cell>
          <cell r="E76">
            <v>0.3816104555</v>
          </cell>
          <cell r="G76">
            <v>0.3572018897</v>
          </cell>
          <cell r="H76">
            <v>0.3762846091</v>
          </cell>
          <cell r="I76">
            <v>0.35896157039999999</v>
          </cell>
          <cell r="J76">
            <v>0.37444765009999997</v>
          </cell>
          <cell r="L76">
            <v>0.3608368092</v>
          </cell>
          <cell r="M76">
            <v>0.36941853660000001</v>
          </cell>
          <cell r="N76">
            <v>0.36250082300000003</v>
          </cell>
          <cell r="O76">
            <v>0.36785921249999998</v>
          </cell>
        </row>
        <row r="77">
          <cell r="B77">
            <v>0.34794776700000002</v>
          </cell>
          <cell r="C77">
            <v>0.375738972</v>
          </cell>
          <cell r="D77">
            <v>0.35125542830000001</v>
          </cell>
          <cell r="E77">
            <v>0.3717268259</v>
          </cell>
          <cell r="G77">
            <v>0.35530623389999999</v>
          </cell>
          <cell r="H77">
            <v>0.37886612159999999</v>
          </cell>
          <cell r="I77">
            <v>0.3582094281</v>
          </cell>
          <cell r="J77">
            <v>0.37516765629999999</v>
          </cell>
          <cell r="L77">
            <v>0.35486814500000002</v>
          </cell>
          <cell r="M77">
            <v>0.36491175460000003</v>
          </cell>
          <cell r="N77">
            <v>0.35698150140000001</v>
          </cell>
          <cell r="O77">
            <v>0.3622069014</v>
          </cell>
        </row>
        <row r="78">
          <cell r="B78">
            <v>0.34429554839999998</v>
          </cell>
          <cell r="C78">
            <v>0.37067114800000001</v>
          </cell>
          <cell r="D78">
            <v>0.34585548100000002</v>
          </cell>
          <cell r="E78">
            <v>0.36675793220000003</v>
          </cell>
          <cell r="G78">
            <v>0.35965130769999998</v>
          </cell>
          <cell r="H78">
            <v>0.38595089780000003</v>
          </cell>
          <cell r="I78">
            <v>0.36195101390000001</v>
          </cell>
          <cell r="J78">
            <v>0.38361364129999997</v>
          </cell>
          <cell r="L78">
            <v>0.35049672230000001</v>
          </cell>
          <cell r="M78">
            <v>0.35645213450000002</v>
          </cell>
          <cell r="N78">
            <v>0.3515710822</v>
          </cell>
          <cell r="O78">
            <v>0.35560615579999999</v>
          </cell>
        </row>
        <row r="79">
          <cell r="B79">
            <v>0.33812593489999998</v>
          </cell>
          <cell r="C79">
            <v>0.35792570219999997</v>
          </cell>
          <cell r="D79">
            <v>0.34038316740000002</v>
          </cell>
          <cell r="E79">
            <v>0.35320920810000001</v>
          </cell>
          <cell r="G79">
            <v>0.3545417991</v>
          </cell>
          <cell r="H79">
            <v>0.38006353030000001</v>
          </cell>
          <cell r="I79">
            <v>0.35701177099999998</v>
          </cell>
          <cell r="J79">
            <v>0.37707753770000002</v>
          </cell>
          <cell r="L79">
            <v>0.3384493079</v>
          </cell>
          <cell r="M79">
            <v>0.34103477939999999</v>
          </cell>
          <cell r="N79">
            <v>0.33877225370000003</v>
          </cell>
          <cell r="O79">
            <v>0.34122328480000003</v>
          </cell>
        </row>
        <row r="80">
          <cell r="B80">
            <v>0.3384472892</v>
          </cell>
          <cell r="C80">
            <v>0.35485507859999998</v>
          </cell>
          <cell r="D80">
            <v>0.33910199829999998</v>
          </cell>
          <cell r="E80">
            <v>0.35220280739999998</v>
          </cell>
          <cell r="G80">
            <v>0.3558965275</v>
          </cell>
          <cell r="H80">
            <v>0.37533057590000002</v>
          </cell>
          <cell r="I80">
            <v>0.35519132269999998</v>
          </cell>
          <cell r="J80">
            <v>0.37739811130000001</v>
          </cell>
          <cell r="L80">
            <v>0.33387131409999998</v>
          </cell>
          <cell r="M80">
            <v>0.32813803029999999</v>
          </cell>
          <cell r="N80">
            <v>0.33516655499999998</v>
          </cell>
          <cell r="O80">
            <v>0.32697585039999999</v>
          </cell>
        </row>
        <row r="81">
          <cell r="B81">
            <v>0.33553259289999998</v>
          </cell>
          <cell r="C81">
            <v>0.35708849450000002</v>
          </cell>
          <cell r="D81">
            <v>0.3375479253</v>
          </cell>
          <cell r="E81">
            <v>0.3521542755</v>
          </cell>
          <cell r="G81">
            <v>0.34781762859999998</v>
          </cell>
          <cell r="H81">
            <v>0.37360235359999999</v>
          </cell>
          <cell r="I81">
            <v>0.3515981608</v>
          </cell>
          <cell r="J81">
            <v>0.36804702919999999</v>
          </cell>
          <cell r="L81">
            <v>0.32982662309999999</v>
          </cell>
          <cell r="M81">
            <v>0.33297999160000002</v>
          </cell>
          <cell r="N81">
            <v>0.33027085160000003</v>
          </cell>
          <cell r="O81">
            <v>0.33308709359999999</v>
          </cell>
        </row>
        <row r="82">
          <cell r="B82">
            <v>0.33520959119999999</v>
          </cell>
          <cell r="C82">
            <v>0.35378214009999998</v>
          </cell>
          <cell r="D82">
            <v>0.33903268130000003</v>
          </cell>
          <cell r="E82">
            <v>0.34977882770000002</v>
          </cell>
          <cell r="G82">
            <v>0.34528865819999999</v>
          </cell>
          <cell r="H82">
            <v>0.35899425010000002</v>
          </cell>
          <cell r="I82">
            <v>0.34543696540000002</v>
          </cell>
          <cell r="J82">
            <v>0.3598820298</v>
          </cell>
          <cell r="L82">
            <v>0.33331420099999998</v>
          </cell>
          <cell r="M82">
            <v>0.33178771410000002</v>
          </cell>
          <cell r="N82">
            <v>0.33424565839999998</v>
          </cell>
          <cell r="O82">
            <v>0.33120825819999999</v>
          </cell>
        </row>
        <row r="83">
          <cell r="B83">
            <v>0.32660547249999999</v>
          </cell>
          <cell r="C83">
            <v>0.3389247655</v>
          </cell>
          <cell r="D83">
            <v>0.32657360359999998</v>
          </cell>
          <cell r="E83">
            <v>0.33739636350000002</v>
          </cell>
          <cell r="G83">
            <v>0.3344487565</v>
          </cell>
          <cell r="H83">
            <v>0.34732068690000001</v>
          </cell>
          <cell r="I83">
            <v>0.33636379500000002</v>
          </cell>
          <cell r="J83">
            <v>0.34537155739999997</v>
          </cell>
          <cell r="L83">
            <v>0.33169209890000001</v>
          </cell>
          <cell r="M83">
            <v>0.32765378239999998</v>
          </cell>
          <cell r="N83">
            <v>0.33257152579999999</v>
          </cell>
          <cell r="O83">
            <v>0.32722799429999999</v>
          </cell>
        </row>
        <row r="84">
          <cell r="B84">
            <v>0.3289809326</v>
          </cell>
          <cell r="C84">
            <v>0.34218076289999999</v>
          </cell>
          <cell r="D84">
            <v>0.3285089712</v>
          </cell>
          <cell r="E84">
            <v>0.34117490620000002</v>
          </cell>
          <cell r="G84">
            <v>0.33153971329999998</v>
          </cell>
          <cell r="H84">
            <v>0.33706364</v>
          </cell>
          <cell r="I84">
            <v>0.33293347579999999</v>
          </cell>
          <cell r="J84">
            <v>0.33649405110000002</v>
          </cell>
          <cell r="L84">
            <v>0.32775650569999998</v>
          </cell>
          <cell r="M84">
            <v>0.32966865169999998</v>
          </cell>
          <cell r="N84">
            <v>0.32958004530000001</v>
          </cell>
          <cell r="O84">
            <v>0.32807586220000001</v>
          </cell>
        </row>
        <row r="85">
          <cell r="B85">
            <v>0.32943069489999999</v>
          </cell>
          <cell r="C85">
            <v>0.3404635352</v>
          </cell>
          <cell r="D85">
            <v>0.33215116039999998</v>
          </cell>
          <cell r="E85">
            <v>0.33419053990000003</v>
          </cell>
          <cell r="G85">
            <v>0.33129119130000001</v>
          </cell>
          <cell r="H85">
            <v>0.34145373950000002</v>
          </cell>
          <cell r="I85">
            <v>0.33238473950000003</v>
          </cell>
          <cell r="J85">
            <v>0.34112044699999999</v>
          </cell>
          <cell r="L85">
            <v>0.3296366959</v>
          </cell>
          <cell r="M85">
            <v>0.32735852609999999</v>
          </cell>
          <cell r="N85">
            <v>0.33081275339999999</v>
          </cell>
          <cell r="O85">
            <v>0.32652867009999997</v>
          </cell>
        </row>
        <row r="86">
          <cell r="B86">
            <v>0.33130004870000002</v>
          </cell>
          <cell r="C86">
            <v>0.337092318</v>
          </cell>
          <cell r="D86">
            <v>0.33316397609999998</v>
          </cell>
          <cell r="E86">
            <v>0.33225391789999997</v>
          </cell>
          <cell r="G86">
            <v>0.33834951790000001</v>
          </cell>
          <cell r="H86">
            <v>0.35279853760000002</v>
          </cell>
          <cell r="I86">
            <v>0.34036277669999998</v>
          </cell>
          <cell r="J86">
            <v>0.3509927189</v>
          </cell>
          <cell r="L86">
            <v>0.33087752110000002</v>
          </cell>
          <cell r="M86">
            <v>0.31889243039999998</v>
          </cell>
          <cell r="N86">
            <v>0.33156710280000001</v>
          </cell>
          <cell r="O86">
            <v>0.3188192514</v>
          </cell>
        </row>
        <row r="87">
          <cell r="B87">
            <v>0.32391324490000001</v>
          </cell>
          <cell r="C87">
            <v>0.33978225090000003</v>
          </cell>
          <cell r="D87">
            <v>0.32647539450000002</v>
          </cell>
          <cell r="E87">
            <v>0.33491434469999998</v>
          </cell>
          <cell r="G87">
            <v>0.32960535549999997</v>
          </cell>
          <cell r="H87">
            <v>0.33974327739999999</v>
          </cell>
          <cell r="I87">
            <v>0.33172370550000002</v>
          </cell>
          <cell r="J87">
            <v>0.33751549800000002</v>
          </cell>
          <cell r="L87">
            <v>0.32635723589999999</v>
          </cell>
          <cell r="M87">
            <v>0.31412556720000001</v>
          </cell>
          <cell r="N87">
            <v>0.32743416359999999</v>
          </cell>
          <cell r="O87">
            <v>0.31351280929999997</v>
          </cell>
        </row>
        <row r="88">
          <cell r="B88">
            <v>0.33293771119999999</v>
          </cell>
          <cell r="C88">
            <v>0.33783399920000001</v>
          </cell>
          <cell r="D88">
            <v>0.33214654259999998</v>
          </cell>
          <cell r="E88">
            <v>0.34049216980000002</v>
          </cell>
          <cell r="G88">
            <v>0.33079484570000001</v>
          </cell>
          <cell r="H88">
            <v>0.34111904729999998</v>
          </cell>
          <cell r="I88">
            <v>0.33042242259999999</v>
          </cell>
          <cell r="J88">
            <v>0.34265544240000001</v>
          </cell>
          <cell r="L88">
            <v>0.3245926737</v>
          </cell>
          <cell r="M88">
            <v>0.31221106570000001</v>
          </cell>
          <cell r="N88">
            <v>0.32545082180000001</v>
          </cell>
          <cell r="O88">
            <v>0.31248925750000001</v>
          </cell>
        </row>
        <row r="89">
          <cell r="B89">
            <v>0.32416919840000002</v>
          </cell>
          <cell r="C89">
            <v>0.33417655140000002</v>
          </cell>
          <cell r="D89">
            <v>0.32426689260000002</v>
          </cell>
          <cell r="E89">
            <v>0.3320471901</v>
          </cell>
          <cell r="G89">
            <v>0.32401333609999999</v>
          </cell>
          <cell r="H89">
            <v>0.33292820039999999</v>
          </cell>
          <cell r="I89">
            <v>0.3246895715</v>
          </cell>
          <cell r="J89">
            <v>0.33281885329999999</v>
          </cell>
          <cell r="L89">
            <v>0.32137630220000002</v>
          </cell>
          <cell r="M89">
            <v>0.31327258000000002</v>
          </cell>
          <cell r="N89">
            <v>0.3233700652</v>
          </cell>
          <cell r="O89">
            <v>0.3112544981</v>
          </cell>
        </row>
        <row r="90">
          <cell r="B90">
            <v>0.32737887710000002</v>
          </cell>
          <cell r="C90">
            <v>0.33399187790000001</v>
          </cell>
          <cell r="D90">
            <v>0.3285461516</v>
          </cell>
          <cell r="E90">
            <v>0.328501186</v>
          </cell>
          <cell r="G90">
            <v>0.3409082209</v>
          </cell>
          <cell r="H90">
            <v>0.34994451119999997</v>
          </cell>
          <cell r="I90">
            <v>0.34064370290000001</v>
          </cell>
          <cell r="J90">
            <v>0.35301334690000002</v>
          </cell>
          <cell r="L90">
            <v>0.3270382604</v>
          </cell>
          <cell r="M90">
            <v>0.30837606200000001</v>
          </cell>
          <cell r="N90">
            <v>0.32647521940000002</v>
          </cell>
          <cell r="O90">
            <v>0.31069518530000001</v>
          </cell>
        </row>
        <row r="91">
          <cell r="B91">
            <v>0.3294839738</v>
          </cell>
          <cell r="C91">
            <v>0.33534299779999999</v>
          </cell>
          <cell r="D91">
            <v>0.3302850336</v>
          </cell>
          <cell r="E91">
            <v>0.33036602180000002</v>
          </cell>
          <cell r="G91">
            <v>0.3409895993</v>
          </cell>
          <cell r="H91">
            <v>0.35038754329999999</v>
          </cell>
          <cell r="I91">
            <v>0.34221489919999998</v>
          </cell>
          <cell r="J91">
            <v>0.34709300799999998</v>
          </cell>
          <cell r="L91">
            <v>0.3156381868</v>
          </cell>
          <cell r="M91">
            <v>0.30384496690000001</v>
          </cell>
          <cell r="N91">
            <v>0.31574424639999998</v>
          </cell>
          <cell r="O91">
            <v>0.305139889</v>
          </cell>
        </row>
        <row r="92">
          <cell r="B92">
            <v>0.32443013580000002</v>
          </cell>
          <cell r="C92">
            <v>0.33319858899999999</v>
          </cell>
          <cell r="D92">
            <v>0.32438930970000002</v>
          </cell>
          <cell r="E92">
            <v>0.33404836129999999</v>
          </cell>
          <cell r="G92">
            <v>0.32535160410000002</v>
          </cell>
          <cell r="H92">
            <v>0.3217355381</v>
          </cell>
          <cell r="I92">
            <v>0.32635175230000002</v>
          </cell>
          <cell r="J92">
            <v>0.32007256439999998</v>
          </cell>
          <cell r="L92">
            <v>0.32465415860000002</v>
          </cell>
          <cell r="M92">
            <v>0.30605959469999999</v>
          </cell>
          <cell r="N92">
            <v>0.32230667200000002</v>
          </cell>
          <cell r="O92">
            <v>0.31183550570000002</v>
          </cell>
        </row>
        <row r="93">
          <cell r="B93">
            <v>0.3249969586</v>
          </cell>
          <cell r="C93">
            <v>0.32654561209999999</v>
          </cell>
          <cell r="D93">
            <v>0.3247753458</v>
          </cell>
          <cell r="E93">
            <v>0.32355109840000001</v>
          </cell>
          <cell r="G93">
            <v>0.32698355730000001</v>
          </cell>
          <cell r="H93">
            <v>0.32449704109999999</v>
          </cell>
          <cell r="I93">
            <v>0.32641702569999997</v>
          </cell>
          <cell r="J93">
            <v>0.32369289499999998</v>
          </cell>
          <cell r="L93">
            <v>0.3275762888</v>
          </cell>
          <cell r="M93">
            <v>0.32414027560000003</v>
          </cell>
          <cell r="N93">
            <v>0.33001803400000002</v>
          </cell>
          <cell r="O93">
            <v>0.32250304470000002</v>
          </cell>
        </row>
        <row r="94">
          <cell r="B94">
            <v>0.32925595200000002</v>
          </cell>
          <cell r="C94">
            <v>0.33142073430000002</v>
          </cell>
          <cell r="D94">
            <v>0.33133013389999999</v>
          </cell>
          <cell r="E94">
            <v>0.32446016999999999</v>
          </cell>
          <cell r="G94">
            <v>0.3200103695</v>
          </cell>
          <cell r="H94">
            <v>0.3136138403</v>
          </cell>
          <cell r="I94">
            <v>0.32012813699999998</v>
          </cell>
          <cell r="J94">
            <v>0.31205522870000002</v>
          </cell>
          <cell r="L94">
            <v>0.32303206130000001</v>
          </cell>
          <cell r="M94">
            <v>0.31153381810000003</v>
          </cell>
          <cell r="N94">
            <v>0.32529880760000002</v>
          </cell>
          <cell r="O94">
            <v>0.30947971470000002</v>
          </cell>
        </row>
        <row r="95">
          <cell r="B95">
            <v>0.32430253939999998</v>
          </cell>
          <cell r="C95">
            <v>0.33086488739999997</v>
          </cell>
          <cell r="D95">
            <v>0.32589605129999999</v>
          </cell>
          <cell r="E95">
            <v>0.324282238</v>
          </cell>
          <cell r="G95">
            <v>0.32990817360000002</v>
          </cell>
          <cell r="H95">
            <v>0.33301536840000001</v>
          </cell>
          <cell r="I95">
            <v>0.33129501589999999</v>
          </cell>
          <cell r="J95">
            <v>0.3294089838</v>
          </cell>
          <cell r="L95">
            <v>0.31760235530000003</v>
          </cell>
          <cell r="M95">
            <v>0.30194385600000001</v>
          </cell>
          <cell r="N95">
            <v>0.31984217469999998</v>
          </cell>
          <cell r="O95">
            <v>0.29991274540000001</v>
          </cell>
        </row>
        <row r="96">
          <cell r="B96">
            <v>0.3246475117</v>
          </cell>
          <cell r="C96">
            <v>0.33248568029999997</v>
          </cell>
          <cell r="D96">
            <v>0.32523485120000001</v>
          </cell>
          <cell r="E96">
            <v>0.32746390910000001</v>
          </cell>
          <cell r="G96">
            <v>0.32566365489999999</v>
          </cell>
          <cell r="H96">
            <v>0.33006117190000001</v>
          </cell>
          <cell r="I96">
            <v>0.32657760829999999</v>
          </cell>
          <cell r="J96">
            <v>0.32632713099999999</v>
          </cell>
          <cell r="L96">
            <v>0.31332141899999999</v>
          </cell>
          <cell r="M96">
            <v>0.29897815059999999</v>
          </cell>
          <cell r="N96">
            <v>0.3156424941</v>
          </cell>
          <cell r="O96">
            <v>0.29738898330000002</v>
          </cell>
        </row>
        <row r="97">
          <cell r="B97">
            <v>0.3249895834</v>
          </cell>
          <cell r="C97">
            <v>0.32714564369999999</v>
          </cell>
          <cell r="D97">
            <v>0.3251507522</v>
          </cell>
          <cell r="E97">
            <v>0.32269353470000001</v>
          </cell>
          <cell r="G97">
            <v>0.32166989499999998</v>
          </cell>
          <cell r="H97">
            <v>0.32499410769999998</v>
          </cell>
          <cell r="I97">
            <v>0.32238673579999999</v>
          </cell>
          <cell r="J97">
            <v>0.32125500969999998</v>
          </cell>
          <cell r="L97">
            <v>0.30699585099999999</v>
          </cell>
          <cell r="M97">
            <v>0.30133209030000002</v>
          </cell>
          <cell r="N97">
            <v>0.30955962190000003</v>
          </cell>
          <cell r="O97">
            <v>0.29874430200000002</v>
          </cell>
        </row>
        <row r="98">
          <cell r="B98">
            <v>0.3348830988</v>
          </cell>
          <cell r="C98">
            <v>0.33828523659999998</v>
          </cell>
          <cell r="D98">
            <v>0.33345741680000002</v>
          </cell>
          <cell r="E98">
            <v>0.3365447291</v>
          </cell>
          <cell r="G98">
            <v>0.32504909799999998</v>
          </cell>
          <cell r="H98">
            <v>0.33558040839999997</v>
          </cell>
          <cell r="I98">
            <v>0.32633995910000002</v>
          </cell>
          <cell r="J98">
            <v>0.33066026669999998</v>
          </cell>
          <cell r="L98">
            <v>0.31055805990000002</v>
          </cell>
          <cell r="M98">
            <v>0.30197553789999998</v>
          </cell>
          <cell r="N98">
            <v>0.31157014399999999</v>
          </cell>
          <cell r="O98">
            <v>0.30239627600000002</v>
          </cell>
        </row>
        <row r="99">
          <cell r="B99">
            <v>0.3286743191</v>
          </cell>
          <cell r="C99">
            <v>0.33424619659999999</v>
          </cell>
          <cell r="D99">
            <v>0.32726460039999999</v>
          </cell>
          <cell r="E99">
            <v>0.33210054249999998</v>
          </cell>
          <cell r="G99">
            <v>0.33491375709999999</v>
          </cell>
          <cell r="H99">
            <v>0.33848239279999998</v>
          </cell>
          <cell r="I99">
            <v>0.33437909599999999</v>
          </cell>
          <cell r="J99">
            <v>0.33698067729999998</v>
          </cell>
          <cell r="L99">
            <v>0.3144460161</v>
          </cell>
          <cell r="M99">
            <v>0.29613642540000001</v>
          </cell>
          <cell r="N99">
            <v>0.31668971779999999</v>
          </cell>
          <cell r="O99">
            <v>0.29408947930000001</v>
          </cell>
        </row>
        <row r="100">
          <cell r="B100">
            <v>0.3247790579</v>
          </cell>
          <cell r="C100">
            <v>0.32153877949999998</v>
          </cell>
          <cell r="D100">
            <v>0.32456480739999999</v>
          </cell>
          <cell r="E100">
            <v>0.31726889380000001</v>
          </cell>
          <cell r="G100">
            <v>0.32942148290000001</v>
          </cell>
          <cell r="H100">
            <v>0.34485664960000001</v>
          </cell>
          <cell r="I100">
            <v>0.33019362629999999</v>
          </cell>
          <cell r="J100">
            <v>0.3405426225</v>
          </cell>
          <cell r="L100">
            <v>0.32259150619999999</v>
          </cell>
          <cell r="M100">
            <v>0.31843011399999999</v>
          </cell>
          <cell r="N100">
            <v>0.32371965409999998</v>
          </cell>
          <cell r="O100">
            <v>0.31834861650000001</v>
          </cell>
        </row>
        <row r="101">
          <cell r="B101">
            <v>0.32620521959999998</v>
          </cell>
          <cell r="C101">
            <v>0.32922206430000001</v>
          </cell>
          <cell r="D101">
            <v>0.32812753979999998</v>
          </cell>
          <cell r="E101">
            <v>0.32141247849999999</v>
          </cell>
          <cell r="G101">
            <v>0.34372045039999999</v>
          </cell>
          <cell r="H101">
            <v>0.35409295159999998</v>
          </cell>
          <cell r="I101">
            <v>0.33906994350000003</v>
          </cell>
          <cell r="J101">
            <v>0.35911557420000001</v>
          </cell>
          <cell r="L101">
            <v>0.30905041370000003</v>
          </cell>
          <cell r="M101">
            <v>0.29067538650000002</v>
          </cell>
          <cell r="N101">
            <v>0.31002089649999998</v>
          </cell>
          <cell r="O101">
            <v>0.29099604759999997</v>
          </cell>
        </row>
        <row r="102">
          <cell r="B102">
            <v>0.32347931639999999</v>
          </cell>
          <cell r="C102">
            <v>0.32142356620000001</v>
          </cell>
          <cell r="D102">
            <v>0.32420369789999998</v>
          </cell>
          <cell r="E102">
            <v>0.31549876170000002</v>
          </cell>
          <cell r="G102">
            <v>0.3481039595</v>
          </cell>
          <cell r="H102">
            <v>0.3662874055</v>
          </cell>
          <cell r="I102">
            <v>0.348170284</v>
          </cell>
          <cell r="J102">
            <v>0.36856350160000001</v>
          </cell>
          <cell r="L102">
            <v>0.30613489319999998</v>
          </cell>
          <cell r="M102">
            <v>0.29719265579999998</v>
          </cell>
          <cell r="N102">
            <v>0.308450593</v>
          </cell>
          <cell r="O102">
            <v>0.29516859039999999</v>
          </cell>
        </row>
        <row r="103">
          <cell r="B103">
            <v>0.32181620220000001</v>
          </cell>
          <cell r="C103">
            <v>0.30804592349999999</v>
          </cell>
          <cell r="D103">
            <v>0.3232543215</v>
          </cell>
          <cell r="E103">
            <v>0.3004592029</v>
          </cell>
          <cell r="G103">
            <v>0.35029145309999998</v>
          </cell>
          <cell r="H103">
            <v>0.35500462449999998</v>
          </cell>
          <cell r="I103">
            <v>0.35006512400000001</v>
          </cell>
          <cell r="J103">
            <v>0.35903160750000002</v>
          </cell>
          <cell r="L103">
            <v>0.30966282099999998</v>
          </cell>
          <cell r="M103">
            <v>0.2962742806</v>
          </cell>
          <cell r="N103">
            <v>0.31162713809999998</v>
          </cell>
          <cell r="O103">
            <v>0.29498489950000001</v>
          </cell>
        </row>
        <row r="104">
          <cell r="B104">
            <v>0.3356155495</v>
          </cell>
          <cell r="C104">
            <v>0.32708570390000002</v>
          </cell>
          <cell r="D104">
            <v>0.33448586419999998</v>
          </cell>
          <cell r="E104">
            <v>0.32429327099999999</v>
          </cell>
          <cell r="G104">
            <v>0.33001335529999998</v>
          </cell>
          <cell r="H104">
            <v>0.31489702040000001</v>
          </cell>
          <cell r="I104">
            <v>0.32775654139999999</v>
          </cell>
          <cell r="J104">
            <v>0.32306598409999998</v>
          </cell>
          <cell r="L104">
            <v>0.30203324459999997</v>
          </cell>
          <cell r="M104">
            <v>0.29553309909999997</v>
          </cell>
          <cell r="N104">
            <v>0.30397844870000001</v>
          </cell>
          <cell r="O104">
            <v>0.29386733409999999</v>
          </cell>
        </row>
        <row r="105">
          <cell r="B105">
            <v>0.32930473960000001</v>
          </cell>
          <cell r="C105">
            <v>0.32858247429999998</v>
          </cell>
          <cell r="D105">
            <v>0.33038549189999999</v>
          </cell>
          <cell r="E105">
            <v>0.32194964009999999</v>
          </cell>
          <cell r="G105">
            <v>0.3335497858</v>
          </cell>
          <cell r="H105">
            <v>0.31784361039999998</v>
          </cell>
          <cell r="I105">
            <v>0.33192860190000001</v>
          </cell>
          <cell r="J105">
            <v>0.32963215109999999</v>
          </cell>
          <cell r="L105">
            <v>0.30004604029999998</v>
          </cell>
          <cell r="M105">
            <v>0.29345965060000001</v>
          </cell>
          <cell r="N105">
            <v>0.30242751649999999</v>
          </cell>
          <cell r="O105">
            <v>0.29114034509999998</v>
          </cell>
        </row>
        <row r="106">
          <cell r="B106">
            <v>0.32984770349999998</v>
          </cell>
          <cell r="C106">
            <v>0.31742346539999999</v>
          </cell>
          <cell r="D106">
            <v>0.3304550557</v>
          </cell>
          <cell r="E106">
            <v>0.31144425539999998</v>
          </cell>
          <cell r="G106">
            <v>0.3230313568</v>
          </cell>
          <cell r="H106">
            <v>0.30359051149999999</v>
          </cell>
          <cell r="I106">
            <v>0.32113118689999998</v>
          </cell>
          <cell r="J106">
            <v>0.30388626270000002</v>
          </cell>
          <cell r="L106">
            <v>0.29399860729999999</v>
          </cell>
          <cell r="M106">
            <v>0.27157590590000003</v>
          </cell>
          <cell r="N106">
            <v>0.29509928060000001</v>
          </cell>
          <cell r="O106">
            <v>0.27159541910000001</v>
          </cell>
        </row>
        <row r="107">
          <cell r="B107">
            <v>0.33098053519999998</v>
          </cell>
          <cell r="C107">
            <v>0.31635380079999997</v>
          </cell>
          <cell r="D107">
            <v>0.3317579323</v>
          </cell>
          <cell r="E107">
            <v>0.31122109720000002</v>
          </cell>
          <cell r="G107">
            <v>0.32082104369999997</v>
          </cell>
          <cell r="H107">
            <v>0.29830405830000001</v>
          </cell>
          <cell r="I107">
            <v>0.322392705</v>
          </cell>
          <cell r="J107">
            <v>0.29343211029999999</v>
          </cell>
          <cell r="L107">
            <v>0.30524870949999999</v>
          </cell>
          <cell r="M107">
            <v>0.28938909899999998</v>
          </cell>
          <cell r="N107">
            <v>0.3059893923</v>
          </cell>
          <cell r="O107">
            <v>0.29012472779999998</v>
          </cell>
        </row>
        <row r="108">
          <cell r="B108">
            <v>0.32230989840000002</v>
          </cell>
          <cell r="C108">
            <v>0.29149349889999998</v>
          </cell>
          <cell r="D108">
            <v>0.32264068820000003</v>
          </cell>
          <cell r="E108">
            <v>0.28530822189999999</v>
          </cell>
          <cell r="G108">
            <v>0.3240669081</v>
          </cell>
          <cell r="H108">
            <v>0.3039744862</v>
          </cell>
          <cell r="I108">
            <v>0.32505509700000002</v>
          </cell>
          <cell r="J108">
            <v>0.29840396790000001</v>
          </cell>
          <cell r="L108">
            <v>0.30009797370000002</v>
          </cell>
          <cell r="M108">
            <v>0.2815204422</v>
          </cell>
          <cell r="N108">
            <v>0.3011678102</v>
          </cell>
          <cell r="O108">
            <v>0.28179464209999999</v>
          </cell>
        </row>
      </sheetData>
      <sheetData sheetId="1">
        <row r="3">
          <cell r="B3" t="str">
            <v>Labour income</v>
          </cell>
          <cell r="C3" t="str">
            <v>Labour and pension income</v>
          </cell>
          <cell r="D3" t="str">
            <v>Labour income and family beenfits</v>
          </cell>
          <cell r="E3" t="str">
            <v>All income</v>
          </cell>
          <cell r="G3" t="str">
            <v>Gini per capita, labour income</v>
          </cell>
          <cell r="H3" t="str">
            <v>Gini per capita, labour and pension income</v>
          </cell>
          <cell r="I3" t="str">
            <v>Gini per capita, labour and family benefits income</v>
          </cell>
          <cell r="J3" t="str">
            <v>Gini per capita, all income</v>
          </cell>
          <cell r="L3" t="str">
            <v>Gini per capita, labour income</v>
          </cell>
          <cell r="M3" t="str">
            <v>Gini per capita, labour and pension income</v>
          </cell>
          <cell r="N3" t="str">
            <v>Gini per capita, labour and family benefits income</v>
          </cell>
          <cell r="O3" t="str">
            <v>Gini per capita, all income</v>
          </cell>
        </row>
        <row r="4">
          <cell r="A4">
            <v>2014</v>
          </cell>
          <cell r="B4">
            <v>0.42494067769999999</v>
          </cell>
          <cell r="C4">
            <v>0.39068116619999999</v>
          </cell>
          <cell r="D4">
            <v>0.42227386090000002</v>
          </cell>
          <cell r="E4">
            <v>0.38633435669999999</v>
          </cell>
          <cell r="F4">
            <v>2014</v>
          </cell>
          <cell r="G4">
            <v>0.42494067769999999</v>
          </cell>
          <cell r="H4">
            <v>0.39068116619999999</v>
          </cell>
          <cell r="I4">
            <v>0.42227386090000002</v>
          </cell>
          <cell r="J4">
            <v>0.38633435669999999</v>
          </cell>
          <cell r="K4">
            <v>2014</v>
          </cell>
          <cell r="L4">
            <v>0.42494067769999999</v>
          </cell>
          <cell r="M4">
            <v>0.39068116619999999</v>
          </cell>
          <cell r="N4">
            <v>0.42227386090000002</v>
          </cell>
          <cell r="O4">
            <v>0.38633435669999999</v>
          </cell>
        </row>
        <row r="5">
          <cell r="A5">
            <v>2015</v>
          </cell>
          <cell r="B5">
            <v>0.41078080992499999</v>
          </cell>
          <cell r="C5">
            <v>0.38820401985000003</v>
          </cell>
          <cell r="D5">
            <v>0.40239178757499999</v>
          </cell>
          <cell r="E5">
            <v>0.37858694920000002</v>
          </cell>
          <cell r="F5">
            <v>2015</v>
          </cell>
          <cell r="G5">
            <v>0.41078080992499999</v>
          </cell>
          <cell r="H5">
            <v>0.38820401985000003</v>
          </cell>
          <cell r="I5">
            <v>0.40239178757499999</v>
          </cell>
          <cell r="J5">
            <v>0.37858694920000002</v>
          </cell>
          <cell r="K5">
            <v>2015</v>
          </cell>
          <cell r="L5">
            <v>0.41078080992499999</v>
          </cell>
          <cell r="M5">
            <v>0.38820401985000003</v>
          </cell>
          <cell r="N5">
            <v>0.40239178757499999</v>
          </cell>
          <cell r="O5">
            <v>0.37858694920000002</v>
          </cell>
        </row>
        <row r="6">
          <cell r="A6">
            <v>2016</v>
          </cell>
          <cell r="B6">
            <v>0.41453105762499998</v>
          </cell>
          <cell r="C6">
            <v>0.39044378667499996</v>
          </cell>
          <cell r="D6">
            <v>0.40604266275000001</v>
          </cell>
          <cell r="E6">
            <v>0.38106749689999997</v>
          </cell>
          <cell r="F6">
            <v>2016</v>
          </cell>
          <cell r="G6">
            <v>0.41453105762499998</v>
          </cell>
          <cell r="H6">
            <v>0.39044378667499996</v>
          </cell>
          <cell r="I6">
            <v>0.40604266275000001</v>
          </cell>
          <cell r="J6">
            <v>0.38106749689999997</v>
          </cell>
          <cell r="K6">
            <v>2016</v>
          </cell>
          <cell r="L6">
            <v>0.41453105762499998</v>
          </cell>
          <cell r="M6">
            <v>0.39044378667499996</v>
          </cell>
          <cell r="N6">
            <v>0.40604266275000001</v>
          </cell>
          <cell r="O6">
            <v>0.38106749689999997</v>
          </cell>
        </row>
        <row r="7">
          <cell r="A7">
            <v>2017</v>
          </cell>
          <cell r="B7">
            <v>0.41738795677500001</v>
          </cell>
          <cell r="C7">
            <v>0.39442513322500006</v>
          </cell>
          <cell r="D7">
            <v>0.40418177657499998</v>
          </cell>
          <cell r="E7">
            <v>0.38225227887500002</v>
          </cell>
          <cell r="F7">
            <v>2017</v>
          </cell>
          <cell r="G7">
            <v>0.41738795677500001</v>
          </cell>
          <cell r="H7">
            <v>0.39442513322500006</v>
          </cell>
          <cell r="I7">
            <v>0.40418177657499998</v>
          </cell>
          <cell r="J7">
            <v>0.38225227887500002</v>
          </cell>
          <cell r="K7">
            <v>2017</v>
          </cell>
          <cell r="L7">
            <v>0.41738795677500001</v>
          </cell>
          <cell r="M7">
            <v>0.39442513322500006</v>
          </cell>
          <cell r="N7">
            <v>0.40418177657499998</v>
          </cell>
          <cell r="O7">
            <v>0.38225227887500002</v>
          </cell>
        </row>
        <row r="8">
          <cell r="A8">
            <v>2018</v>
          </cell>
          <cell r="B8">
            <v>0.41534520635</v>
          </cell>
          <cell r="C8">
            <v>0.39191895965000001</v>
          </cell>
          <cell r="D8">
            <v>0.40387781539999995</v>
          </cell>
          <cell r="E8">
            <v>0.38171808797500001</v>
          </cell>
          <cell r="F8">
            <v>2018</v>
          </cell>
          <cell r="G8">
            <v>0.41534520635</v>
          </cell>
          <cell r="H8">
            <v>0.39195213089999997</v>
          </cell>
          <cell r="I8">
            <v>0.40386802952499995</v>
          </cell>
          <cell r="J8">
            <v>0.38173715629999999</v>
          </cell>
          <cell r="K8">
            <v>2018</v>
          </cell>
          <cell r="L8">
            <v>0.41534520635</v>
          </cell>
          <cell r="M8">
            <v>0.39192781362500001</v>
          </cell>
          <cell r="N8">
            <v>0.40388900257499999</v>
          </cell>
          <cell r="O8">
            <v>0.381734235325</v>
          </cell>
        </row>
        <row r="9">
          <cell r="A9">
            <v>2019</v>
          </cell>
          <cell r="B9">
            <v>0.41470284530000001</v>
          </cell>
          <cell r="C9">
            <v>0.39289446149999996</v>
          </cell>
          <cell r="D9">
            <v>0.40444102602499998</v>
          </cell>
          <cell r="E9">
            <v>0.38380394150000002</v>
          </cell>
          <cell r="F9">
            <v>2019</v>
          </cell>
          <cell r="G9">
            <v>0.41518297857499997</v>
          </cell>
          <cell r="H9">
            <v>0.39302449122499999</v>
          </cell>
          <cell r="I9">
            <v>0.40485611305000002</v>
          </cell>
          <cell r="J9">
            <v>0.38387117699999995</v>
          </cell>
          <cell r="K9">
            <v>2019</v>
          </cell>
          <cell r="L9">
            <v>0.41541477932499998</v>
          </cell>
          <cell r="M9">
            <v>0.39241753839999999</v>
          </cell>
          <cell r="N9">
            <v>0.40536346245000004</v>
          </cell>
          <cell r="O9">
            <v>0.38349014980000001</v>
          </cell>
        </row>
        <row r="10">
          <cell r="A10">
            <v>2020</v>
          </cell>
          <cell r="B10">
            <v>0.41588439692500001</v>
          </cell>
          <cell r="C10">
            <v>0.38908103110000003</v>
          </cell>
          <cell r="D10">
            <v>0.40588265687500003</v>
          </cell>
          <cell r="E10">
            <v>0.380179240325</v>
          </cell>
          <cell r="F10">
            <v>2020</v>
          </cell>
          <cell r="G10">
            <v>0.41767996032499999</v>
          </cell>
          <cell r="H10">
            <v>0.39001039077499999</v>
          </cell>
          <cell r="I10">
            <v>0.40799728210000002</v>
          </cell>
          <cell r="J10">
            <v>0.38136070892500001</v>
          </cell>
          <cell r="K10">
            <v>2020</v>
          </cell>
          <cell r="L10">
            <v>0.41408012075</v>
          </cell>
          <cell r="M10">
            <v>0.388242532325</v>
          </cell>
          <cell r="N10">
            <v>0.40444371762499998</v>
          </cell>
          <cell r="O10">
            <v>0.37958549404999997</v>
          </cell>
        </row>
        <row r="11">
          <cell r="A11">
            <v>2021</v>
          </cell>
          <cell r="B11">
            <v>0.40748785187500003</v>
          </cell>
          <cell r="C11">
            <v>0.383273541</v>
          </cell>
          <cell r="D11">
            <v>0.39690221394999997</v>
          </cell>
          <cell r="E11">
            <v>0.37436754452499998</v>
          </cell>
          <cell r="F11">
            <v>2021</v>
          </cell>
          <cell r="G11">
            <v>0.40892407205000003</v>
          </cell>
          <cell r="H11">
            <v>0.38402001584999995</v>
          </cell>
          <cell r="I11">
            <v>0.39865275512500004</v>
          </cell>
          <cell r="J11">
            <v>0.37588407297499998</v>
          </cell>
          <cell r="K11">
            <v>2021</v>
          </cell>
          <cell r="L11">
            <v>0.40689958704999996</v>
          </cell>
          <cell r="M11">
            <v>0.38247267770000004</v>
          </cell>
          <cell r="N11">
            <v>0.39767568812500004</v>
          </cell>
          <cell r="O11">
            <v>0.37462356452500001</v>
          </cell>
        </row>
        <row r="12">
          <cell r="A12">
            <v>2022</v>
          </cell>
          <cell r="B12">
            <v>0.40801253129999998</v>
          </cell>
          <cell r="C12">
            <v>0.37910328450000003</v>
          </cell>
          <cell r="D12">
            <v>0.39940799512500003</v>
          </cell>
          <cell r="E12">
            <v>0.3720540564</v>
          </cell>
          <cell r="F12">
            <v>2022</v>
          </cell>
          <cell r="G12">
            <v>0.40580255387499997</v>
          </cell>
          <cell r="H12">
            <v>0.378027816425</v>
          </cell>
          <cell r="I12">
            <v>0.39519437744999997</v>
          </cell>
          <cell r="J12">
            <v>0.36996641412500003</v>
          </cell>
          <cell r="K12">
            <v>2022</v>
          </cell>
          <cell r="L12">
            <v>0.39839749977500005</v>
          </cell>
          <cell r="M12">
            <v>0.37253916469999998</v>
          </cell>
          <cell r="N12">
            <v>0.38971723192499996</v>
          </cell>
          <cell r="O12">
            <v>0.36542756572500001</v>
          </cell>
        </row>
        <row r="13">
          <cell r="A13">
            <v>2023</v>
          </cell>
          <cell r="B13">
            <v>0.40728803747499998</v>
          </cell>
          <cell r="C13">
            <v>0.375419889625</v>
          </cell>
          <cell r="D13">
            <v>0.39766783622500002</v>
          </cell>
          <cell r="E13">
            <v>0.36874196577500001</v>
          </cell>
          <cell r="F13">
            <v>2023</v>
          </cell>
          <cell r="G13">
            <v>0.4049419474</v>
          </cell>
          <cell r="H13">
            <v>0.37547786814999995</v>
          </cell>
          <cell r="I13">
            <v>0.39876005285000005</v>
          </cell>
          <cell r="J13">
            <v>0.37047146507499995</v>
          </cell>
          <cell r="K13">
            <v>2023</v>
          </cell>
          <cell r="L13">
            <v>0.39878645550000003</v>
          </cell>
          <cell r="M13">
            <v>0.3692538092</v>
          </cell>
          <cell r="N13">
            <v>0.38980517032500001</v>
          </cell>
          <cell r="O13">
            <v>0.36251164419999998</v>
          </cell>
        </row>
        <row r="14">
          <cell r="A14">
            <v>2024</v>
          </cell>
          <cell r="B14">
            <v>0.40568316204999999</v>
          </cell>
          <cell r="C14">
            <v>0.37314834150000004</v>
          </cell>
          <cell r="D14">
            <v>0.39745965450000004</v>
          </cell>
          <cell r="E14">
            <v>0.36758364407499999</v>
          </cell>
          <cell r="F14">
            <v>2024</v>
          </cell>
          <cell r="G14">
            <v>0.41449376609999999</v>
          </cell>
          <cell r="H14">
            <v>0.38440496305000005</v>
          </cell>
          <cell r="I14">
            <v>0.40637357685000003</v>
          </cell>
          <cell r="J14">
            <v>0.37874824562499998</v>
          </cell>
          <cell r="K14">
            <v>2024</v>
          </cell>
          <cell r="L14">
            <v>0.40289059304999997</v>
          </cell>
          <cell r="M14">
            <v>0.37488940507500002</v>
          </cell>
          <cell r="N14">
            <v>0.39608770879999999</v>
          </cell>
          <cell r="O14">
            <v>0.36975047562499996</v>
          </cell>
        </row>
        <row r="15">
          <cell r="A15">
            <v>2025</v>
          </cell>
          <cell r="B15">
            <v>0.39979088089999998</v>
          </cell>
          <cell r="C15">
            <v>0.37092910687500003</v>
          </cell>
          <cell r="D15">
            <v>0.39578699452499999</v>
          </cell>
          <cell r="E15">
            <v>0.36794877994999997</v>
          </cell>
          <cell r="F15">
            <v>2025</v>
          </cell>
          <cell r="G15">
            <v>0.404969870525</v>
          </cell>
          <cell r="H15">
            <v>0.38014084744999999</v>
          </cell>
          <cell r="I15">
            <v>0.40005673720000001</v>
          </cell>
          <cell r="J15">
            <v>0.37662244802500006</v>
          </cell>
          <cell r="K15">
            <v>2025</v>
          </cell>
          <cell r="L15">
            <v>0.39966961557500003</v>
          </cell>
          <cell r="M15">
            <v>0.37159520174999999</v>
          </cell>
          <cell r="N15">
            <v>0.39094460322500002</v>
          </cell>
          <cell r="O15">
            <v>0.36514641979999996</v>
          </cell>
        </row>
        <row r="16">
          <cell r="A16">
            <v>2026</v>
          </cell>
          <cell r="B16">
            <v>0.40487589242499999</v>
          </cell>
          <cell r="C16">
            <v>0.37255440584999999</v>
          </cell>
          <cell r="D16">
            <v>0.39859285840000003</v>
          </cell>
          <cell r="E16">
            <v>0.36813108727499999</v>
          </cell>
          <cell r="F16">
            <v>2026</v>
          </cell>
          <cell r="G16">
            <v>0.40249881522500003</v>
          </cell>
          <cell r="H16">
            <v>0.37869621080000004</v>
          </cell>
          <cell r="I16">
            <v>0.39885926217500001</v>
          </cell>
          <cell r="J16">
            <v>0.37639375362499999</v>
          </cell>
          <cell r="K16">
            <v>2026</v>
          </cell>
          <cell r="L16">
            <v>0.40535561394999997</v>
          </cell>
          <cell r="M16">
            <v>0.37252878319999999</v>
          </cell>
          <cell r="N16">
            <v>0.39910396260000003</v>
          </cell>
          <cell r="O16">
            <v>0.36807651367499994</v>
          </cell>
        </row>
        <row r="17">
          <cell r="A17">
            <v>2027</v>
          </cell>
          <cell r="B17">
            <v>0.40188148642500005</v>
          </cell>
          <cell r="C17">
            <v>0.36646777119999996</v>
          </cell>
          <cell r="D17">
            <v>0.39784987417500001</v>
          </cell>
          <cell r="E17">
            <v>0.36427970132499998</v>
          </cell>
          <cell r="F17">
            <v>2027</v>
          </cell>
          <cell r="G17">
            <v>0.40511315232499995</v>
          </cell>
          <cell r="H17">
            <v>0.380116209225</v>
          </cell>
          <cell r="I17">
            <v>0.40251811394999998</v>
          </cell>
          <cell r="J17">
            <v>0.37831009409999999</v>
          </cell>
          <cell r="K17">
            <v>2027</v>
          </cell>
          <cell r="L17">
            <v>0.39944159087500003</v>
          </cell>
          <cell r="M17">
            <v>0.36996019667500002</v>
          </cell>
          <cell r="N17">
            <v>0.39686381602499998</v>
          </cell>
          <cell r="O17">
            <v>0.36768524515000001</v>
          </cell>
        </row>
        <row r="18">
          <cell r="A18">
            <v>2028</v>
          </cell>
          <cell r="B18">
            <v>0.39570887842500002</v>
          </cell>
          <cell r="C18">
            <v>0.36194495857499998</v>
          </cell>
          <cell r="D18">
            <v>0.38804619772499999</v>
          </cell>
          <cell r="E18">
            <v>0.35722326784999997</v>
          </cell>
          <cell r="F18">
            <v>2028</v>
          </cell>
          <cell r="G18">
            <v>0.41152736574999998</v>
          </cell>
          <cell r="H18">
            <v>0.382539969975</v>
          </cell>
          <cell r="I18">
            <v>0.40730690850000001</v>
          </cell>
          <cell r="J18">
            <v>0.379922698</v>
          </cell>
          <cell r="K18">
            <v>2028</v>
          </cell>
          <cell r="L18">
            <v>0.39399342395000003</v>
          </cell>
          <cell r="M18">
            <v>0.36679084517499999</v>
          </cell>
          <cell r="N18">
            <v>0.39654052182499999</v>
          </cell>
          <cell r="O18">
            <v>0.367896153</v>
          </cell>
        </row>
        <row r="19">
          <cell r="A19">
            <v>2029</v>
          </cell>
          <cell r="B19">
            <v>0.39571175167499995</v>
          </cell>
          <cell r="C19">
            <v>0.36118031875000001</v>
          </cell>
          <cell r="D19">
            <v>0.38804789042500004</v>
          </cell>
          <cell r="E19">
            <v>0.35694689217499997</v>
          </cell>
          <cell r="F19">
            <v>2029</v>
          </cell>
          <cell r="G19">
            <v>0.40255793525</v>
          </cell>
          <cell r="H19">
            <v>0.37358468509999998</v>
          </cell>
          <cell r="I19">
            <v>0.40056304182500002</v>
          </cell>
          <cell r="J19">
            <v>0.37246721220000001</v>
          </cell>
          <cell r="K19">
            <v>2029</v>
          </cell>
          <cell r="L19">
            <v>0.38954380805</v>
          </cell>
          <cell r="M19">
            <v>0.36404326545000004</v>
          </cell>
          <cell r="N19">
            <v>0.38841528024999999</v>
          </cell>
          <cell r="O19">
            <v>0.36303973547500001</v>
          </cell>
        </row>
        <row r="20">
          <cell r="A20">
            <v>2030</v>
          </cell>
          <cell r="B20">
            <v>0.3978108669</v>
          </cell>
          <cell r="C20">
            <v>0.36433243197499998</v>
          </cell>
          <cell r="D20">
            <v>0.39501902157500002</v>
          </cell>
          <cell r="E20">
            <v>0.36336018462500003</v>
          </cell>
          <cell r="F20">
            <v>2030</v>
          </cell>
          <cell r="G20">
            <v>0.39929949532500003</v>
          </cell>
          <cell r="H20">
            <v>0.37229431147500003</v>
          </cell>
          <cell r="I20">
            <v>0.39762154452499998</v>
          </cell>
          <cell r="J20">
            <v>0.37092327597500002</v>
          </cell>
          <cell r="K20">
            <v>2030</v>
          </cell>
          <cell r="L20">
            <v>0.37970205277500002</v>
          </cell>
          <cell r="M20">
            <v>0.35684512232499999</v>
          </cell>
          <cell r="N20">
            <v>0.37981803175000001</v>
          </cell>
          <cell r="O20">
            <v>0.356471702675</v>
          </cell>
        </row>
        <row r="21">
          <cell r="A21">
            <v>2031</v>
          </cell>
          <cell r="B21">
            <v>0.39512833652500001</v>
          </cell>
          <cell r="C21">
            <v>0.361113480125</v>
          </cell>
          <cell r="D21">
            <v>0.39335062112500002</v>
          </cell>
          <cell r="E21">
            <v>0.36070838309999997</v>
          </cell>
          <cell r="F21">
            <v>2031</v>
          </cell>
          <cell r="G21">
            <v>0.39902175907499998</v>
          </cell>
          <cell r="H21">
            <v>0.37115790085</v>
          </cell>
          <cell r="I21">
            <v>0.39997721402500003</v>
          </cell>
          <cell r="J21">
            <v>0.37145980890000002</v>
          </cell>
          <cell r="K21">
            <v>2031</v>
          </cell>
          <cell r="L21">
            <v>0.374354124525</v>
          </cell>
          <cell r="M21">
            <v>0.35466826875000002</v>
          </cell>
          <cell r="N21">
            <v>0.37423525747500003</v>
          </cell>
          <cell r="O21">
            <v>0.35354412812500002</v>
          </cell>
        </row>
        <row r="22">
          <cell r="A22">
            <v>2032</v>
          </cell>
          <cell r="B22">
            <v>0.388186622275</v>
          </cell>
          <cell r="C22">
            <v>0.35776028817500005</v>
          </cell>
          <cell r="D22">
            <v>0.38483071254999995</v>
          </cell>
          <cell r="E22">
            <v>0.355993368325</v>
          </cell>
          <cell r="F22">
            <v>2032</v>
          </cell>
          <cell r="G22">
            <v>0.39087267007499998</v>
          </cell>
          <cell r="H22">
            <v>0.36859082247499997</v>
          </cell>
          <cell r="I22">
            <v>0.3897508368</v>
          </cell>
          <cell r="J22">
            <v>0.36653757100000001</v>
          </cell>
          <cell r="K22">
            <v>2032</v>
          </cell>
          <cell r="L22">
            <v>0.36815066867500001</v>
          </cell>
          <cell r="M22">
            <v>0.35696210959999997</v>
          </cell>
          <cell r="N22">
            <v>0.36664920892500003</v>
          </cell>
          <cell r="O22">
            <v>0.35532938867500002</v>
          </cell>
        </row>
        <row r="23">
          <cell r="A23">
            <v>2033</v>
          </cell>
          <cell r="B23">
            <v>0.36479772519999998</v>
          </cell>
          <cell r="C23">
            <v>0.34414901875000004</v>
          </cell>
          <cell r="D23">
            <v>0.36097419340000003</v>
          </cell>
          <cell r="E23">
            <v>0.34220413487500001</v>
          </cell>
          <cell r="F23">
            <v>2033</v>
          </cell>
          <cell r="G23">
            <v>0.38005278140000004</v>
          </cell>
          <cell r="H23">
            <v>0.35809088392499999</v>
          </cell>
          <cell r="I23">
            <v>0.37831423664999997</v>
          </cell>
          <cell r="J23">
            <v>0.35634896704999997</v>
          </cell>
          <cell r="K23">
            <v>2033</v>
          </cell>
          <cell r="L23">
            <v>0.34763417470000002</v>
          </cell>
          <cell r="M23">
            <v>0.34562284807499999</v>
          </cell>
          <cell r="N23">
            <v>0.34650304809999999</v>
          </cell>
          <cell r="O23">
            <v>0.34442137232500003</v>
          </cell>
        </row>
        <row r="24">
          <cell r="A24">
            <v>2034</v>
          </cell>
          <cell r="B24">
            <v>0.34799404075000001</v>
          </cell>
          <cell r="C24">
            <v>0.33291579534999999</v>
          </cell>
          <cell r="D24">
            <v>0.34512609322499999</v>
          </cell>
          <cell r="E24">
            <v>0.33158214729999996</v>
          </cell>
          <cell r="F24">
            <v>2034</v>
          </cell>
          <cell r="G24">
            <v>0.35424523265000002</v>
          </cell>
          <cell r="H24">
            <v>0.34158309925000002</v>
          </cell>
          <cell r="I24">
            <v>0.35244866687500004</v>
          </cell>
          <cell r="J24">
            <v>0.33977368915</v>
          </cell>
          <cell r="K24">
            <v>2034</v>
          </cell>
          <cell r="L24">
            <v>0.33052253495</v>
          </cell>
          <cell r="M24">
            <v>0.331667020275</v>
          </cell>
          <cell r="N24">
            <v>0.32989980207499997</v>
          </cell>
          <cell r="O24">
            <v>0.33064735717499999</v>
          </cell>
        </row>
        <row r="25">
          <cell r="A25">
            <v>2035</v>
          </cell>
          <cell r="B25">
            <v>0.33879302582500004</v>
          </cell>
          <cell r="C25">
            <v>0.33098426839999995</v>
          </cell>
          <cell r="D25">
            <v>0.33546274307500001</v>
          </cell>
          <cell r="E25">
            <v>0.32939542492500001</v>
          </cell>
          <cell r="F25">
            <v>2035</v>
          </cell>
          <cell r="G25">
            <v>0.34377865045</v>
          </cell>
          <cell r="H25">
            <v>0.33372341107500003</v>
          </cell>
          <cell r="I25">
            <v>0.34307102657499999</v>
          </cell>
          <cell r="J25">
            <v>0.33251022760000004</v>
          </cell>
          <cell r="K25">
            <v>2035</v>
          </cell>
          <cell r="L25">
            <v>0.31814689735000001</v>
          </cell>
          <cell r="M25">
            <v>0.32881621040000003</v>
          </cell>
          <cell r="N25">
            <v>0.31783749707499998</v>
          </cell>
          <cell r="O25">
            <v>0.32786603165</v>
          </cell>
        </row>
        <row r="26">
          <cell r="A26">
            <v>2036</v>
          </cell>
          <cell r="B26">
            <v>0.33417750402500002</v>
          </cell>
          <cell r="C26">
            <v>0.32687184687500004</v>
          </cell>
          <cell r="D26">
            <v>0.33124068979999999</v>
          </cell>
          <cell r="E26">
            <v>0.32636554627500003</v>
          </cell>
          <cell r="F26">
            <v>2036</v>
          </cell>
          <cell r="G26">
            <v>0.33874894825000001</v>
          </cell>
          <cell r="H26">
            <v>0.33347498147499999</v>
          </cell>
          <cell r="I26">
            <v>0.33824944315</v>
          </cell>
          <cell r="J26">
            <v>0.33281569010000001</v>
          </cell>
          <cell r="K26">
            <v>2036</v>
          </cell>
          <cell r="L26">
            <v>0.30788830090000002</v>
          </cell>
          <cell r="M26">
            <v>0.32197405075000002</v>
          </cell>
          <cell r="N26">
            <v>0.30973126952500002</v>
          </cell>
          <cell r="O26">
            <v>0.322176727</v>
          </cell>
        </row>
        <row r="27">
          <cell r="A27">
            <v>2037</v>
          </cell>
          <cell r="B27">
            <v>0.33032922852500002</v>
          </cell>
          <cell r="C27">
            <v>0.32680909554999998</v>
          </cell>
          <cell r="D27">
            <v>0.324939353875</v>
          </cell>
          <cell r="E27">
            <v>0.32580074042500001</v>
          </cell>
          <cell r="F27">
            <v>2037</v>
          </cell>
          <cell r="G27">
            <v>0.32529685542500003</v>
          </cell>
          <cell r="H27">
            <v>0.326104446725</v>
          </cell>
          <cell r="I27">
            <v>0.32287105962500001</v>
          </cell>
          <cell r="J27">
            <v>0.32564143882500002</v>
          </cell>
          <cell r="K27">
            <v>2037</v>
          </cell>
          <cell r="L27">
            <v>0.30914902507500003</v>
          </cell>
          <cell r="M27">
            <v>0.32270037760000003</v>
          </cell>
          <cell r="N27">
            <v>0.307321122025</v>
          </cell>
          <cell r="O27">
            <v>0.32038303109999999</v>
          </cell>
        </row>
        <row r="28">
          <cell r="A28">
            <v>2038</v>
          </cell>
          <cell r="B28">
            <v>0.33030396409999996</v>
          </cell>
          <cell r="C28">
            <v>0.32760939420000001</v>
          </cell>
          <cell r="D28">
            <v>0.32715192502500001</v>
          </cell>
          <cell r="E28">
            <v>0.3283315148</v>
          </cell>
          <cell r="F28">
            <v>2038</v>
          </cell>
          <cell r="G28">
            <v>0.33597838962499998</v>
          </cell>
          <cell r="H28">
            <v>0.32832485430000002</v>
          </cell>
          <cell r="I28">
            <v>0.33235964404999996</v>
          </cell>
          <cell r="J28">
            <v>0.32776355824999998</v>
          </cell>
          <cell r="K28">
            <v>2038</v>
          </cell>
          <cell r="L28">
            <v>0.30446854190000006</v>
          </cell>
          <cell r="M28">
            <v>0.31538478445000001</v>
          </cell>
          <cell r="N28">
            <v>0.30339466845000002</v>
          </cell>
          <cell r="O28">
            <v>0.31364785829999997</v>
          </cell>
        </row>
        <row r="29">
          <cell r="A29">
            <v>2039</v>
          </cell>
          <cell r="B29">
            <v>0.32144431447499999</v>
          </cell>
          <cell r="C29">
            <v>0.32751785584999998</v>
          </cell>
          <cell r="D29">
            <v>0.315415928525</v>
          </cell>
          <cell r="E29">
            <v>0.326779071925</v>
          </cell>
          <cell r="F29">
            <v>2039</v>
          </cell>
          <cell r="G29">
            <v>0.34757050050000005</v>
          </cell>
          <cell r="H29">
            <v>0.341265473225</v>
          </cell>
          <cell r="I29">
            <v>0.35244416685000002</v>
          </cell>
          <cell r="J29">
            <v>0.34303230457499995</v>
          </cell>
          <cell r="K29">
            <v>2039</v>
          </cell>
          <cell r="L29">
            <v>0.29491885550000002</v>
          </cell>
          <cell r="M29">
            <v>0.30851926907499999</v>
          </cell>
          <cell r="N29">
            <v>0.2937542179</v>
          </cell>
          <cell r="O29">
            <v>0.30672034312499996</v>
          </cell>
        </row>
        <row r="30">
          <cell r="A30">
            <v>2040</v>
          </cell>
          <cell r="B30">
            <v>0.31346330984999998</v>
          </cell>
          <cell r="C30">
            <v>0.32880979202500005</v>
          </cell>
          <cell r="D30">
            <v>0.30748080365000002</v>
          </cell>
          <cell r="E30">
            <v>0.32811071917500001</v>
          </cell>
          <cell r="F30">
            <v>2040</v>
          </cell>
          <cell r="G30">
            <v>0.3059281666</v>
          </cell>
          <cell r="H30">
            <v>0.32512689770000003</v>
          </cell>
          <cell r="I30">
            <v>0.30633862300000003</v>
          </cell>
          <cell r="J30">
            <v>0.32536727360000001</v>
          </cell>
          <cell r="K30">
            <v>2040</v>
          </cell>
          <cell r="L30">
            <v>0.28398627442500002</v>
          </cell>
          <cell r="M30">
            <v>0.30117099990000001</v>
          </cell>
          <cell r="N30">
            <v>0.28366378352499999</v>
          </cell>
          <cell r="O30">
            <v>0.29984783269999998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B1" workbookViewId="0">
      <selection activeCell="B18" sqref="B18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15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'[1]Gini per capita'!C4</f>
        <v>0.42494067769999999</v>
      </c>
      <c r="C4">
        <f>'[1]Gini per capita'!D4</f>
        <v>0.39068116619999999</v>
      </c>
      <c r="D4">
        <f>'[1]Gini per capita'!E4</f>
        <v>0.42227386090000002</v>
      </c>
      <c r="E4">
        <f>'[1]Gini per capita'!B4</f>
        <v>0.38633435669999999</v>
      </c>
      <c r="F4">
        <v>2014</v>
      </c>
      <c r="G4">
        <f>B4</f>
        <v>0.42494067769999999</v>
      </c>
      <c r="H4">
        <f t="shared" ref="H4:J4" si="0">C4</f>
        <v>0.39068116619999999</v>
      </c>
      <c r="I4">
        <f t="shared" si="0"/>
        <v>0.42227386090000002</v>
      </c>
      <c r="J4">
        <f t="shared" si="0"/>
        <v>0.38633435669999999</v>
      </c>
      <c r="K4">
        <v>2014</v>
      </c>
      <c r="L4">
        <f>G4</f>
        <v>0.42494067769999999</v>
      </c>
      <c r="M4">
        <f t="shared" ref="M4:O4" si="1">H4</f>
        <v>0.39068116619999999</v>
      </c>
      <c r="N4">
        <f t="shared" si="1"/>
        <v>0.42227386090000002</v>
      </c>
      <c r="O4">
        <f t="shared" si="1"/>
        <v>0.38633435669999999</v>
      </c>
    </row>
    <row r="5" spans="1:15">
      <c r="A5">
        <f>A4+1</f>
        <v>2015</v>
      </c>
      <c r="B5">
        <f>AVERAGE('[1]Gini per capita'!C5:C8)</f>
        <v>0.41078080992499999</v>
      </c>
      <c r="C5">
        <f>AVERAGE('[1]Gini per capita'!D5:D8)</f>
        <v>0.38820401985000003</v>
      </c>
      <c r="D5">
        <f>AVERAGE('[1]Gini per capita'!E5:E8)</f>
        <v>0.40239178757499999</v>
      </c>
      <c r="E5">
        <f>AVERAGE('[1]Gini per capita'!B5:B8)</f>
        <v>0.37858694920000002</v>
      </c>
      <c r="F5">
        <f>F4+1</f>
        <v>2015</v>
      </c>
      <c r="G5">
        <f>AVERAGE('[1]Gini per capita'!H5:H8)</f>
        <v>0.41078080992499999</v>
      </c>
      <c r="H5">
        <f>AVERAGE('[1]Gini per capita'!I5:I8)</f>
        <v>0.38820401985000003</v>
      </c>
      <c r="I5">
        <f>AVERAGE('[1]Gini per capita'!J5:J8)</f>
        <v>0.40239178757499999</v>
      </c>
      <c r="J5">
        <f>AVERAGE('[1]Gini per capita'!G5:G8)</f>
        <v>0.37858694920000002</v>
      </c>
      <c r="K5">
        <f>K4+1</f>
        <v>2015</v>
      </c>
      <c r="L5">
        <f>AVERAGE('[1]Gini per capita'!M5:M8)</f>
        <v>0.41078080992499999</v>
      </c>
      <c r="M5">
        <f>AVERAGE('[1]Gini per capita'!N5:N8)</f>
        <v>0.38820401985000003</v>
      </c>
      <c r="N5">
        <f>AVERAGE('[1]Gini per capita'!O5:O8)</f>
        <v>0.40239178757499999</v>
      </c>
      <c r="O5">
        <f>AVERAGE('[1]Gini per capita'!L5:L8)</f>
        <v>0.37858694920000002</v>
      </c>
    </row>
    <row r="6" spans="1:15">
      <c r="A6">
        <f t="shared" ref="A6:A30" si="2">A5+1</f>
        <v>2016</v>
      </c>
      <c r="B6">
        <f>AVERAGE('[1]Gini per capita'!C9:C12)</f>
        <v>0.41453105762499998</v>
      </c>
      <c r="C6">
        <f>AVERAGE('[1]Gini per capita'!D9:D12)</f>
        <v>0.39053515415000001</v>
      </c>
      <c r="D6">
        <f>AVERAGE('[1]Gini per capita'!E9:E12)</f>
        <v>0.40372825010000002</v>
      </c>
      <c r="E6">
        <f>AVERAGE('[1]Gini per capita'!B9:B12)</f>
        <v>0.37928222207500001</v>
      </c>
      <c r="F6">
        <f t="shared" ref="F6:F30" si="3">F5+1</f>
        <v>2016</v>
      </c>
      <c r="G6">
        <f>AVERAGE('[1]Gini per capita'!H9:H12)</f>
        <v>0.41453105762499998</v>
      </c>
      <c r="H6">
        <f>AVERAGE('[1]Gini per capita'!I9:I12)</f>
        <v>0.39053515415000001</v>
      </c>
      <c r="I6">
        <f>AVERAGE('[1]Gini per capita'!J9:J12)</f>
        <v>0.40372825010000002</v>
      </c>
      <c r="J6">
        <f>AVERAGE('[1]Gini per capita'!G9:G12)</f>
        <v>0.37928222207500001</v>
      </c>
      <c r="K6">
        <f t="shared" ref="K6:K30" si="4">K5+1</f>
        <v>2016</v>
      </c>
      <c r="L6">
        <f>AVERAGE('[1]Gini per capita'!M9:M12)</f>
        <v>0.41453105762499998</v>
      </c>
      <c r="M6">
        <f>AVERAGE('[1]Gini per capita'!N9:N12)</f>
        <v>0.39053515415000001</v>
      </c>
      <c r="N6">
        <f>AVERAGE('[1]Gini per capita'!O9:O12)</f>
        <v>0.40372825010000002</v>
      </c>
      <c r="O6">
        <f>AVERAGE('[1]Gini per capita'!L9:L12)</f>
        <v>0.37928222207500001</v>
      </c>
    </row>
    <row r="7" spans="1:15">
      <c r="A7">
        <f t="shared" si="2"/>
        <v>2017</v>
      </c>
      <c r="B7">
        <f>AVERAGE('[1]Gini per capita'!C13:C16)</f>
        <v>0.41740315072500001</v>
      </c>
      <c r="C7">
        <f>AVERAGE('[1]Gini per capita'!D13:D16)</f>
        <v>0.39408055792499996</v>
      </c>
      <c r="D7">
        <f>AVERAGE('[1]Gini per capita'!E13:E16)</f>
        <v>0.40120140000000004</v>
      </c>
      <c r="E7">
        <f>AVERAGE('[1]Gini per capita'!B13:B16)</f>
        <v>0.37954778172499998</v>
      </c>
      <c r="F7">
        <f t="shared" si="3"/>
        <v>2017</v>
      </c>
      <c r="G7">
        <f>AVERAGE('[1]Gini per capita'!H13:H16)</f>
        <v>0.41740315072500001</v>
      </c>
      <c r="H7">
        <f>AVERAGE('[1]Gini per capita'!I13:I16)</f>
        <v>0.39408055792499996</v>
      </c>
      <c r="I7">
        <f>AVERAGE('[1]Gini per capita'!J13:J16)</f>
        <v>0.40120140000000004</v>
      </c>
      <c r="J7">
        <f>AVERAGE('[1]Gini per capita'!G13:G16)</f>
        <v>0.37954778172499998</v>
      </c>
      <c r="K7">
        <f t="shared" si="4"/>
        <v>2017</v>
      </c>
      <c r="L7">
        <f>AVERAGE('[1]Gini per capita'!M13:M16)</f>
        <v>0.41740315072500001</v>
      </c>
      <c r="M7">
        <f>AVERAGE('[1]Gini per capita'!N13:N16)</f>
        <v>0.39408055792499996</v>
      </c>
      <c r="N7">
        <f>AVERAGE('[1]Gini per capita'!O13:O16)</f>
        <v>0.40120140000000004</v>
      </c>
      <c r="O7">
        <f>AVERAGE('[1]Gini per capita'!L13:L16)</f>
        <v>0.37954778172499998</v>
      </c>
    </row>
    <row r="8" spans="1:15">
      <c r="A8">
        <f t="shared" si="2"/>
        <v>2018</v>
      </c>
      <c r="B8">
        <f>AVERAGE('[1]Gini per capita'!C17:C20)</f>
        <v>0.41482257657499999</v>
      </c>
      <c r="C8">
        <f>AVERAGE('[1]Gini per capita'!D17:D20)</f>
        <v>0.39071384450000002</v>
      </c>
      <c r="D8">
        <f>AVERAGE('[1]Gini per capita'!E17:E20)</f>
        <v>0.40038066645000003</v>
      </c>
      <c r="E8">
        <f>AVERAGE('[1]Gini per capita'!B17:B20)</f>
        <v>0.37817585434999995</v>
      </c>
      <c r="F8">
        <f t="shared" si="3"/>
        <v>2018</v>
      </c>
      <c r="G8">
        <f>AVERAGE('[1]Gini per capita'!H17:H20)</f>
        <v>0.41482257657499999</v>
      </c>
      <c r="H8">
        <f>AVERAGE('[1]Gini per capita'!I17:I20)</f>
        <v>0.39071353555000005</v>
      </c>
      <c r="I8">
        <f>AVERAGE('[1]Gini per capita'!J17:J20)</f>
        <v>0.40036968705000003</v>
      </c>
      <c r="J8">
        <f>AVERAGE('[1]Gini per capita'!G17:G20)</f>
        <v>0.37816575349999998</v>
      </c>
      <c r="K8">
        <f t="shared" si="4"/>
        <v>2018</v>
      </c>
      <c r="L8">
        <f>AVERAGE('[1]Gini per capita'!M17:M20)</f>
        <v>0.41482257657499999</v>
      </c>
      <c r="M8">
        <f>AVERAGE('[1]Gini per capita'!N17:N20)</f>
        <v>0.39072363742500005</v>
      </c>
      <c r="N8">
        <f>AVERAGE('[1]Gini per capita'!O17:O20)</f>
        <v>0.40039310835000008</v>
      </c>
      <c r="O8">
        <f>AVERAGE('[1]Gini per capita'!L17:L20)</f>
        <v>0.37819378614999999</v>
      </c>
    </row>
    <row r="9" spans="1:15">
      <c r="A9">
        <f t="shared" si="2"/>
        <v>2019</v>
      </c>
      <c r="B9">
        <f>AVERAGE('[1]Gini per capita'!C21:C24)</f>
        <v>0.4159632057</v>
      </c>
      <c r="C9">
        <f>AVERAGE('[1]Gini per capita'!D21:D24)</f>
        <v>0.39144991885000002</v>
      </c>
      <c r="D9">
        <f>AVERAGE('[1]Gini per capita'!E21:E24)</f>
        <v>0.40295305932500003</v>
      </c>
      <c r="E9">
        <f>AVERAGE('[1]Gini per capita'!B21:B24)</f>
        <v>0.38075653594999997</v>
      </c>
      <c r="F9">
        <f t="shared" si="3"/>
        <v>2019</v>
      </c>
      <c r="G9">
        <f>AVERAGE('[1]Gini per capita'!H21:H24)</f>
        <v>0.41644664710000001</v>
      </c>
      <c r="H9">
        <f>AVERAGE('[1]Gini per capita'!I21:I24)</f>
        <v>0.39121121942500003</v>
      </c>
      <c r="I9">
        <f>AVERAGE('[1]Gini per capita'!J21:J24)</f>
        <v>0.40324902544999996</v>
      </c>
      <c r="J9">
        <f>AVERAGE('[1]Gini per capita'!G21:G24)</f>
        <v>0.38038597834999999</v>
      </c>
      <c r="K9">
        <f t="shared" si="4"/>
        <v>2019</v>
      </c>
      <c r="L9">
        <f>AVERAGE('[1]Gini per capita'!M21:M24)</f>
        <v>0.41586575732499997</v>
      </c>
      <c r="M9">
        <f>AVERAGE('[1]Gini per capita'!N21:N24)</f>
        <v>0.39135252664999998</v>
      </c>
      <c r="N9">
        <f>AVERAGE('[1]Gini per capita'!O21:O24)</f>
        <v>0.40299672605000003</v>
      </c>
      <c r="O9">
        <f>AVERAGE('[1]Gini per capita'!L21:L24)</f>
        <v>0.38079460052499997</v>
      </c>
    </row>
    <row r="10" spans="1:15">
      <c r="A10">
        <f t="shared" si="2"/>
        <v>2020</v>
      </c>
      <c r="B10">
        <f>AVERAGE('[1]Gini per capita'!C25:C28)</f>
        <v>0.41407019930000005</v>
      </c>
      <c r="C10">
        <f>AVERAGE('[1]Gini per capita'!D25:D28)</f>
        <v>0.38732517572500003</v>
      </c>
      <c r="D10">
        <f>AVERAGE('[1]Gini per capita'!E25:E28)</f>
        <v>0.4022249215</v>
      </c>
      <c r="E10">
        <f>AVERAGE('[1]Gini per capita'!B25:B28)</f>
        <v>0.37764658379999999</v>
      </c>
      <c r="F10">
        <f t="shared" si="3"/>
        <v>2020</v>
      </c>
      <c r="G10">
        <f>AVERAGE('[1]Gini per capita'!H25:H28)</f>
        <v>0.41395712912500005</v>
      </c>
      <c r="H10">
        <f>AVERAGE('[1]Gini per capita'!I25:I28)</f>
        <v>0.38656049302500001</v>
      </c>
      <c r="I10">
        <f>AVERAGE('[1]Gini per capita'!J25:J28)</f>
        <v>0.40203836790000003</v>
      </c>
      <c r="J10">
        <f>AVERAGE('[1]Gini per capita'!G25:G28)</f>
        <v>0.37678432564999997</v>
      </c>
      <c r="K10">
        <f t="shared" si="4"/>
        <v>2020</v>
      </c>
      <c r="L10">
        <f>AVERAGE('[1]Gini per capita'!M25:M28)</f>
        <v>0.40986333822499998</v>
      </c>
      <c r="M10">
        <f>AVERAGE('[1]Gini per capita'!N25:N28)</f>
        <v>0.38513711690000002</v>
      </c>
      <c r="N10">
        <f>AVERAGE('[1]Gini per capita'!O25:O28)</f>
        <v>0.39766039917499996</v>
      </c>
      <c r="O10">
        <f>AVERAGE('[1]Gini per capita'!L25:L28)</f>
        <v>0.37501086714999998</v>
      </c>
    </row>
    <row r="11" spans="1:15">
      <c r="A11">
        <f t="shared" si="2"/>
        <v>2021</v>
      </c>
      <c r="B11">
        <f>AVERAGE('[1]Gini per capita'!C29:C32)</f>
        <v>0.40833797919999998</v>
      </c>
      <c r="C11">
        <f>AVERAGE('[1]Gini per capita'!D29:D32)</f>
        <v>0.38187313402500001</v>
      </c>
      <c r="D11">
        <f>AVERAGE('[1]Gini per capita'!E29:E32)</f>
        <v>0.39679641857499998</v>
      </c>
      <c r="E11">
        <f>AVERAGE('[1]Gini per capita'!B29:B32)</f>
        <v>0.37249742765000005</v>
      </c>
      <c r="F11">
        <f t="shared" si="3"/>
        <v>2021</v>
      </c>
      <c r="G11">
        <f>AVERAGE('[1]Gini per capita'!H29:H32)</f>
        <v>0.409900088725</v>
      </c>
      <c r="H11">
        <f>AVERAGE('[1]Gini per capita'!I29:I32)</f>
        <v>0.38201973865</v>
      </c>
      <c r="I11">
        <f>AVERAGE('[1]Gini per capita'!J29:J32)</f>
        <v>0.39804480127500003</v>
      </c>
      <c r="J11">
        <f>AVERAGE('[1]Gini per capita'!G29:G32)</f>
        <v>0.37260052839999996</v>
      </c>
      <c r="K11">
        <f t="shared" si="4"/>
        <v>2021</v>
      </c>
      <c r="L11">
        <f>AVERAGE('[1]Gini per capita'!M29:M32)</f>
        <v>0.40924220712500003</v>
      </c>
      <c r="M11">
        <f>AVERAGE('[1]Gini per capita'!N29:N32)</f>
        <v>0.38421732445000001</v>
      </c>
      <c r="N11">
        <f>AVERAGE('[1]Gini per capita'!O29:O32)</f>
        <v>0.39903508265000004</v>
      </c>
      <c r="O11">
        <f>AVERAGE('[1]Gini per capita'!L29:L32)</f>
        <v>0.37505615729999997</v>
      </c>
    </row>
    <row r="12" spans="1:15">
      <c r="A12">
        <f t="shared" si="2"/>
        <v>2022</v>
      </c>
      <c r="B12">
        <f>AVERAGE('[1]Gini per capita'!C33:C36)</f>
        <v>0.41035965032500005</v>
      </c>
      <c r="C12">
        <f>AVERAGE('[1]Gini per capita'!D33:D36)</f>
        <v>0.381280304525</v>
      </c>
      <c r="D12">
        <f>AVERAGE('[1]Gini per capita'!E33:E36)</f>
        <v>0.40028772012500002</v>
      </c>
      <c r="E12">
        <f>AVERAGE('[1]Gini per capita'!B33:B36)</f>
        <v>0.37295944435</v>
      </c>
      <c r="F12">
        <f t="shared" si="3"/>
        <v>2022</v>
      </c>
      <c r="G12">
        <f>AVERAGE('[1]Gini per capita'!H33:H36)</f>
        <v>0.40871834470000001</v>
      </c>
      <c r="H12">
        <f>AVERAGE('[1]Gini per capita'!I33:I36)</f>
        <v>0.37952711359999997</v>
      </c>
      <c r="I12">
        <f>AVERAGE('[1]Gini per capita'!J33:J36)</f>
        <v>0.39762693065000004</v>
      </c>
      <c r="J12">
        <f>AVERAGE('[1]Gini per capita'!G33:G36)</f>
        <v>0.37124411580000005</v>
      </c>
      <c r="K12">
        <f t="shared" si="4"/>
        <v>2022</v>
      </c>
      <c r="L12">
        <f>AVERAGE('[1]Gini per capita'!M33:M36)</f>
        <v>0.40740607870000001</v>
      </c>
      <c r="M12">
        <f>AVERAGE('[1]Gini per capita'!N33:N36)</f>
        <v>0.37979658924999998</v>
      </c>
      <c r="N12">
        <f>AVERAGE('[1]Gini per capita'!O33:O36)</f>
        <v>0.39585734342500001</v>
      </c>
      <c r="O12">
        <f>AVERAGE('[1]Gini per capita'!L33:L36)</f>
        <v>0.37090940647499998</v>
      </c>
    </row>
    <row r="13" spans="1:15">
      <c r="A13">
        <f t="shared" si="2"/>
        <v>2023</v>
      </c>
      <c r="B13">
        <f>AVERAGE('[1]Gini per capita'!C37:C40)</f>
        <v>0.40781414869999999</v>
      </c>
      <c r="C13">
        <f>AVERAGE('[1]Gini per capita'!D37:D40)</f>
        <v>0.37615770324999998</v>
      </c>
      <c r="D13">
        <f>AVERAGE('[1]Gini per capita'!E37:E40)</f>
        <v>0.39843449792499996</v>
      </c>
      <c r="E13">
        <f>AVERAGE('[1]Gini per capita'!B37:B40)</f>
        <v>0.36890137752499996</v>
      </c>
      <c r="F13">
        <f t="shared" si="3"/>
        <v>2023</v>
      </c>
      <c r="G13">
        <f>AVERAGE('[1]Gini per capita'!H37:H40)</f>
        <v>0.40855217895000001</v>
      </c>
      <c r="H13">
        <f>AVERAGE('[1]Gini per capita'!I37:I40)</f>
        <v>0.37702710457499999</v>
      </c>
      <c r="I13">
        <f>AVERAGE('[1]Gini per capita'!J37:J40)</f>
        <v>0.394474665025</v>
      </c>
      <c r="J13">
        <f>AVERAGE('[1]Gini per capita'!G37:G40)</f>
        <v>0.36657374942499998</v>
      </c>
      <c r="K13">
        <f t="shared" si="4"/>
        <v>2023</v>
      </c>
      <c r="L13">
        <f>AVERAGE('[1]Gini per capita'!M37:M40)</f>
        <v>0.41929424447499997</v>
      </c>
      <c r="M13">
        <f>AVERAGE('[1]Gini per capita'!N37:N40)</f>
        <v>0.38615043592499998</v>
      </c>
      <c r="N13">
        <f>AVERAGE('[1]Gini per capita'!O37:O40)</f>
        <v>0.40969542235</v>
      </c>
      <c r="O13">
        <f>AVERAGE('[1]Gini per capita'!L37:L40)</f>
        <v>0.37878002934999999</v>
      </c>
    </row>
    <row r="14" spans="1:15">
      <c r="A14">
        <f t="shared" si="2"/>
        <v>2024</v>
      </c>
      <c r="B14">
        <f>AVERAGE('[1]Gini per capita'!C41:C44)</f>
        <v>0.39953829637500005</v>
      </c>
      <c r="C14">
        <f>AVERAGE('[1]Gini per capita'!D41:D44)</f>
        <v>0.371694624375</v>
      </c>
      <c r="D14">
        <f>AVERAGE('[1]Gini per capita'!E41:E44)</f>
        <v>0.39287996997500002</v>
      </c>
      <c r="E14">
        <f>AVERAGE('[1]Gini per capita'!B41:B44)</f>
        <v>0.366031663525</v>
      </c>
      <c r="F14">
        <f t="shared" si="3"/>
        <v>2024</v>
      </c>
      <c r="G14">
        <f>AVERAGE('[1]Gini per capita'!H41:H44)</f>
        <v>0.40613913304999999</v>
      </c>
      <c r="H14">
        <f>AVERAGE('[1]Gini per capita'!I41:I44)</f>
        <v>0.37743472114999999</v>
      </c>
      <c r="I14">
        <f>AVERAGE('[1]Gini per capita'!J41:J44)</f>
        <v>0.39647132094999998</v>
      </c>
      <c r="J14">
        <f>AVERAGE('[1]Gini per capita'!G41:G44)</f>
        <v>0.36946992307500004</v>
      </c>
      <c r="K14">
        <f t="shared" si="4"/>
        <v>2024</v>
      </c>
      <c r="L14">
        <f>AVERAGE('[1]Gini per capita'!M41:M44)</f>
        <v>0.41696487477499999</v>
      </c>
      <c r="M14">
        <f>AVERAGE('[1]Gini per capita'!N41:N44)</f>
        <v>0.38769954555000002</v>
      </c>
      <c r="N14">
        <f>AVERAGE('[1]Gini per capita'!O41:O44)</f>
        <v>0.40904901999999999</v>
      </c>
      <c r="O14">
        <f>AVERAGE('[1]Gini per capita'!L41:L44)</f>
        <v>0.38180413582500006</v>
      </c>
    </row>
    <row r="15" spans="1:15">
      <c r="A15">
        <f t="shared" si="2"/>
        <v>2025</v>
      </c>
      <c r="B15">
        <f>AVERAGE('[1]Gini per capita'!C45:C48)</f>
        <v>0.39522078257500004</v>
      </c>
      <c r="C15">
        <f>AVERAGE('[1]Gini per capita'!D45:D48)</f>
        <v>0.36808571762499998</v>
      </c>
      <c r="D15">
        <f>AVERAGE('[1]Gini per capita'!E45:E48)</f>
        <v>0.39123191192500001</v>
      </c>
      <c r="E15">
        <f>AVERAGE('[1]Gini per capita'!B45:B48)</f>
        <v>0.36423622739999995</v>
      </c>
      <c r="F15">
        <f t="shared" si="3"/>
        <v>2025</v>
      </c>
      <c r="G15">
        <f>AVERAGE('[1]Gini per capita'!H45:H48)</f>
        <v>0.400855761275</v>
      </c>
      <c r="H15">
        <f>AVERAGE('[1]Gini per capita'!I45:I48)</f>
        <v>0.37406228252500001</v>
      </c>
      <c r="I15">
        <f>AVERAGE('[1]Gini per capita'!J45:J48)</f>
        <v>0.39355215379999997</v>
      </c>
      <c r="J15">
        <f>AVERAGE('[1]Gini per capita'!G45:G48)</f>
        <v>0.36873494350000002</v>
      </c>
      <c r="K15">
        <f t="shared" si="4"/>
        <v>2025</v>
      </c>
      <c r="L15">
        <f>AVERAGE('[1]Gini per capita'!M45:M48)</f>
        <v>0.41767126692500001</v>
      </c>
      <c r="M15">
        <f>AVERAGE('[1]Gini per capita'!N45:N48)</f>
        <v>0.39018516985000001</v>
      </c>
      <c r="N15">
        <f>AVERAGE('[1]Gini per capita'!O45:O48)</f>
        <v>0.411055165025</v>
      </c>
      <c r="O15">
        <f>AVERAGE('[1]Gini per capita'!L45:L48)</f>
        <v>0.38555725357500004</v>
      </c>
    </row>
    <row r="16" spans="1:15">
      <c r="A16">
        <f t="shared" si="2"/>
        <v>2026</v>
      </c>
      <c r="B16">
        <f>AVERAGE('[1]Gini per capita'!C49:C52)</f>
        <v>0.39616085089999997</v>
      </c>
      <c r="C16">
        <f>AVERAGE('[1]Gini per capita'!D49:D52)</f>
        <v>0.36673696745000001</v>
      </c>
      <c r="D16">
        <f>AVERAGE('[1]Gini per capita'!E49:E52)</f>
        <v>0.39223643407499997</v>
      </c>
      <c r="E16">
        <f>AVERAGE('[1]Gini per capita'!B49:B52)</f>
        <v>0.36319913964999995</v>
      </c>
      <c r="F16">
        <f t="shared" si="3"/>
        <v>2026</v>
      </c>
      <c r="G16">
        <f>AVERAGE('[1]Gini per capita'!H49:H52)</f>
        <v>0.39968230622500001</v>
      </c>
      <c r="H16">
        <f>AVERAGE('[1]Gini per capita'!I49:I52)</f>
        <v>0.3694988018</v>
      </c>
      <c r="I16">
        <f>AVERAGE('[1]Gini per capita'!J49:J52)</f>
        <v>0.39282674367499998</v>
      </c>
      <c r="J16">
        <f>AVERAGE('[1]Gini per capita'!G49:G52)</f>
        <v>0.36472386482500002</v>
      </c>
      <c r="K16">
        <f t="shared" si="4"/>
        <v>2026</v>
      </c>
      <c r="L16">
        <f>AVERAGE('[1]Gini per capita'!M49:M52)</f>
        <v>0.40380025057500002</v>
      </c>
      <c r="M16">
        <f>AVERAGE('[1]Gini per capita'!N49:N52)</f>
        <v>0.37629500642500002</v>
      </c>
      <c r="N16">
        <f>AVERAGE('[1]Gini per capita'!O49:O52)</f>
        <v>0.40017857737499996</v>
      </c>
      <c r="O16">
        <f>AVERAGE('[1]Gini per capita'!L49:L52)</f>
        <v>0.37382513017500002</v>
      </c>
    </row>
    <row r="17" spans="1:15">
      <c r="A17">
        <f t="shared" si="2"/>
        <v>2027</v>
      </c>
      <c r="B17">
        <f>AVERAGE('[1]Gini per capita'!C53:C56)</f>
        <v>0.39411656082500002</v>
      </c>
      <c r="C17">
        <f>AVERAGE('[1]Gini per capita'!D53:D56)</f>
        <v>0.36666100950000002</v>
      </c>
      <c r="D17">
        <f>AVERAGE('[1]Gini per capita'!E53:E56)</f>
        <v>0.3941692537</v>
      </c>
      <c r="E17">
        <f>AVERAGE('[1]Gini per capita'!B53:B56)</f>
        <v>0.36633240012500001</v>
      </c>
      <c r="F17">
        <f t="shared" si="3"/>
        <v>2027</v>
      </c>
      <c r="G17">
        <f>AVERAGE('[1]Gini per capita'!H53:H56)</f>
        <v>0.41132662142499998</v>
      </c>
      <c r="H17">
        <f>AVERAGE('[1]Gini per capita'!I53:I56)</f>
        <v>0.37601928472500001</v>
      </c>
      <c r="I17">
        <f>AVERAGE('[1]Gini per capita'!J53:J56)</f>
        <v>0.40761725959999995</v>
      </c>
      <c r="J17">
        <f>AVERAGE('[1]Gini per capita'!G53:G56)</f>
        <v>0.37384405175000002</v>
      </c>
      <c r="K17">
        <f t="shared" si="4"/>
        <v>2027</v>
      </c>
      <c r="L17">
        <f>AVERAGE('[1]Gini per capita'!M53:M56)</f>
        <v>0.41374714300000004</v>
      </c>
      <c r="M17">
        <f>AVERAGE('[1]Gini per capita'!N53:N56)</f>
        <v>0.38110010065</v>
      </c>
      <c r="N17">
        <f>AVERAGE('[1]Gini per capita'!O53:O56)</f>
        <v>0.41009449625000005</v>
      </c>
      <c r="O17">
        <f>AVERAGE('[1]Gini per capita'!L53:L56)</f>
        <v>0.37884336222499998</v>
      </c>
    </row>
    <row r="18" spans="1:15">
      <c r="A18">
        <f t="shared" si="2"/>
        <v>2028</v>
      </c>
      <c r="B18">
        <f>AVERAGE('[1]Gini per capita'!C57:C60)</f>
        <v>0.396000115825</v>
      </c>
      <c r="C18">
        <f>AVERAGE('[1]Gini per capita'!D57:D60)</f>
        <v>0.36508734995000003</v>
      </c>
      <c r="D18">
        <f>AVERAGE('[1]Gini per capita'!E57:E60)</f>
        <v>0.39546684300000001</v>
      </c>
      <c r="E18">
        <f>AVERAGE('[1]Gini per capita'!B57:B60)</f>
        <v>0.36399460792499999</v>
      </c>
      <c r="F18">
        <f t="shared" si="3"/>
        <v>2028</v>
      </c>
      <c r="G18">
        <f>AVERAGE('[1]Gini per capita'!H57:H60)</f>
        <v>0.40811408242499997</v>
      </c>
      <c r="H18">
        <f>AVERAGE('[1]Gini per capita'!I57:I60)</f>
        <v>0.37145763565000001</v>
      </c>
      <c r="I18">
        <f>AVERAGE('[1]Gini per capita'!J57:J60)</f>
        <v>0.40350019347499999</v>
      </c>
      <c r="J18">
        <f>AVERAGE('[1]Gini per capita'!G57:G60)</f>
        <v>0.36838703822499996</v>
      </c>
      <c r="K18">
        <f t="shared" si="4"/>
        <v>2028</v>
      </c>
      <c r="L18">
        <f>AVERAGE('[1]Gini per capita'!M57:M60)</f>
        <v>0.41448602889999997</v>
      </c>
      <c r="M18">
        <f>AVERAGE('[1]Gini per capita'!N57:N60)</f>
        <v>0.38106914930000002</v>
      </c>
      <c r="N18">
        <f>AVERAGE('[1]Gini per capita'!O57:O60)</f>
        <v>0.41086831289999998</v>
      </c>
      <c r="O18">
        <f>AVERAGE('[1]Gini per capita'!L57:L60)</f>
        <v>0.37916707637499997</v>
      </c>
    </row>
    <row r="19" spans="1:15">
      <c r="A19">
        <f t="shared" si="2"/>
        <v>2029</v>
      </c>
      <c r="B19">
        <f>AVERAGE('[1]Gini per capita'!C61:C64)</f>
        <v>0.39792062045000004</v>
      </c>
      <c r="C19">
        <f>AVERAGE('[1]Gini per capita'!D61:D64)</f>
        <v>0.36514609632499995</v>
      </c>
      <c r="D19">
        <f>AVERAGE('[1]Gini per capita'!E61:E64)</f>
        <v>0.40343421857499995</v>
      </c>
      <c r="E19">
        <f>AVERAGE('[1]Gini per capita'!B61:B64)</f>
        <v>0.36692780977499995</v>
      </c>
      <c r="F19">
        <f t="shared" si="3"/>
        <v>2029</v>
      </c>
      <c r="G19">
        <f>AVERAGE('[1]Gini per capita'!H61:H64)</f>
        <v>0.40637276945</v>
      </c>
      <c r="H19">
        <f>AVERAGE('[1]Gini per capita'!I61:I64)</f>
        <v>0.36942523984999998</v>
      </c>
      <c r="I19">
        <f>AVERAGE('[1]Gini per capita'!J61:J64)</f>
        <v>0.40449112147500005</v>
      </c>
      <c r="J19">
        <f>AVERAGE('[1]Gini per capita'!G61:G64)</f>
        <v>0.36846621215000003</v>
      </c>
      <c r="K19">
        <f t="shared" si="4"/>
        <v>2029</v>
      </c>
      <c r="L19">
        <f>AVERAGE('[1]Gini per capita'!M61:M64)</f>
        <v>0.40954270329999998</v>
      </c>
      <c r="M19">
        <f>AVERAGE('[1]Gini per capita'!N61:N64)</f>
        <v>0.37967879955</v>
      </c>
      <c r="N19">
        <f>AVERAGE('[1]Gini per capita'!O61:O64)</f>
        <v>0.41110529417499997</v>
      </c>
      <c r="O19">
        <f>AVERAGE('[1]Gini per capita'!L61:L64)</f>
        <v>0.38059904305000003</v>
      </c>
    </row>
    <row r="20" spans="1:15">
      <c r="A20">
        <f t="shared" si="2"/>
        <v>2030</v>
      </c>
      <c r="B20">
        <f>AVERAGE('[1]Gini per capita'!C65:C68)</f>
        <v>0.39729857762499998</v>
      </c>
      <c r="C20">
        <f>AVERAGE('[1]Gini per capita'!D65:D68)</f>
        <v>0.36389411534999999</v>
      </c>
      <c r="D20">
        <f>AVERAGE('[1]Gini per capita'!E65:E68)</f>
        <v>0.40232275482500002</v>
      </c>
      <c r="E20">
        <f>AVERAGE('[1]Gini per capita'!B65:B68)</f>
        <v>0.36498762557500003</v>
      </c>
      <c r="F20">
        <f t="shared" si="3"/>
        <v>2030</v>
      </c>
      <c r="G20">
        <f>AVERAGE('[1]Gini per capita'!H65:H68)</f>
        <v>0.41193038747499999</v>
      </c>
      <c r="H20">
        <f>AVERAGE('[1]Gini per capita'!I65:I68)</f>
        <v>0.37125616837499997</v>
      </c>
      <c r="I20">
        <f>AVERAGE('[1]Gini per capita'!J65:J68)</f>
        <v>0.41320855925</v>
      </c>
      <c r="J20">
        <f>AVERAGE('[1]Gini per capita'!G65:G68)</f>
        <v>0.37251594622500001</v>
      </c>
      <c r="K20">
        <f t="shared" si="4"/>
        <v>2030</v>
      </c>
      <c r="L20">
        <f>AVERAGE('[1]Gini per capita'!M65:M68)</f>
        <v>0.41963998305</v>
      </c>
      <c r="M20">
        <f>AVERAGE('[1]Gini per capita'!N65:N68)</f>
        <v>0.38504986342499997</v>
      </c>
      <c r="N20">
        <f>AVERAGE('[1]Gini per capita'!O65:O68)</f>
        <v>0.4237971036</v>
      </c>
      <c r="O20">
        <f>AVERAGE('[1]Gini per capita'!L65:L68)</f>
        <v>0.38806357535000002</v>
      </c>
    </row>
    <row r="21" spans="1:15">
      <c r="A21">
        <f t="shared" si="2"/>
        <v>2031</v>
      </c>
      <c r="B21">
        <f>AVERAGE('[1]Gini per capita'!C69:C72)</f>
        <v>0.376606526</v>
      </c>
      <c r="C21">
        <f>AVERAGE('[1]Gini per capita'!D69:D72)</f>
        <v>0.35166004350000002</v>
      </c>
      <c r="D21">
        <f>AVERAGE('[1]Gini per capita'!E69:E72)</f>
        <v>0.38016905985000005</v>
      </c>
      <c r="E21">
        <f>AVERAGE('[1]Gini per capita'!B69:B72)</f>
        <v>0.35251194032499999</v>
      </c>
      <c r="F21">
        <f t="shared" si="3"/>
        <v>2031</v>
      </c>
      <c r="G21">
        <f>AVERAGE('[1]Gini per capita'!H69:H72)</f>
        <v>0.40034025547499996</v>
      </c>
      <c r="H21">
        <f>AVERAGE('[1]Gini per capita'!I69:I72)</f>
        <v>0.36667869352499999</v>
      </c>
      <c r="I21">
        <f>AVERAGE('[1]Gini per capita'!J69:J72)</f>
        <v>0.39568257837499998</v>
      </c>
      <c r="J21">
        <f>AVERAGE('[1]Gini per capita'!G69:G72)</f>
        <v>0.36520780382499995</v>
      </c>
      <c r="K21">
        <f t="shared" si="4"/>
        <v>2031</v>
      </c>
      <c r="L21">
        <f>AVERAGE('[1]Gini per capita'!M69:M72)</f>
        <v>0.41195650180000004</v>
      </c>
      <c r="M21">
        <f>AVERAGE('[1]Gini per capita'!N69:N72)</f>
        <v>0.38150331817499999</v>
      </c>
      <c r="N21">
        <f>AVERAGE('[1]Gini per capita'!O69:O72)</f>
        <v>0.41116562665</v>
      </c>
      <c r="O21">
        <f>AVERAGE('[1]Gini per capita'!L69:L72)</f>
        <v>0.38153163777499999</v>
      </c>
    </row>
    <row r="22" spans="1:15">
      <c r="A22">
        <f t="shared" si="2"/>
        <v>2032</v>
      </c>
      <c r="B22">
        <f>AVERAGE('[1]Gini per capita'!C73:C76)</f>
        <v>0.37380622397499996</v>
      </c>
      <c r="C22">
        <f>AVERAGE('[1]Gini per capita'!D73:D76)</f>
        <v>0.35122040432500001</v>
      </c>
      <c r="D22">
        <f>AVERAGE('[1]Gini per capita'!E73:E76)</f>
        <v>0.37537400732499998</v>
      </c>
      <c r="E22">
        <f>AVERAGE('[1]Gini per capita'!B73:B76)</f>
        <v>0.35011445192500001</v>
      </c>
      <c r="F22">
        <f t="shared" si="3"/>
        <v>2032</v>
      </c>
      <c r="G22">
        <f>AVERAGE('[1]Gini per capita'!H73:H76)</f>
        <v>0.40952896717499998</v>
      </c>
      <c r="H22">
        <f>AVERAGE('[1]Gini per capita'!I73:I76)</f>
        <v>0.374837845675</v>
      </c>
      <c r="I22">
        <f>AVERAGE('[1]Gini per capita'!J73:J76)</f>
        <v>0.40410275355000003</v>
      </c>
      <c r="J22">
        <f>AVERAGE('[1]Gini per capita'!G73:G76)</f>
        <v>0.37236966512499997</v>
      </c>
      <c r="K22">
        <f t="shared" si="4"/>
        <v>2032</v>
      </c>
      <c r="L22">
        <f>AVERAGE('[1]Gini per capita'!M73:M76)</f>
        <v>0.38579523532499999</v>
      </c>
      <c r="M22">
        <f>AVERAGE('[1]Gini per capita'!N73:N76)</f>
        <v>0.36751631082499997</v>
      </c>
      <c r="N22">
        <f>AVERAGE('[1]Gini per capita'!O73:O76)</f>
        <v>0.38081858207499997</v>
      </c>
      <c r="O22">
        <f>AVERAGE('[1]Gini per capita'!L73:L76)</f>
        <v>0.36549501544999996</v>
      </c>
    </row>
    <row r="23" spans="1:15">
      <c r="A23">
        <f t="shared" si="2"/>
        <v>2033</v>
      </c>
      <c r="B23">
        <f>AVERAGE('[1]Gini per capita'!C77:C80)</f>
        <v>0.37258853107500001</v>
      </c>
      <c r="C23">
        <f>AVERAGE('[1]Gini per capita'!D77:D80)</f>
        <v>0.35148418605000004</v>
      </c>
      <c r="D23">
        <f>AVERAGE('[1]Gini per capita'!E77:E80)</f>
        <v>0.37231907487500004</v>
      </c>
      <c r="E23">
        <f>AVERAGE('[1]Gini per capita'!B77:B80)</f>
        <v>0.34971267972499998</v>
      </c>
      <c r="F23">
        <f t="shared" si="3"/>
        <v>2033</v>
      </c>
      <c r="G23">
        <f>AVERAGE('[1]Gini per capita'!H77:H80)</f>
        <v>0.40221349092499997</v>
      </c>
      <c r="H23">
        <f>AVERAGE('[1]Gini per capita'!I77:I80)</f>
        <v>0.36995507414999995</v>
      </c>
      <c r="I23">
        <f>AVERAGE('[1]Gini per capita'!J77:J80)</f>
        <v>0.39621309189999998</v>
      </c>
      <c r="J23">
        <f>AVERAGE('[1]Gini per capita'!G77:G80)</f>
        <v>0.36744690884999998</v>
      </c>
      <c r="K23">
        <f t="shared" si="4"/>
        <v>2033</v>
      </c>
      <c r="L23">
        <f>AVERAGE('[1]Gini per capita'!M77:M80)</f>
        <v>0.38985450359999996</v>
      </c>
      <c r="M23">
        <f>AVERAGE('[1]Gini per capita'!N77:N80)</f>
        <v>0.36819041252500001</v>
      </c>
      <c r="N23">
        <f>AVERAGE('[1]Gini per capita'!O77:O80)</f>
        <v>0.38417631660000001</v>
      </c>
      <c r="O23">
        <f>AVERAGE('[1]Gini per capita'!L77:L80)</f>
        <v>0.36608689917499998</v>
      </c>
    </row>
    <row r="24" spans="1:15">
      <c r="A24">
        <f t="shared" si="2"/>
        <v>2034</v>
      </c>
      <c r="B24">
        <f>AVERAGE('[1]Gini per capita'!C81:C84)</f>
        <v>0.35122075752500004</v>
      </c>
      <c r="C24">
        <f>AVERAGE('[1]Gini per capita'!D81:D84)</f>
        <v>0.34072031342500003</v>
      </c>
      <c r="D24">
        <f>AVERAGE('[1]Gini per capita'!E81:E84)</f>
        <v>0.34927654675000003</v>
      </c>
      <c r="E24">
        <f>AVERAGE('[1]Gini per capita'!B81:B84)</f>
        <v>0.33862721347499997</v>
      </c>
      <c r="F24">
        <f t="shared" si="3"/>
        <v>2034</v>
      </c>
      <c r="G24">
        <f>AVERAGE('[1]Gini per capita'!H81:H84)</f>
        <v>0.39430438607499996</v>
      </c>
      <c r="H24">
        <f>AVERAGE('[1]Gini per capita'!I81:I84)</f>
        <v>0.36625594880000001</v>
      </c>
      <c r="I24">
        <f>AVERAGE('[1]Gini per capita'!J81:J84)</f>
        <v>0.39128882305000001</v>
      </c>
      <c r="J24">
        <f>AVERAGE('[1]Gini per capita'!G81:G84)</f>
        <v>0.36567485822500001</v>
      </c>
      <c r="K24">
        <f t="shared" si="4"/>
        <v>2034</v>
      </c>
      <c r="L24">
        <f>AVERAGE('[1]Gini per capita'!M81:M84)</f>
        <v>0.38050509892500001</v>
      </c>
      <c r="M24">
        <f>AVERAGE('[1]Gini per capita'!N81:N84)</f>
        <v>0.36531818334999999</v>
      </c>
      <c r="N24">
        <f>AVERAGE('[1]Gini per capita'!O81:O84)</f>
        <v>0.37524160502499998</v>
      </c>
      <c r="O24">
        <f>AVERAGE('[1]Gini per capita'!L81:L84)</f>
        <v>0.36334700177500001</v>
      </c>
    </row>
    <row r="25" spans="1:15">
      <c r="A25">
        <f t="shared" si="2"/>
        <v>2035</v>
      </c>
      <c r="B25">
        <f>AVERAGE('[1]Gini per capita'!C85:C88)</f>
        <v>0.34109155835000005</v>
      </c>
      <c r="C25">
        <f>AVERAGE('[1]Gini per capita'!D85:D88)</f>
        <v>0.33206575039999997</v>
      </c>
      <c r="D25">
        <f>AVERAGE('[1]Gini per capita'!E85:E88)</f>
        <v>0.33997004342500003</v>
      </c>
      <c r="E25">
        <f>AVERAGE('[1]Gini per capita'!B85:B88)</f>
        <v>0.33036397509999998</v>
      </c>
      <c r="F25">
        <f t="shared" si="3"/>
        <v>2035</v>
      </c>
      <c r="G25">
        <f>AVERAGE('[1]Gini per capita'!H85:H88)</f>
        <v>0.38701033157499998</v>
      </c>
      <c r="H25">
        <f>AVERAGE('[1]Gini per capita'!I85:I88)</f>
        <v>0.36454939812499998</v>
      </c>
      <c r="I25">
        <f>AVERAGE('[1]Gini per capita'!J85:J88)</f>
        <v>0.38154791430000001</v>
      </c>
      <c r="J25">
        <f>AVERAGE('[1]Gini per capita'!G85:G88)</f>
        <v>0.36286500300000002</v>
      </c>
      <c r="K25">
        <f t="shared" si="4"/>
        <v>2035</v>
      </c>
      <c r="L25">
        <f>AVERAGE('[1]Gini per capita'!M85:M88)</f>
        <v>0.35705776512499998</v>
      </c>
      <c r="M25">
        <f>AVERAGE('[1]Gini per capita'!N85:N88)</f>
        <v>0.35226195402499999</v>
      </c>
      <c r="N25">
        <f>AVERAGE('[1]Gini per capita'!O85:O88)</f>
        <v>0.35105370694999993</v>
      </c>
      <c r="O25">
        <f>AVERAGE('[1]Gini per capita'!L85:L88)</f>
        <v>0.35021065357499997</v>
      </c>
    </row>
    <row r="26" spans="1:15">
      <c r="A26">
        <f t="shared" si="2"/>
        <v>2036</v>
      </c>
      <c r="B26">
        <f>AVERAGE('[1]Gini per capita'!C89:C92)</f>
        <v>0.33095486222499998</v>
      </c>
      <c r="C26">
        <f>AVERAGE('[1]Gini per capita'!D89:D92)</f>
        <v>0.33108796067500001</v>
      </c>
      <c r="D26">
        <f>AVERAGE('[1]Gini per capita'!E89:E92)</f>
        <v>0.33193836784999997</v>
      </c>
      <c r="E26">
        <f>AVERAGE('[1]Gini per capita'!B89:B92)</f>
        <v>0.33005458274999999</v>
      </c>
      <c r="F26">
        <f t="shared" si="3"/>
        <v>2036</v>
      </c>
      <c r="G26">
        <f>AVERAGE('[1]Gini per capita'!H89:H92)</f>
        <v>0.37974670160000001</v>
      </c>
      <c r="H26">
        <f>AVERAGE('[1]Gini per capita'!I89:I92)</f>
        <v>0.358985245575</v>
      </c>
      <c r="I26">
        <f>AVERAGE('[1]Gini per capita'!J89:J92)</f>
        <v>0.37268377312500001</v>
      </c>
      <c r="J26">
        <f>AVERAGE('[1]Gini per capita'!G89:G92)</f>
        <v>0.35677498990000001</v>
      </c>
      <c r="K26">
        <f t="shared" si="4"/>
        <v>2036</v>
      </c>
      <c r="L26">
        <f>AVERAGE('[1]Gini per capita'!M89:M92)</f>
        <v>0.358364035325</v>
      </c>
      <c r="M26">
        <f>AVERAGE('[1]Gini per capita'!N89:N92)</f>
        <v>0.35777222317500001</v>
      </c>
      <c r="N26">
        <f>AVERAGE('[1]Gini per capita'!O89:O92)</f>
        <v>0.35449677152499998</v>
      </c>
      <c r="O26">
        <f>AVERAGE('[1]Gini per capita'!L89:L92)</f>
        <v>0.35684038740000001</v>
      </c>
    </row>
    <row r="27" spans="1:15">
      <c r="A27">
        <f t="shared" si="2"/>
        <v>2037</v>
      </c>
      <c r="B27">
        <f>AVERAGE('[1]Gini per capita'!C93:C96)</f>
        <v>0.341023254675</v>
      </c>
      <c r="C27">
        <f>AVERAGE('[1]Gini per capita'!D93:D96)</f>
        <v>0.33849228042500001</v>
      </c>
      <c r="D27">
        <f>AVERAGE('[1]Gini per capita'!E93:E96)</f>
        <v>0.34395233242500001</v>
      </c>
      <c r="E27">
        <f>AVERAGE('[1]Gini per capita'!B93:B96)</f>
        <v>0.337644791675</v>
      </c>
      <c r="F27">
        <f t="shared" si="3"/>
        <v>2037</v>
      </c>
      <c r="G27">
        <f>AVERAGE('[1]Gini per capita'!H93:H96)</f>
        <v>0.36953955147500006</v>
      </c>
      <c r="H27">
        <f>AVERAGE('[1]Gini per capita'!I93:I96)</f>
        <v>0.34566348992499996</v>
      </c>
      <c r="I27">
        <f>AVERAGE('[1]Gini per capita'!J93:J96)</f>
        <v>0.36387867805000002</v>
      </c>
      <c r="J27">
        <f>AVERAGE('[1]Gini per capita'!G93:G96)</f>
        <v>0.34371355660000003</v>
      </c>
      <c r="K27">
        <f t="shared" si="4"/>
        <v>2037</v>
      </c>
      <c r="L27">
        <f>AVERAGE('[1]Gini per capita'!M93:M96)</f>
        <v>0.37248455627499999</v>
      </c>
      <c r="M27">
        <f>AVERAGE('[1]Gini per capita'!N93:N96)</f>
        <v>0.36948851960000006</v>
      </c>
      <c r="N27">
        <f>AVERAGE('[1]Gini per capita'!O93:O96)</f>
        <v>0.37040486725000005</v>
      </c>
      <c r="O27">
        <f>AVERAGE('[1]Gini per capita'!L93:L96)</f>
        <v>0.36883246792500002</v>
      </c>
    </row>
    <row r="28" spans="1:15">
      <c r="A28">
        <f t="shared" si="2"/>
        <v>2038</v>
      </c>
      <c r="B28">
        <f>AVERAGE('[1]Gini per capita'!C97:C100)</f>
        <v>0.34589419354999995</v>
      </c>
      <c r="C28">
        <f>AVERAGE('[1]Gini per capita'!D97:D100)</f>
        <v>0.34054159789999999</v>
      </c>
      <c r="D28">
        <f>AVERAGE('[1]Gini per capita'!E97:E100)</f>
        <v>0.34883272179999997</v>
      </c>
      <c r="E28">
        <f>AVERAGE('[1]Gini per capita'!B97:B100)</f>
        <v>0.33942979237500004</v>
      </c>
      <c r="F28">
        <f t="shared" si="3"/>
        <v>2038</v>
      </c>
      <c r="G28">
        <f>AVERAGE('[1]Gini per capita'!H97:H100)</f>
        <v>0.34838194389999999</v>
      </c>
      <c r="H28">
        <f>AVERAGE('[1]Gini per capita'!I97:I100)</f>
        <v>0.33568379855000002</v>
      </c>
      <c r="I28">
        <f>AVERAGE('[1]Gini per capita'!J97:J100)</f>
        <v>0.34418717105000002</v>
      </c>
      <c r="J28">
        <f>AVERAGE('[1]Gini per capita'!G97:G100)</f>
        <v>0.33467809067500004</v>
      </c>
      <c r="K28">
        <f t="shared" si="4"/>
        <v>2038</v>
      </c>
      <c r="L28">
        <f>AVERAGE('[1]Gini per capita'!M97:M100)</f>
        <v>0.36404238169999997</v>
      </c>
      <c r="M28">
        <f>AVERAGE('[1]Gini per capita'!N97:N100)</f>
        <v>0.36761329114999997</v>
      </c>
      <c r="N28">
        <f>AVERAGE('[1]Gini per capita'!O97:O100)</f>
        <v>0.36219816472499999</v>
      </c>
      <c r="O28">
        <f>AVERAGE('[1]Gini per capita'!L97:L100)</f>
        <v>0.36770198809999999</v>
      </c>
    </row>
    <row r="29" spans="1:15">
      <c r="A29">
        <f t="shared" si="2"/>
        <v>2039</v>
      </c>
      <c r="B29">
        <f>AVERAGE('[1]Gini per capita'!C101:C104)</f>
        <v>0.33709945860000001</v>
      </c>
      <c r="C29">
        <f>AVERAGE('[1]Gini per capita'!D101:D104)</f>
        <v>0.33606910919999999</v>
      </c>
      <c r="D29">
        <f>AVERAGE('[1]Gini per capita'!E101:E104)</f>
        <v>0.33867194490000002</v>
      </c>
      <c r="E29">
        <f>AVERAGE('[1]Gini per capita'!B101:B104)</f>
        <v>0.33527082642499995</v>
      </c>
      <c r="F29">
        <f t="shared" si="3"/>
        <v>2039</v>
      </c>
      <c r="G29">
        <f>AVERAGE('[1]Gini per capita'!H101:H104)</f>
        <v>0.34993583257499999</v>
      </c>
      <c r="H29">
        <f>AVERAGE('[1]Gini per capita'!I101:I104)</f>
        <v>0.34440686300000001</v>
      </c>
      <c r="I29">
        <f>AVERAGE('[1]Gini per capita'!J101:J104)</f>
        <v>0.34955116394999997</v>
      </c>
      <c r="J29">
        <f>AVERAGE('[1]Gini per capita'!G101:G104)</f>
        <v>0.34552280547500003</v>
      </c>
      <c r="K29">
        <f t="shared" si="4"/>
        <v>2039</v>
      </c>
      <c r="L29">
        <f>AVERAGE('[1]Gini per capita'!M101:M104)</f>
        <v>0.33485132627500003</v>
      </c>
      <c r="M29">
        <f>AVERAGE('[1]Gini per capita'!N101:N104)</f>
        <v>0.35136291550000004</v>
      </c>
      <c r="N29">
        <f>AVERAGE('[1]Gini per capita'!O101:O104)</f>
        <v>0.33054191379999998</v>
      </c>
      <c r="O29">
        <f>AVERAGE('[1]Gini per capita'!L101:L104)</f>
        <v>0.35047120184999997</v>
      </c>
    </row>
    <row r="30" spans="1:15">
      <c r="A30">
        <f t="shared" si="2"/>
        <v>2040</v>
      </c>
      <c r="B30">
        <f>AVERAGE('[1]Gini per capita'!C105:C108)</f>
        <v>0.28862971865000003</v>
      </c>
      <c r="C30">
        <f>AVERAGE('[1]Gini per capita'!D105:D108)</f>
        <v>0.31853620102500002</v>
      </c>
      <c r="D30">
        <f>AVERAGE('[1]Gini per capita'!E105:E108)</f>
        <v>0.28838745155000001</v>
      </c>
      <c r="E30">
        <f>AVERAGE('[1]Gini per capita'!B105:B108)</f>
        <v>0.31806197582499995</v>
      </c>
      <c r="F30">
        <f t="shared" si="3"/>
        <v>2040</v>
      </c>
      <c r="G30">
        <f>AVERAGE('[1]Gini per capita'!H105:H108)</f>
        <v>0.33644397544999999</v>
      </c>
      <c r="H30">
        <f>AVERAGE('[1]Gini per capita'!I105:I108)</f>
        <v>0.35411398517500003</v>
      </c>
      <c r="I30">
        <f>AVERAGE('[1]Gini per capita'!J105:J108)</f>
        <v>0.331955413975</v>
      </c>
      <c r="J30">
        <f>AVERAGE('[1]Gini per capita'!G105:G108)</f>
        <v>0.353238263725</v>
      </c>
      <c r="K30">
        <f t="shared" si="4"/>
        <v>2040</v>
      </c>
      <c r="L30">
        <f>AVERAGE('[1]Gini per capita'!M105:M108)</f>
        <v>0.33868358002499999</v>
      </c>
      <c r="M30">
        <f>AVERAGE('[1]Gini per capita'!N105:N108)</f>
        <v>0.35842547542500003</v>
      </c>
      <c r="N30">
        <f>AVERAGE('[1]Gini per capita'!O105:O108)</f>
        <v>0.34064849880000003</v>
      </c>
      <c r="O30">
        <f>AVERAGE('[1]Gini per capita'!L105:L108)</f>
        <v>0.35776048937499999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workbookViewId="0">
      <selection activeCell="W19" sqref="W19"/>
    </sheetView>
  </sheetViews>
  <sheetFormatPr baseColWidth="10" defaultRowHeight="15" x14ac:dyDescent="0"/>
  <sheetData>
    <row r="3" spans="5:24">
      <c r="F3" s="2" t="s">
        <v>7</v>
      </c>
      <c r="G3" s="2"/>
      <c r="H3" s="2"/>
      <c r="I3" s="2"/>
      <c r="L3" s="2" t="s">
        <v>4</v>
      </c>
      <c r="M3" s="2"/>
      <c r="N3" s="2"/>
      <c r="Q3" s="2" t="s">
        <v>5</v>
      </c>
      <c r="R3" s="2"/>
      <c r="S3" s="2"/>
      <c r="V3" s="2" t="s">
        <v>6</v>
      </c>
      <c r="W3" s="2"/>
      <c r="X3" s="2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'Gini SEDLAC 2018'!O4-'Gini SEDLAC 2017'!O4</f>
        <v>0</v>
      </c>
      <c r="G5">
        <f>'Gini SEDLAC 2018'!O4-'Gini SEDLAC 2015 moratoires'!O4</f>
        <v>0</v>
      </c>
      <c r="H5">
        <f>'Gini SEDLAC 2018'!O4-'Gini SEDLAC 2015'!O4</f>
        <v>0</v>
      </c>
      <c r="K5">
        <v>2014</v>
      </c>
      <c r="L5">
        <f>'Gini SEDLAC 2018'!L4-'Gini SEDLAC 2017'!L4</f>
        <v>0</v>
      </c>
      <c r="M5">
        <f>'Gini SEDLAC 2018'!L4-'Gini SEDLAC 2015 moratoires'!L4</f>
        <v>0</v>
      </c>
      <c r="N5">
        <f>'Gini SEDLAC 2018'!L4-'Gini SEDLAC 2015'!L4</f>
        <v>0</v>
      </c>
      <c r="P5">
        <v>2014</v>
      </c>
      <c r="Q5">
        <f>'Gini SEDLAC 2018'!M4-'Gini SEDLAC 2017'!M4</f>
        <v>0</v>
      </c>
      <c r="R5">
        <f>'Gini SEDLAC 2018'!M4-'Gini SEDLAC 2015 moratoires'!M4</f>
        <v>0</v>
      </c>
      <c r="S5">
        <f>'Gini SEDLAC 2018'!M4-'Gini SEDLAC 2015'!M4</f>
        <v>0</v>
      </c>
      <c r="U5">
        <v>2014</v>
      </c>
      <c r="V5">
        <f>'Gini SEDLAC 2018'!N4-'Gini SEDLAC 2017'!N4</f>
        <v>0</v>
      </c>
      <c r="W5">
        <f>'Gini SEDLAC 2018'!N4-'Gini SEDLAC 2015 moratoires'!N4</f>
        <v>0</v>
      </c>
      <c r="X5">
        <f>'Gini SEDLAC 2018'!N4-'Gini SEDLAC 2015'!N4</f>
        <v>0</v>
      </c>
    </row>
    <row r="6" spans="5:24">
      <c r="E6">
        <f>E5+1</f>
        <v>2015</v>
      </c>
      <c r="F6">
        <f>'Gini SEDLAC 2018'!O5-'Gini SEDLAC 2017'!O5</f>
        <v>0</v>
      </c>
      <c r="G6">
        <f>'Gini SEDLAC 2018'!O5-'Gini SEDLAC 2015 moratoires'!O5</f>
        <v>0</v>
      </c>
      <c r="H6">
        <f>'Gini SEDLAC 2018'!O5-'Gini SEDLAC 2015'!O5</f>
        <v>0</v>
      </c>
      <c r="K6">
        <f>K5+1</f>
        <v>2015</v>
      </c>
      <c r="L6">
        <f>'Gini SEDLAC 2018'!L5-'Gini SEDLAC 2017'!L5</f>
        <v>0</v>
      </c>
      <c r="M6">
        <f>'Gini SEDLAC 2018'!L5-'Gini SEDLAC 2015 moratoires'!L5</f>
        <v>0</v>
      </c>
      <c r="N6">
        <f>'Gini SEDLAC 2018'!L5-'Gini SEDLAC 2015'!L5</f>
        <v>0</v>
      </c>
      <c r="P6">
        <f>P5+1</f>
        <v>2015</v>
      </c>
      <c r="Q6">
        <f>'Gini SEDLAC 2018'!M5-'Gini SEDLAC 2017'!M5</f>
        <v>0</v>
      </c>
      <c r="R6">
        <f>'Gini SEDLAC 2018'!M5-'Gini SEDLAC 2015 moratoires'!M5</f>
        <v>0</v>
      </c>
      <c r="S6">
        <f>'Gini SEDLAC 2018'!M5-'Gini SEDLAC 2015'!M5</f>
        <v>0</v>
      </c>
      <c r="U6">
        <f>U5+1</f>
        <v>2015</v>
      </c>
      <c r="V6">
        <f>'Gini SEDLAC 2018'!N5-'Gini SEDLAC 2017'!N5</f>
        <v>0</v>
      </c>
      <c r="W6">
        <f>'Gini SEDLAC 2018'!N5-'Gini SEDLAC 2015 moratoires'!N5</f>
        <v>0</v>
      </c>
      <c r="X6">
        <f>'Gini SEDLAC 2018'!N5-'Gini SEDLAC 2015'!N5</f>
        <v>0</v>
      </c>
    </row>
    <row r="7" spans="5:24">
      <c r="E7">
        <f t="shared" ref="E7:E31" si="0">E6+1</f>
        <v>2016</v>
      </c>
      <c r="F7">
        <f>'Gini SEDLAC 2018'!O6-'Gini SEDLAC 2017'!O6</f>
        <v>0</v>
      </c>
      <c r="G7">
        <f>'Gini SEDLAC 2018'!O6-'Gini SEDLAC 2015 moratoires'!O6</f>
        <v>-1.7416578499999669E-3</v>
      </c>
      <c r="H7">
        <f>'Gini SEDLAC 2018'!O6-'Gini SEDLAC 2015'!O6</f>
        <v>-1.7852748249999606E-3</v>
      </c>
      <c r="K7">
        <f t="shared" ref="K7:K31" si="1">K6+1</f>
        <v>2016</v>
      </c>
      <c r="L7">
        <f>'Gini SEDLAC 2018'!L6-'Gini SEDLAC 2017'!L6</f>
        <v>0</v>
      </c>
      <c r="M7">
        <f>'Gini SEDLAC 2018'!L6-'Gini SEDLAC 2015 moratoires'!L6</f>
        <v>0</v>
      </c>
      <c r="N7">
        <f>'Gini SEDLAC 2018'!L6-'Gini SEDLAC 2015'!L6</f>
        <v>0</v>
      </c>
      <c r="P7">
        <f t="shared" ref="P7:P31" si="2">P6+1</f>
        <v>2016</v>
      </c>
      <c r="Q7">
        <f>'Gini SEDLAC 2018'!M6-'Gini SEDLAC 2017'!M6</f>
        <v>0</v>
      </c>
      <c r="R7">
        <f>'Gini SEDLAC 2018'!M6-'Gini SEDLAC 2015 moratoires'!M6</f>
        <v>1.374150750000358E-4</v>
      </c>
      <c r="S7">
        <f>'Gini SEDLAC 2018'!M6-'Gini SEDLAC 2015'!M6</f>
        <v>9.1367475000048159E-5</v>
      </c>
      <c r="U7">
        <f t="shared" ref="U7:U31" si="3">U6+1</f>
        <v>2016</v>
      </c>
      <c r="V7">
        <f>'Gini SEDLAC 2018'!N6-'Gini SEDLAC 2017'!N6</f>
        <v>0</v>
      </c>
      <c r="W7">
        <f>'Gini SEDLAC 2018'!N6-'Gini SEDLAC 2015 moratoires'!N6</f>
        <v>-2.3138158000000075E-3</v>
      </c>
      <c r="X7">
        <f>'Gini SEDLAC 2018'!N6-'Gini SEDLAC 2015'!N6</f>
        <v>-2.3144126499999862E-3</v>
      </c>
    </row>
    <row r="8" spans="5:24">
      <c r="E8">
        <f t="shared" si="0"/>
        <v>2017</v>
      </c>
      <c r="F8">
        <f>'Gini SEDLAC 2018'!O7-'Gini SEDLAC 2017'!O7</f>
        <v>0</v>
      </c>
      <c r="G8">
        <f>'Gini SEDLAC 2018'!O7-'Gini SEDLAC 2015 moratoires'!O7</f>
        <v>-2.0358770000000193E-3</v>
      </c>
      <c r="H8">
        <f>'Gini SEDLAC 2018'!O7-'Gini SEDLAC 2015'!O7</f>
        <v>-2.7044971500000403E-3</v>
      </c>
      <c r="K8">
        <f t="shared" si="1"/>
        <v>2017</v>
      </c>
      <c r="L8">
        <f>'Gini SEDLAC 2018'!L7-'Gini SEDLAC 2017'!L7</f>
        <v>0</v>
      </c>
      <c r="M8">
        <f>'Gini SEDLAC 2018'!L7-'Gini SEDLAC 2015 moratoires'!L7</f>
        <v>-5.3975000025019426E-8</v>
      </c>
      <c r="N8">
        <f>'Gini SEDLAC 2018'!L7-'Gini SEDLAC 2015'!L7</f>
        <v>1.5193949999992018E-5</v>
      </c>
      <c r="P8">
        <f t="shared" si="2"/>
        <v>2017</v>
      </c>
      <c r="Q8">
        <f>'Gini SEDLAC 2018'!M7-'Gini SEDLAC 2017'!M7</f>
        <v>0</v>
      </c>
      <c r="R8">
        <f>'Gini SEDLAC 2018'!M7-'Gini SEDLAC 2015 moratoires'!M7</f>
        <v>2.9760414999996376E-4</v>
      </c>
      <c r="S8">
        <f>'Gini SEDLAC 2018'!M7-'Gini SEDLAC 2015'!M7</f>
        <v>-3.4457530000009395E-4</v>
      </c>
      <c r="U8">
        <f t="shared" si="3"/>
        <v>2017</v>
      </c>
      <c r="V8">
        <f>'Gini SEDLAC 2018'!N7-'Gini SEDLAC 2017'!N7</f>
        <v>0</v>
      </c>
      <c r="W8">
        <f>'Gini SEDLAC 2018'!N7-'Gini SEDLAC 2015 moratoires'!N7</f>
        <v>-2.9838452999999543E-3</v>
      </c>
      <c r="X8">
        <f>'Gini SEDLAC 2018'!N7-'Gini SEDLAC 2015'!N7</f>
        <v>-2.9803765749999434E-3</v>
      </c>
    </row>
    <row r="9" spans="5:24">
      <c r="E9">
        <f t="shared" si="0"/>
        <v>2018</v>
      </c>
      <c r="F9">
        <f>'Gini SEDLAC 2018'!O8-'Gini SEDLAC 2017'!O8</f>
        <v>3.8985400000024484E-5</v>
      </c>
      <c r="G9">
        <f>'Gini SEDLAC 2018'!O8-'Gini SEDLAC 2015 moratoires'!O8</f>
        <v>-2.2533010499999895E-3</v>
      </c>
      <c r="H9">
        <f>'Gini SEDLAC 2018'!O8-'Gini SEDLAC 2015'!O8</f>
        <v>-3.5404491750000155E-3</v>
      </c>
      <c r="K9">
        <f t="shared" si="1"/>
        <v>2018</v>
      </c>
      <c r="L9">
        <f>'Gini SEDLAC 2018'!L8-'Gini SEDLAC 2017'!L8</f>
        <v>-9.0302124999996902E-5</v>
      </c>
      <c r="M9">
        <f>'Gini SEDLAC 2018'!L8-'Gini SEDLAC 2015 moratoires'!L8</f>
        <v>-8.7414205000002632E-4</v>
      </c>
      <c r="N9">
        <f>'Gini SEDLAC 2018'!L8-'Gini SEDLAC 2015'!L8</f>
        <v>-5.2262977500000529E-4</v>
      </c>
      <c r="P9">
        <f t="shared" si="2"/>
        <v>2018</v>
      </c>
      <c r="Q9">
        <f>'Gini SEDLAC 2018'!M8-'Gini SEDLAC 2017'!M8</f>
        <v>4.1551275000051291E-5</v>
      </c>
      <c r="R9">
        <f>'Gini SEDLAC 2018'!M8-'Gini SEDLAC 2015 moratoires'!M8</f>
        <v>1.0884387500009751E-4</v>
      </c>
      <c r="S9">
        <f>'Gini SEDLAC 2018'!M8-'Gini SEDLAC 2015'!M8</f>
        <v>-1.2041761999999623E-3</v>
      </c>
      <c r="U9">
        <f t="shared" si="3"/>
        <v>2018</v>
      </c>
      <c r="V9">
        <f>'Gini SEDLAC 2018'!N8-'Gini SEDLAC 2017'!N8</f>
        <v>-8.6215899999964041E-5</v>
      </c>
      <c r="W9">
        <f>'Gini SEDLAC 2018'!N8-'Gini SEDLAC 2015 moratoires'!N8</f>
        <v>-3.8880096499999128E-3</v>
      </c>
      <c r="X9">
        <f>'Gini SEDLAC 2018'!N8-'Gini SEDLAC 2015'!N8</f>
        <v>-3.495894224999907E-3</v>
      </c>
    </row>
    <row r="10" spans="5:24">
      <c r="E10">
        <f t="shared" si="0"/>
        <v>2019</v>
      </c>
      <c r="F10">
        <f>'Gini SEDLAC 2018'!O9-'Gini SEDLAC 2017'!O9</f>
        <v>5.2070249999996987E-4</v>
      </c>
      <c r="G10">
        <f>'Gini SEDLAC 2018'!O9-'Gini SEDLAC 2015 moratoires'!O9</f>
        <v>-8.9064602499999701E-4</v>
      </c>
      <c r="H10">
        <f>'Gini SEDLAC 2018'!O9-'Gini SEDLAC 2015'!O9</f>
        <v>-2.695549275000042E-3</v>
      </c>
      <c r="K10">
        <f t="shared" si="1"/>
        <v>2019</v>
      </c>
      <c r="L10">
        <f>'Gini SEDLAC 2018'!L9-'Gini SEDLAC 2017'!L9</f>
        <v>2.3619479999997806E-4</v>
      </c>
      <c r="M10">
        <f>'Gini SEDLAC 2018'!L9-'Gini SEDLAC 2015 moratoires'!L9</f>
        <v>7.4328947499990861E-4</v>
      </c>
      <c r="N10">
        <f>'Gini SEDLAC 2018'!L9-'Gini SEDLAC 2015'!L9</f>
        <v>4.5097799999999078E-4</v>
      </c>
      <c r="P10">
        <f t="shared" si="2"/>
        <v>2019</v>
      </c>
      <c r="Q10">
        <f>'Gini SEDLAC 2018'!M9-'Gini SEDLAC 2017'!M9</f>
        <v>5.2648639999997027E-4</v>
      </c>
      <c r="R10">
        <f>'Gini SEDLAC 2018'!M9-'Gini SEDLAC 2015 moratoires'!M9</f>
        <v>1.1610404749999859E-3</v>
      </c>
      <c r="S10">
        <f>'Gini SEDLAC 2018'!M9-'Gini SEDLAC 2015'!M9</f>
        <v>-1.0650117500000111E-3</v>
      </c>
      <c r="U10">
        <f t="shared" si="3"/>
        <v>2019</v>
      </c>
      <c r="V10">
        <f>'Gini SEDLAC 2018'!N9-'Gini SEDLAC 2017'!N9</f>
        <v>2.1141317500006362E-4</v>
      </c>
      <c r="W10">
        <f>'Gini SEDLAC 2018'!N9-'Gini SEDLAC 2015 moratoires'!N9</f>
        <v>-1.9111700999999703E-3</v>
      </c>
      <c r="X10">
        <f>'Gini SEDLAC 2018'!N9-'Gini SEDLAC 2015'!N9</f>
        <v>-2.3667364000000135E-3</v>
      </c>
    </row>
    <row r="11" spans="5:24">
      <c r="E11">
        <f t="shared" si="0"/>
        <v>2020</v>
      </c>
      <c r="F11">
        <f>'Gini SEDLAC 2018'!O10-'Gini SEDLAC 2017'!O10</f>
        <v>-4.0982554999996479E-4</v>
      </c>
      <c r="G11">
        <f>'Gini SEDLAC 2018'!O10-'Gini SEDLAC 2015 moratoires'!O10</f>
        <v>-2.4921260999999917E-3</v>
      </c>
      <c r="H11">
        <f>'Gini SEDLAC 2018'!O10-'Gini SEDLAC 2015'!O10</f>
        <v>-4.5746268999999895E-3</v>
      </c>
      <c r="K11">
        <f t="shared" si="1"/>
        <v>2020</v>
      </c>
      <c r="L11">
        <f>'Gini SEDLAC 2018'!L10-'Gini SEDLAC 2017'!L10</f>
        <v>-3.0192321749999973E-3</v>
      </c>
      <c r="M11">
        <f>'Gini SEDLAC 2018'!L10-'Gini SEDLAC 2015 moratoires'!L10</f>
        <v>-3.2225755250000487E-3</v>
      </c>
      <c r="N11">
        <f>'Gini SEDLAC 2018'!L10-'Gini SEDLAC 2015'!L10</f>
        <v>-4.2167825250000179E-3</v>
      </c>
      <c r="P11">
        <f t="shared" si="2"/>
        <v>2020</v>
      </c>
      <c r="Q11">
        <f>'Gini SEDLAC 2018'!M10-'Gini SEDLAC 2017'!M10</f>
        <v>-1.7188047499999137E-3</v>
      </c>
      <c r="R11">
        <f>'Gini SEDLAC 2018'!M10-'Gini SEDLAC 2015 moratoires'!M10</f>
        <v>-1.4561942999999911E-3</v>
      </c>
      <c r="S11">
        <f>'Gini SEDLAC 2018'!M10-'Gini SEDLAC 2015'!M10</f>
        <v>-3.1054154249999799E-3</v>
      </c>
      <c r="U11">
        <f t="shared" si="3"/>
        <v>2020</v>
      </c>
      <c r="V11">
        <f>'Gini SEDLAC 2018'!N10-'Gini SEDLAC 2017'!N10</f>
        <v>-1.4159816000000047E-3</v>
      </c>
      <c r="W11">
        <f>'Gini SEDLAC 2018'!N10-'Gini SEDLAC 2015 moratoires'!N10</f>
        <v>-4.3017610500000192E-3</v>
      </c>
      <c r="X11">
        <f>'Gini SEDLAC 2018'!N10-'Gini SEDLAC 2015'!N10</f>
        <v>-6.7833184500000199E-3</v>
      </c>
    </row>
    <row r="12" spans="5:24">
      <c r="E12">
        <f t="shared" si="0"/>
        <v>2021</v>
      </c>
      <c r="F12">
        <f>'Gini SEDLAC 2018'!O11-'Gini SEDLAC 2017'!O11</f>
        <v>2.4851953500000246E-3</v>
      </c>
      <c r="G12">
        <f>'Gini SEDLAC 2018'!O11-'Gini SEDLAC 2015 moratoires'!O11</f>
        <v>2.8721927749999487E-3</v>
      </c>
      <c r="H12">
        <f>'Gini SEDLAC 2018'!O11-'Gini SEDLAC 2015'!O11</f>
        <v>4.3259277499996251E-4</v>
      </c>
      <c r="K12">
        <f t="shared" si="1"/>
        <v>2021</v>
      </c>
      <c r="L12">
        <f>'Gini SEDLAC 2018'!L11-'Gini SEDLAC 2017'!L11</f>
        <v>2.3833037500000653E-3</v>
      </c>
      <c r="M12">
        <f>'Gini SEDLAC 2018'!L11-'Gini SEDLAC 2015 moratoires'!L11</f>
        <v>2.3864420000000441E-3</v>
      </c>
      <c r="N12">
        <f>'Gini SEDLAC 2018'!L11-'Gini SEDLAC 2015'!L11</f>
        <v>2.3426200750000792E-3</v>
      </c>
      <c r="P12">
        <f t="shared" si="2"/>
        <v>2021</v>
      </c>
      <c r="Q12">
        <f>'Gini SEDLAC 2018'!M11-'Gini SEDLAC 2017'!M11</f>
        <v>3.612943699999982E-3</v>
      </c>
      <c r="R12">
        <f>'Gini SEDLAC 2018'!M11-'Gini SEDLAC 2015 moratoires'!M11</f>
        <v>4.6393169000000234E-3</v>
      </c>
      <c r="S12">
        <f>'Gini SEDLAC 2018'!M11-'Gini SEDLAC 2015'!M11</f>
        <v>1.7446467499999674E-3</v>
      </c>
      <c r="U12">
        <f t="shared" si="3"/>
        <v>2021</v>
      </c>
      <c r="V12">
        <f>'Gini SEDLAC 2018'!N11-'Gini SEDLAC 2017'!N11</f>
        <v>1.2488897499999818E-3</v>
      </c>
      <c r="W12">
        <f>'Gini SEDLAC 2018'!N11-'Gini SEDLAC 2015 moratoires'!N11</f>
        <v>1.6440883500000725E-3</v>
      </c>
      <c r="X12">
        <f>'Gini SEDLAC 2018'!N11-'Gini SEDLAC 2015'!N11</f>
        <v>1.3593945250000017E-3</v>
      </c>
    </row>
    <row r="13" spans="5:24">
      <c r="E13">
        <f t="shared" si="0"/>
        <v>2022</v>
      </c>
      <c r="F13">
        <f>'Gini SEDLAC 2018'!O12-'Gini SEDLAC 2017'!O12</f>
        <v>-7.7996817500003424E-4</v>
      </c>
      <c r="G13">
        <f>'Gini SEDLAC 2018'!O12-'Gini SEDLAC 2015 moratoires'!O12</f>
        <v>2.2238746249999553E-3</v>
      </c>
      <c r="H13">
        <f>'Gini SEDLAC 2018'!O12-'Gini SEDLAC 2015'!O12</f>
        <v>5.4818407499999666E-3</v>
      </c>
      <c r="K13">
        <f t="shared" si="1"/>
        <v>2022</v>
      </c>
      <c r="L13">
        <f>'Gini SEDLAC 2018'!L12-'Gini SEDLAC 2017'!L12</f>
        <v>-2.425236800000008E-3</v>
      </c>
      <c r="M13">
        <f>'Gini SEDLAC 2018'!L12-'Gini SEDLAC 2015 moratoires'!L12</f>
        <v>2.7996615249999968E-3</v>
      </c>
      <c r="N13">
        <f>'Gini SEDLAC 2018'!L12-'Gini SEDLAC 2015'!L12</f>
        <v>9.0085789249999548E-3</v>
      </c>
      <c r="P13">
        <f t="shared" si="2"/>
        <v>2022</v>
      </c>
      <c r="Q13">
        <f>'Gini SEDLAC 2018'!M12-'Gini SEDLAC 2017'!M12</f>
        <v>-1.0235024999999953E-3</v>
      </c>
      <c r="R13">
        <f>'Gini SEDLAC 2018'!M12-'Gini SEDLAC 2015 moratoires'!M12</f>
        <v>4.4028344250000018E-3</v>
      </c>
      <c r="S13">
        <f>'Gini SEDLAC 2018'!M12-'Gini SEDLAC 2015'!M12</f>
        <v>7.2574245500000023E-3</v>
      </c>
      <c r="U13">
        <f t="shared" si="3"/>
        <v>2022</v>
      </c>
      <c r="V13">
        <f>'Gini SEDLAC 2018'!N12-'Gini SEDLAC 2017'!N12</f>
        <v>-2.4959626249999589E-3</v>
      </c>
      <c r="W13">
        <f>'Gini SEDLAC 2018'!N12-'Gini SEDLAC 2015 moratoires'!N12</f>
        <v>-7.2053024999962911E-5</v>
      </c>
      <c r="X13">
        <f>'Gini SEDLAC 2018'!N12-'Gini SEDLAC 2015'!N12</f>
        <v>6.140111500000045E-3</v>
      </c>
    </row>
    <row r="14" spans="5:24">
      <c r="E14">
        <f t="shared" si="0"/>
        <v>2023</v>
      </c>
      <c r="F14">
        <f>'Gini SEDLAC 2018'!O13-'Gini SEDLAC 2017'!O13</f>
        <v>1.2491074125000001E-2</v>
      </c>
      <c r="G14">
        <f>'Gini SEDLAC 2018'!O13-'Gini SEDLAC 2015 moratoires'!O13</f>
        <v>1.5733759275000037E-2</v>
      </c>
      <c r="H14">
        <f>'Gini SEDLAC 2018'!O13-'Gini SEDLAC 2015'!O13</f>
        <v>1.6268385150000009E-2</v>
      </c>
      <c r="K14">
        <f t="shared" si="1"/>
        <v>2023</v>
      </c>
      <c r="L14">
        <f>'Gini SEDLAC 2018'!L13-'Gini SEDLAC 2017'!L13</f>
        <v>1.714500797499996E-2</v>
      </c>
      <c r="M14">
        <f>'Gini SEDLAC 2018'!L13-'Gini SEDLAC 2015 moratoires'!L13</f>
        <v>2.0802513474999951E-2</v>
      </c>
      <c r="N14">
        <f>'Gini SEDLAC 2018'!L13-'Gini SEDLAC 2015'!L13</f>
        <v>2.0507788974999941E-2</v>
      </c>
      <c r="P14">
        <f t="shared" si="2"/>
        <v>2023</v>
      </c>
      <c r="Q14">
        <f>'Gini SEDLAC 2018'!M13-'Gini SEDLAC 2017'!M13</f>
        <v>1.2837468624999904E-2</v>
      </c>
      <c r="R14">
        <f>'Gini SEDLAC 2018'!M13-'Gini SEDLAC 2015 moratoires'!M13</f>
        <v>1.8174970174999916E-2</v>
      </c>
      <c r="S14">
        <f>'Gini SEDLAC 2018'!M13-'Gini SEDLAC 2015'!M13</f>
        <v>1.6896626724999975E-2</v>
      </c>
      <c r="U14">
        <f t="shared" si="3"/>
        <v>2023</v>
      </c>
      <c r="V14">
        <f>'Gini SEDLAC 2018'!N13-'Gini SEDLAC 2017'!N13</f>
        <v>1.6954184975000008E-2</v>
      </c>
      <c r="W14">
        <f>'Gini SEDLAC 2018'!N13-'Gini SEDLAC 2015 moratoires'!N13</f>
        <v>1.6924593525000031E-2</v>
      </c>
      <c r="X14">
        <f>'Gini SEDLAC 2018'!N13-'Gini SEDLAC 2015'!N13</f>
        <v>1.9890252024999999E-2</v>
      </c>
    </row>
    <row r="15" spans="5:24">
      <c r="E15">
        <f t="shared" si="0"/>
        <v>2024</v>
      </c>
      <c r="F15">
        <f>'Gini SEDLAC 2018'!O14-'Gini SEDLAC 2017'!O14</f>
        <v>1.5571526125000068E-2</v>
      </c>
      <c r="G15">
        <f>'Gini SEDLAC 2018'!O14-'Gini SEDLAC 2015 moratoires'!O14</f>
        <v>1.8836993025000082E-2</v>
      </c>
      <c r="H15">
        <f>'Gini SEDLAC 2018'!O14-'Gini SEDLAC 2015'!O14</f>
        <v>1.2053660200000094E-2</v>
      </c>
      <c r="K15">
        <f t="shared" si="1"/>
        <v>2024</v>
      </c>
      <c r="L15">
        <f>'Gini SEDLAC 2018'!L14-'Gini SEDLAC 2017'!L14</f>
        <v>1.7854763624999992E-2</v>
      </c>
      <c r="M15">
        <f>'Gini SEDLAC 2018'!L14-'Gini SEDLAC 2015 moratoires'!L14</f>
        <v>1.8411387499999987E-2</v>
      </c>
      <c r="N15">
        <f>'Gini SEDLAC 2018'!L14-'Gini SEDLAC 2015'!L14</f>
        <v>1.4074281725000026E-2</v>
      </c>
      <c r="P15">
        <f t="shared" si="2"/>
        <v>2024</v>
      </c>
      <c r="Q15">
        <f>'Gini SEDLAC 2018'!M14-'Gini SEDLAC 2017'!M14</f>
        <v>1.6280706425000013E-2</v>
      </c>
      <c r="R15">
        <f>'Gini SEDLAC 2018'!M14-'Gini SEDLAC 2015 moratoires'!M14</f>
        <v>1.9872608700000072E-2</v>
      </c>
      <c r="S15">
        <f>'Gini SEDLAC 2018'!M14-'Gini SEDLAC 2015'!M14</f>
        <v>1.2810140475000009E-2</v>
      </c>
      <c r="U15">
        <f t="shared" si="3"/>
        <v>2024</v>
      </c>
      <c r="V15">
        <f>'Gini SEDLAC 2018'!N14-'Gini SEDLAC 2017'!N14</f>
        <v>1.7221245225000015E-2</v>
      </c>
      <c r="W15">
        <f>'Gini SEDLAC 2018'!N14-'Gini SEDLAC 2015 moratoires'!N14</f>
        <v>1.6213722099999994E-2</v>
      </c>
      <c r="X15">
        <f>'Gini SEDLAC 2018'!N14-'Gini SEDLAC 2015'!N14</f>
        <v>1.2961311199999992E-2</v>
      </c>
    </row>
    <row r="16" spans="5:24">
      <c r="E16">
        <f t="shared" si="0"/>
        <v>2025</v>
      </c>
      <c r="F16">
        <f>'Gini SEDLAC 2018'!O15-'Gini SEDLAC 2017'!O15</f>
        <v>2.0418552475000018E-2</v>
      </c>
      <c r="G16">
        <f>'Gini SEDLAC 2018'!O15-'Gini SEDLAC 2015 moratoires'!O15</f>
        <v>1.7585306125000033E-2</v>
      </c>
      <c r="H16">
        <f>'Gini SEDLAC 2018'!O15-'Gini SEDLAC 2015'!O15</f>
        <v>2.0410833775000081E-2</v>
      </c>
      <c r="K16">
        <f t="shared" si="1"/>
        <v>2025</v>
      </c>
      <c r="L16">
        <f>'Gini SEDLAC 2018'!L15-'Gini SEDLAC 2017'!L15</f>
        <v>2.3054584950000012E-2</v>
      </c>
      <c r="M16">
        <f>'Gini SEDLAC 2018'!L15-'Gini SEDLAC 2015 moratoires'!L15</f>
        <v>1.5507669500000043E-2</v>
      </c>
      <c r="N16">
        <f>'Gini SEDLAC 2018'!L15-'Gini SEDLAC 2015'!L15</f>
        <v>1.8001651349999981E-2</v>
      </c>
      <c r="P16">
        <f t="shared" si="2"/>
        <v>2025</v>
      </c>
      <c r="Q16">
        <f>'Gini SEDLAC 2018'!M15-'Gini SEDLAC 2017'!M15</f>
        <v>1.9556617150000066E-2</v>
      </c>
      <c r="R16">
        <f>'Gini SEDLAC 2018'!M15-'Gini SEDLAC 2015 moratoires'!M15</f>
        <v>1.9063142249999998E-2</v>
      </c>
      <c r="S16">
        <f>'Gini SEDLAC 2018'!M15-'Gini SEDLAC 2015'!M15</f>
        <v>1.8589968100000021E-2</v>
      </c>
      <c r="U16">
        <f t="shared" si="3"/>
        <v>2025</v>
      </c>
      <c r="V16">
        <f>'Gini SEDLAC 2018'!N15-'Gini SEDLAC 2017'!N15</f>
        <v>2.3727858100000054E-2</v>
      </c>
      <c r="W16">
        <f>'Gini SEDLAC 2018'!N15-'Gini SEDLAC 2015 moratoires'!N15</f>
        <v>1.2233281425000075E-2</v>
      </c>
      <c r="X16">
        <f>'Gini SEDLAC 2018'!N15-'Gini SEDLAC 2015'!N15</f>
        <v>2.0110561799999982E-2</v>
      </c>
    </row>
    <row r="17" spans="5:24">
      <c r="E17">
        <f t="shared" si="0"/>
        <v>2026</v>
      </c>
      <c r="F17">
        <f>'Gini SEDLAC 2018'!O16-'Gini SEDLAC 2017'!O16</f>
        <v>1.5245653925000047E-2</v>
      </c>
      <c r="G17">
        <f>'Gini SEDLAC 2018'!O16-'Gini SEDLAC 2015 moratoires'!O16</f>
        <v>1.3519173574999988E-2</v>
      </c>
      <c r="H17">
        <f>'Gini SEDLAC 2018'!O16-'Gini SEDLAC 2015'!O16</f>
        <v>5.7486165000000811E-3</v>
      </c>
      <c r="K17">
        <f t="shared" si="1"/>
        <v>2026</v>
      </c>
      <c r="L17">
        <f>'Gini SEDLAC 2018'!L16-'Gini SEDLAC 2017'!L16</f>
        <v>1.688063642500004E-2</v>
      </c>
      <c r="M17">
        <f>'Gini SEDLAC 2018'!L16-'Gini SEDLAC 2015 moratoires'!L16</f>
        <v>5.4099505250000401E-3</v>
      </c>
      <c r="N17">
        <f>'Gini SEDLAC 2018'!L16-'Gini SEDLAC 2015'!L16</f>
        <v>-1.5553633749999518E-3</v>
      </c>
      <c r="P17">
        <f t="shared" si="2"/>
        <v>2026</v>
      </c>
      <c r="Q17">
        <f>'Gini SEDLAC 2018'!M16-'Gini SEDLAC 2017'!M16</f>
        <v>1.2170334625000001E-2</v>
      </c>
      <c r="R17">
        <f>'Gini SEDLAC 2018'!M16-'Gini SEDLAC 2015 moratoires'!M16</f>
        <v>1.2982015950000036E-2</v>
      </c>
      <c r="S17">
        <f>'Gini SEDLAC 2018'!M16-'Gini SEDLAC 2015'!M16</f>
        <v>3.7662232250000316E-3</v>
      </c>
      <c r="U17">
        <f t="shared" si="3"/>
        <v>2026</v>
      </c>
      <c r="V17">
        <f>'Gini SEDLAC 2018'!N16-'Gini SEDLAC 2017'!N16</f>
        <v>2.1076278074999955E-2</v>
      </c>
      <c r="W17">
        <f>'Gini SEDLAC 2018'!N16-'Gini SEDLAC 2015 moratoires'!N16</f>
        <v>5.3620435999999772E-3</v>
      </c>
      <c r="X17">
        <f>'Gini SEDLAC 2018'!N16-'Gini SEDLAC 2015'!N16</f>
        <v>1.0746147749999269E-3</v>
      </c>
    </row>
    <row r="18" spans="5:24">
      <c r="E18">
        <f t="shared" si="0"/>
        <v>2027</v>
      </c>
      <c r="F18">
        <f>'Gini SEDLAC 2018'!O17-'Gini SEDLAC 2017'!O17</f>
        <v>2.0013960474999981E-2</v>
      </c>
      <c r="G18">
        <f>'Gini SEDLAC 2018'!O17-'Gini SEDLAC 2015 moratoires'!O17</f>
        <v>1.6465385349999972E-2</v>
      </c>
      <c r="H18">
        <f>'Gini SEDLAC 2018'!O17-'Gini SEDLAC 2015'!O17</f>
        <v>1.1158117074999974E-2</v>
      </c>
      <c r="K18">
        <f t="shared" si="1"/>
        <v>2027</v>
      </c>
      <c r="L18">
        <f>'Gini SEDLAC 2018'!L17-'Gini SEDLAC 2017'!L17</f>
        <v>2.83887288500001E-2</v>
      </c>
      <c r="M18">
        <f>'Gini SEDLAC 2018'!L17-'Gini SEDLAC 2015 moratoires'!L17</f>
        <v>1.1241101025000033E-2</v>
      </c>
      <c r="N18">
        <f>'Gini SEDLAC 2018'!L17-'Gini SEDLAC 2015'!L17</f>
        <v>1.430555212500001E-2</v>
      </c>
      <c r="P18">
        <f t="shared" si="2"/>
        <v>2027</v>
      </c>
      <c r="Q18">
        <f>'Gini SEDLAC 2018'!M17-'Gini SEDLAC 2017'!M17</f>
        <v>1.9542237550000008E-2</v>
      </c>
      <c r="R18">
        <f>'Gini SEDLAC 2018'!M17-'Gini SEDLAC 2015 moratoires'!M17</f>
        <v>1.5442949949999951E-2</v>
      </c>
      <c r="S18">
        <f>'Gini SEDLAC 2018'!M17-'Gini SEDLAC 2015'!M17</f>
        <v>1.1139903974999976E-2</v>
      </c>
      <c r="U18">
        <f t="shared" si="3"/>
        <v>2027</v>
      </c>
      <c r="V18">
        <f>'Gini SEDLAC 2018'!N17-'Gini SEDLAC 2017'!N17</f>
        <v>2.8265216900000056E-2</v>
      </c>
      <c r="W18">
        <f>'Gini SEDLAC 2018'!N17-'Gini SEDLAC 2015 moratoires'!N17</f>
        <v>1.0532619550000066E-2</v>
      </c>
      <c r="X18">
        <f>'Gini SEDLAC 2018'!N17-'Gini SEDLAC 2015'!N17</f>
        <v>1.3230680225000069E-2</v>
      </c>
    </row>
    <row r="19" spans="5:24">
      <c r="E19">
        <f t="shared" si="0"/>
        <v>2028</v>
      </c>
      <c r="F19">
        <f>'Gini SEDLAC 2018'!O18-'Gini SEDLAC 2017'!O18</f>
        <v>2.326751297499996E-2</v>
      </c>
      <c r="G19">
        <f>'Gini SEDLAC 2018'!O18-'Gini SEDLAC 2015 moratoires'!O18</f>
        <v>1.7325459849999947E-2</v>
      </c>
      <c r="H19">
        <f>'Gini SEDLAC 2018'!O18-'Gini SEDLAC 2015'!O18</f>
        <v>1.1270923374999964E-2</v>
      </c>
      <c r="K19">
        <f t="shared" si="1"/>
        <v>2028</v>
      </c>
      <c r="L19">
        <f>'Gini SEDLAC 2018'!L18-'Gini SEDLAC 2017'!L18</f>
        <v>3.1262713924999963E-2</v>
      </c>
      <c r="M19">
        <f>'Gini SEDLAC 2018'!L18-'Gini SEDLAC 2015 moratoires'!L18</f>
        <v>1.6287034824999991E-2</v>
      </c>
      <c r="N19">
        <f>'Gini SEDLAC 2018'!L18-'Gini SEDLAC 2015'!L18</f>
        <v>2.0492604949999937E-2</v>
      </c>
      <c r="P19">
        <f t="shared" si="2"/>
        <v>2028</v>
      </c>
      <c r="Q19">
        <f>'Gini SEDLAC 2018'!M18-'Gini SEDLAC 2017'!M18</f>
        <v>2.3120613400000045E-2</v>
      </c>
      <c r="R19">
        <f>'Gini SEDLAC 2018'!M18-'Gini SEDLAC 2015 moratoires'!M18</f>
        <v>1.7958800475000036E-2</v>
      </c>
      <c r="S19">
        <f>'Gini SEDLAC 2018'!M18-'Gini SEDLAC 2015'!M18</f>
        <v>1.427830412500003E-2</v>
      </c>
      <c r="U19">
        <f t="shared" si="3"/>
        <v>2028</v>
      </c>
      <c r="V19">
        <f>'Gini SEDLAC 2018'!N18-'Gini SEDLAC 2017'!N18</f>
        <v>2.9216048224999958E-2</v>
      </c>
      <c r="W19">
        <f>'Gini SEDLAC 2018'!N18-'Gini SEDLAC 2015 moratoires'!N18</f>
        <v>1.1186626199999938E-2</v>
      </c>
      <c r="X19">
        <f>'Gini SEDLAC 2018'!N18-'Gini SEDLAC 2015'!N18</f>
        <v>1.4327791074999985E-2</v>
      </c>
    </row>
    <row r="20" spans="5:24">
      <c r="E20">
        <f t="shared" si="0"/>
        <v>2029</v>
      </c>
      <c r="F20">
        <f>'Gini SEDLAC 2018'!O19-'Gini SEDLAC 2017'!O19</f>
        <v>2.5832514299999998E-2</v>
      </c>
      <c r="G20">
        <f>'Gini SEDLAC 2018'!O19-'Gini SEDLAC 2015 moratoires'!O19</f>
        <v>2.6393233925000037E-2</v>
      </c>
      <c r="H20">
        <f>'Gini SEDLAC 2018'!O19-'Gini SEDLAC 2015'!O19</f>
        <v>1.7559307575000016E-2</v>
      </c>
      <c r="K20">
        <f t="shared" si="1"/>
        <v>2029</v>
      </c>
      <c r="L20">
        <f>'Gini SEDLAC 2018'!L19-'Gini SEDLAC 2017'!L19</f>
        <v>3.6241935499999989E-2</v>
      </c>
      <c r="M20">
        <f>'Gini SEDLAC 2018'!L19-'Gini SEDLAC 2015 moratoires'!L19</f>
        <v>1.6672344274999973E-2</v>
      </c>
      <c r="N20">
        <f>'Gini SEDLAC 2018'!L19-'Gini SEDLAC 2015'!L19</f>
        <v>1.9998895249999982E-2</v>
      </c>
      <c r="P20">
        <f t="shared" si="2"/>
        <v>2029</v>
      </c>
      <c r="Q20">
        <f>'Gini SEDLAC 2018'!M19-'Gini SEDLAC 2017'!M19</f>
        <v>2.6351212050000072E-2</v>
      </c>
      <c r="R20">
        <f>'Gini SEDLAC 2018'!M19-'Gini SEDLAC 2015 moratoires'!M19</f>
        <v>2.3623112050000006E-2</v>
      </c>
      <c r="S20">
        <f>'Gini SEDLAC 2018'!M19-'Gini SEDLAC 2015'!M19</f>
        <v>1.5635534099999959E-2</v>
      </c>
      <c r="U20">
        <f t="shared" si="3"/>
        <v>2029</v>
      </c>
      <c r="V20">
        <f>'Gini SEDLAC 2018'!N19-'Gini SEDLAC 2017'!N19</f>
        <v>3.4271413649999971E-2</v>
      </c>
      <c r="W20">
        <f>'Gini SEDLAC 2018'!N19-'Gini SEDLAC 2015 moratoires'!N19</f>
        <v>1.8057981049999949E-2</v>
      </c>
      <c r="X20">
        <f>'Gini SEDLAC 2018'!N19-'Gini SEDLAC 2015'!N19</f>
        <v>2.2690013924999974E-2</v>
      </c>
    </row>
    <row r="21" spans="5:24">
      <c r="E21">
        <f t="shared" si="0"/>
        <v>2030</v>
      </c>
      <c r="F21">
        <f>'Gini SEDLAC 2018'!O20-'Gini SEDLAC 2017'!O20</f>
        <v>2.8530373675000054E-2</v>
      </c>
      <c r="G21">
        <f>'Gini SEDLAC 2018'!O20-'Gini SEDLAC 2015 moratoires'!O20</f>
        <v>3.4748801024999998E-2</v>
      </c>
      <c r="H21">
        <f>'Gini SEDLAC 2018'!O20-'Gini SEDLAC 2015'!O20</f>
        <v>3.1591872675000021E-2</v>
      </c>
      <c r="K21">
        <f t="shared" si="1"/>
        <v>2030</v>
      </c>
      <c r="L21">
        <f>'Gini SEDLAC 2018'!L20-'Gini SEDLAC 2017'!L20</f>
        <v>3.491402755000006E-2</v>
      </c>
      <c r="M21">
        <f>'Gini SEDLAC 2018'!L20-'Gini SEDLAC 2015 moratoires'!L20</f>
        <v>2.6813893324999949E-2</v>
      </c>
      <c r="N21">
        <f>'Gini SEDLAC 2018'!L20-'Gini SEDLAC 2015'!L20</f>
        <v>3.9937930274999978E-2</v>
      </c>
      <c r="P21">
        <f t="shared" si="2"/>
        <v>2030</v>
      </c>
      <c r="Q21">
        <f>'Gini SEDLAC 2018'!M20-'Gini SEDLAC 2017'!M20</f>
        <v>2.6611478799999977E-2</v>
      </c>
      <c r="R21">
        <f>'Gini SEDLAC 2018'!M20-'Gini SEDLAC 2015 moratoires'!M20</f>
        <v>3.0425808974999968E-2</v>
      </c>
      <c r="S21">
        <f>'Gini SEDLAC 2018'!M20-'Gini SEDLAC 2015'!M20</f>
        <v>2.8204741099999986E-2</v>
      </c>
      <c r="U21">
        <f t="shared" si="3"/>
        <v>2030</v>
      </c>
      <c r="V21">
        <f>'Gini SEDLAC 2018'!N20-'Gini SEDLAC 2017'!N20</f>
        <v>3.5589559799999948E-2</v>
      </c>
      <c r="W21">
        <f>'Gini SEDLAC 2018'!N20-'Gini SEDLAC 2015 moratoires'!N20</f>
        <v>2.9080854274999957E-2</v>
      </c>
      <c r="X21">
        <f>'Gini SEDLAC 2018'!N20-'Gini SEDLAC 2015'!N20</f>
        <v>4.3979071849999996E-2</v>
      </c>
    </row>
    <row r="22" spans="5:24">
      <c r="E22">
        <f t="shared" si="0"/>
        <v>2031</v>
      </c>
      <c r="F22">
        <f>'Gini SEDLAC 2018'!O21-'Gini SEDLAC 2017'!O21</f>
        <v>3.746682290000003E-2</v>
      </c>
      <c r="G22">
        <f>'Gini SEDLAC 2018'!O21-'Gini SEDLAC 2015 moratoires'!O21</f>
        <v>3.577816422500002E-2</v>
      </c>
      <c r="H22">
        <f>'Gini SEDLAC 2018'!O21-'Gini SEDLAC 2015'!O21</f>
        <v>2.7987509649999964E-2</v>
      </c>
      <c r="K22">
        <f t="shared" si="1"/>
        <v>2031</v>
      </c>
      <c r="L22">
        <f>'Gini SEDLAC 2018'!L21-'Gini SEDLAC 2017'!L21</f>
        <v>4.5952748775000052E-2</v>
      </c>
      <c r="M22">
        <f>'Gini SEDLAC 2018'!L21-'Gini SEDLAC 2015 moratoires'!L21</f>
        <v>3.1187021050000097E-2</v>
      </c>
      <c r="N22">
        <f>'Gini SEDLAC 2018'!L21-'Gini SEDLAC 2015'!L21</f>
        <v>3.7602377275000043E-2</v>
      </c>
      <c r="P22">
        <f t="shared" si="2"/>
        <v>2031</v>
      </c>
      <c r="Q22">
        <f>'Gini SEDLAC 2018'!M21-'Gini SEDLAC 2017'!M21</f>
        <v>3.71370372E-2</v>
      </c>
      <c r="R22">
        <f>'Gini SEDLAC 2018'!M21-'Gini SEDLAC 2015 moratoires'!M21</f>
        <v>3.4180025874999964E-2</v>
      </c>
      <c r="S22">
        <f>'Gini SEDLAC 2018'!M21-'Gini SEDLAC 2015'!M21</f>
        <v>2.6835049424999979E-2</v>
      </c>
      <c r="U22">
        <f t="shared" si="3"/>
        <v>2031</v>
      </c>
      <c r="V22">
        <f>'Gini SEDLAC 2018'!N21-'Gini SEDLAC 2017'!N21</f>
        <v>4.3399840525000011E-2</v>
      </c>
      <c r="W22">
        <f>'Gini SEDLAC 2018'!N21-'Gini SEDLAC 2015 moratoires'!N21</f>
        <v>2.9736895000000041E-2</v>
      </c>
      <c r="X22">
        <f>'Gini SEDLAC 2018'!N21-'Gini SEDLAC 2015'!N21</f>
        <v>3.6930369174999977E-2</v>
      </c>
    </row>
    <row r="23" spans="5:24">
      <c r="E23">
        <f t="shared" si="0"/>
        <v>2032</v>
      </c>
      <c r="F23">
        <f>'Gini SEDLAC 2018'!O22-'Gini SEDLAC 2017'!O22</f>
        <v>3.3621512999999936E-2</v>
      </c>
      <c r="G23">
        <f>'Gini SEDLAC 2018'!O22-'Gini SEDLAC 2015 moratoires'!O22</f>
        <v>2.630924242499999E-2</v>
      </c>
      <c r="H23">
        <f>'Gini SEDLAC 2018'!O22-'Gini SEDLAC 2015'!O22</f>
        <v>1.0165626774999936E-2</v>
      </c>
      <c r="K23">
        <f t="shared" si="1"/>
        <v>2032</v>
      </c>
      <c r="L23">
        <f>'Gini SEDLAC 2018'!L22-'Gini SEDLAC 2017'!L22</f>
        <v>3.4889301724999988E-2</v>
      </c>
      <c r="M23">
        <f>'Gini SEDLAC 2018'!L22-'Gini SEDLAC 2015 moratoires'!L22</f>
        <v>1.2959023699999961E-2</v>
      </c>
      <c r="N23">
        <f>'Gini SEDLAC 2018'!L22-'Gini SEDLAC 2015'!L22</f>
        <v>1.7644566649999971E-2</v>
      </c>
      <c r="P23">
        <f t="shared" si="2"/>
        <v>2032</v>
      </c>
      <c r="Q23">
        <f>'Gini SEDLAC 2018'!M22-'Gini SEDLAC 2017'!M22</f>
        <v>3.3664953050000002E-2</v>
      </c>
      <c r="R23">
        <f>'Gini SEDLAC 2018'!M22-'Gini SEDLAC 2015 moratoires'!M22</f>
        <v>2.5454366150000018E-2</v>
      </c>
      <c r="S23">
        <f>'Gini SEDLAC 2018'!M22-'Gini SEDLAC 2015'!M22</f>
        <v>1.0554201225000004E-2</v>
      </c>
      <c r="U23">
        <f t="shared" si="3"/>
        <v>2032</v>
      </c>
      <c r="V23">
        <f>'Gini SEDLAC 2018'!N22-'Gini SEDLAC 2017'!N22</f>
        <v>3.141765715E-2</v>
      </c>
      <c r="W23">
        <f>'Gini SEDLAC 2018'!N22-'Gini SEDLAC 2015 moratoires'!N22</f>
        <v>9.5068100499999253E-3</v>
      </c>
      <c r="X23">
        <f>'Gini SEDLAC 2018'!N22-'Gini SEDLAC 2015'!N22</f>
        <v>1.4169373149999942E-2</v>
      </c>
    </row>
    <row r="24" spans="5:24">
      <c r="E24">
        <f t="shared" si="0"/>
        <v>2033</v>
      </c>
      <c r="F24">
        <f>'Gini SEDLAC 2018'!O23-'Gini SEDLAC 2017'!O23</f>
        <v>3.8708795674999963E-2</v>
      </c>
      <c r="G24">
        <f>'Gini SEDLAC 2018'!O23-'Gini SEDLAC 2015 moratoires'!O23</f>
        <v>3.7410789899999963E-2</v>
      </c>
      <c r="H24">
        <f>'Gini SEDLAC 2018'!O23-'Gini SEDLAC 2015'!O23</f>
        <v>2.166552684999995E-2</v>
      </c>
      <c r="K24">
        <f t="shared" si="1"/>
        <v>2033</v>
      </c>
      <c r="L24">
        <f>'Gini SEDLAC 2018'!L23-'Gini SEDLAC 2017'!L23</f>
        <v>4.9651489674999938E-2</v>
      </c>
      <c r="M24">
        <f>'Gini SEDLAC 2018'!L23-'Gini SEDLAC 2015 moratoires'!L23</f>
        <v>4.0992650299999989E-2</v>
      </c>
      <c r="N24">
        <f>'Gini SEDLAC 2018'!L23-'Gini SEDLAC 2015'!L23</f>
        <v>4.2220328899999937E-2</v>
      </c>
      <c r="P24">
        <f t="shared" si="2"/>
        <v>2033</v>
      </c>
      <c r="Q24">
        <f>'Gini SEDLAC 2018'!M23-'Gini SEDLAC 2017'!M23</f>
        <v>3.8821608900000026E-2</v>
      </c>
      <c r="R24">
        <f>'Gini SEDLAC 2018'!M23-'Gini SEDLAC 2015 moratoires'!M23</f>
        <v>3.7075904699999995E-2</v>
      </c>
      <c r="S24">
        <f>'Gini SEDLAC 2018'!M23-'Gini SEDLAC 2015'!M23</f>
        <v>2.2567564450000022E-2</v>
      </c>
      <c r="U24">
        <f t="shared" si="3"/>
        <v>2033</v>
      </c>
      <c r="V24">
        <f>'Gini SEDLAC 2018'!N23-'Gini SEDLAC 2017'!N23</f>
        <v>4.6104757475000036E-2</v>
      </c>
      <c r="W24">
        <f>'Gini SEDLAC 2018'!N23-'Gini SEDLAC 2015 moratoires'!N23</f>
        <v>3.543957590000002E-2</v>
      </c>
      <c r="X24">
        <f>'Gini SEDLAC 2018'!N23-'Gini SEDLAC 2015'!N23</f>
        <v>3.7673268500000023E-2</v>
      </c>
    </row>
    <row r="25" spans="5:24">
      <c r="E25">
        <f t="shared" si="0"/>
        <v>2034</v>
      </c>
      <c r="F25">
        <f>'Gini SEDLAC 2018'!O24-'Gini SEDLAC 2017'!O24</f>
        <v>4.288156615000005E-2</v>
      </c>
      <c r="G25">
        <f>'Gini SEDLAC 2018'!O24-'Gini SEDLAC 2015 moratoires'!O24</f>
        <v>3.3260877700000024E-2</v>
      </c>
      <c r="H25">
        <f>'Gini SEDLAC 2018'!O24-'Gini SEDLAC 2015'!O24</f>
        <v>3.2699644600000022E-2</v>
      </c>
      <c r="K25">
        <f t="shared" si="1"/>
        <v>2034</v>
      </c>
      <c r="L25">
        <f>'Gini SEDLAC 2018'!L24-'Gini SEDLAC 2017'!L24</f>
        <v>5.7269395250000021E-2</v>
      </c>
      <c r="M25">
        <f>'Gini SEDLAC 2018'!L24-'Gini SEDLAC 2015 moratoires'!L24</f>
        <v>3.747961980000003E-2</v>
      </c>
      <c r="N25">
        <f>'Gini SEDLAC 2018'!L24-'Gini SEDLAC 2015'!L24</f>
        <v>4.9982563975000005E-2</v>
      </c>
      <c r="P25">
        <f t="shared" si="2"/>
        <v>2034</v>
      </c>
      <c r="Q25">
        <f>'Gini SEDLAC 2018'!M24-'Gini SEDLAC 2017'!M24</f>
        <v>4.3773506374999993E-2</v>
      </c>
      <c r="R25">
        <f>'Gini SEDLAC 2018'!M24-'Gini SEDLAC 2015 moratoires'!M24</f>
        <v>3.3311667400000022E-2</v>
      </c>
      <c r="S25">
        <f>'Gini SEDLAC 2018'!M24-'Gini SEDLAC 2015'!M24</f>
        <v>3.365116307499999E-2</v>
      </c>
      <c r="U25">
        <f t="shared" si="3"/>
        <v>2034</v>
      </c>
      <c r="V25">
        <f>'Gini SEDLAC 2018'!N24-'Gini SEDLAC 2017'!N24</f>
        <v>5.2178751749999974E-2</v>
      </c>
      <c r="W25">
        <f>'Gini SEDLAC 2018'!N24-'Gini SEDLAC 2015 moratoires'!N24</f>
        <v>3.2628928149999958E-2</v>
      </c>
      <c r="X25">
        <f>'Gini SEDLAC 2018'!N24-'Gini SEDLAC 2015'!N24</f>
        <v>4.534180295000001E-2</v>
      </c>
    </row>
    <row r="26" spans="5:24">
      <c r="E26">
        <f t="shared" si="0"/>
        <v>2035</v>
      </c>
      <c r="F26">
        <f>'Gini SEDLAC 2018'!O25-'Gini SEDLAC 2017'!O25</f>
        <v>3.0633992125000009E-2</v>
      </c>
      <c r="G26">
        <f>'Gini SEDLAC 2018'!O25-'Gini SEDLAC 2015 moratoires'!O25</f>
        <v>2.3982231349999994E-2</v>
      </c>
      <c r="H26">
        <f>'Gini SEDLAC 2018'!O25-'Gini SEDLAC 2015'!O25</f>
        <v>2.2344621924999974E-2</v>
      </c>
      <c r="K26">
        <f t="shared" si="1"/>
        <v>2035</v>
      </c>
      <c r="L26">
        <f>'Gini SEDLAC 2018'!L25-'Gini SEDLAC 2017'!L25</f>
        <v>4.0153212750000056E-2</v>
      </c>
      <c r="M26">
        <f>'Gini SEDLAC 2018'!L25-'Gini SEDLAC 2015 moratoires'!L25</f>
        <v>2.2205659349999962E-2</v>
      </c>
      <c r="N26">
        <f>'Gini SEDLAC 2018'!L25-'Gini SEDLAC 2015'!L25</f>
        <v>3.8910867774999969E-2</v>
      </c>
      <c r="P26">
        <f t="shared" si="2"/>
        <v>2035</v>
      </c>
      <c r="Q26">
        <f>'Gini SEDLAC 2018'!M25-'Gini SEDLAC 2017'!M25</f>
        <v>3.1868901824999962E-2</v>
      </c>
      <c r="R26">
        <f>'Gini SEDLAC 2018'!M25-'Gini SEDLAC 2015 moratoires'!M25</f>
        <v>2.3608491900000028E-2</v>
      </c>
      <c r="S26">
        <f>'Gini SEDLAC 2018'!M25-'Gini SEDLAC 2015'!M25</f>
        <v>2.344574362499996E-2</v>
      </c>
      <c r="U26">
        <f t="shared" si="3"/>
        <v>2035</v>
      </c>
      <c r="V26">
        <f>'Gini SEDLAC 2018'!N25-'Gini SEDLAC 2017'!N25</f>
        <v>3.3489817199999938E-2</v>
      </c>
      <c r="W26">
        <f>'Gini SEDLAC 2018'!N25-'Gini SEDLAC 2015 moratoires'!N25</f>
        <v>2.0713846699999927E-2</v>
      </c>
      <c r="X26">
        <f>'Gini SEDLAC 2018'!N25-'Gini SEDLAC 2015'!N25</f>
        <v>3.3216209874999958E-2</v>
      </c>
    </row>
    <row r="27" spans="5:24">
      <c r="E27">
        <f t="shared" si="0"/>
        <v>2036</v>
      </c>
      <c r="F27">
        <f>'Gini SEDLAC 2018'!O26-'Gini SEDLAC 2017'!O26</f>
        <v>3.5899435774999988E-2</v>
      </c>
      <c r="G27">
        <f>'Gini SEDLAC 2018'!O26-'Gini SEDLAC 2015 moratoires'!O26</f>
        <v>3.3666277200000039E-2</v>
      </c>
      <c r="H27">
        <f>'Gini SEDLAC 2018'!O26-'Gini SEDLAC 2015'!O26</f>
        <v>3.4663660400000018E-2</v>
      </c>
      <c r="K27">
        <f t="shared" si="1"/>
        <v>2036</v>
      </c>
      <c r="L27">
        <f>'Gini SEDLAC 2018'!L26-'Gini SEDLAC 2017'!L26</f>
        <v>3.6099918374999984E-2</v>
      </c>
      <c r="M27">
        <f>'Gini SEDLAC 2018'!L26-'Gini SEDLAC 2015 moratoires'!L26</f>
        <v>2.5870451100000025E-2</v>
      </c>
      <c r="N27">
        <f>'Gini SEDLAC 2018'!L26-'Gini SEDLAC 2015'!L26</f>
        <v>5.0475734424999974E-2</v>
      </c>
      <c r="P27">
        <f t="shared" si="2"/>
        <v>2036</v>
      </c>
      <c r="Q27">
        <f>'Gini SEDLAC 2018'!M26-'Gini SEDLAC 2017'!M26</f>
        <v>3.7581173400000001E-2</v>
      </c>
      <c r="R27">
        <f>'Gini SEDLAC 2018'!M26-'Gini SEDLAC 2015 moratoires'!M26</f>
        <v>3.414642847499999E-2</v>
      </c>
      <c r="S27">
        <f>'Gini SEDLAC 2018'!M26-'Gini SEDLAC 2015'!M26</f>
        <v>3.5798172424999997E-2</v>
      </c>
      <c r="U27">
        <f t="shared" si="3"/>
        <v>2036</v>
      </c>
      <c r="V27">
        <f>'Gini SEDLAC 2018'!N26-'Gini SEDLAC 2017'!N26</f>
        <v>2.8900787049999987E-2</v>
      </c>
      <c r="W27">
        <f>'Gini SEDLAC 2018'!N26-'Gini SEDLAC 2015 moratoires'!N26</f>
        <v>2.0240406624999929E-2</v>
      </c>
      <c r="X27">
        <f>'Gini SEDLAC 2018'!N26-'Gini SEDLAC 2015'!N26</f>
        <v>4.4765501999999957E-2</v>
      </c>
    </row>
    <row r="28" spans="5:24">
      <c r="E28">
        <f t="shared" si="0"/>
        <v>2037</v>
      </c>
      <c r="F28">
        <f>'Gini SEDLAC 2018'!O27-'Gini SEDLAC 2017'!O27</f>
        <v>6.1678059075000014E-2</v>
      </c>
      <c r="G28">
        <f>'Gini SEDLAC 2018'!O27-'Gini SEDLAC 2015 moratoires'!O27</f>
        <v>4.9275993974999988E-2</v>
      </c>
      <c r="H28">
        <f>'Gini SEDLAC 2018'!O27-'Gini SEDLAC 2015'!O27</f>
        <v>4.8449436825000025E-2</v>
      </c>
      <c r="K28">
        <f t="shared" si="1"/>
        <v>2037</v>
      </c>
      <c r="L28">
        <f>'Gini SEDLAC 2018'!L27-'Gini SEDLAC 2017'!L27</f>
        <v>7.9628857924999963E-2</v>
      </c>
      <c r="M28">
        <f>'Gini SEDLAC 2018'!L27-'Gini SEDLAC 2015 moratoires'!L27</f>
        <v>4.2417438874999935E-2</v>
      </c>
      <c r="N28">
        <f>'Gini SEDLAC 2018'!L27-'Gini SEDLAC 2015'!L27</f>
        <v>6.3335531199999962E-2</v>
      </c>
      <c r="P28">
        <f t="shared" si="2"/>
        <v>2037</v>
      </c>
      <c r="Q28">
        <f>'Gini SEDLAC 2018'!M27-'Gini SEDLAC 2017'!M27</f>
        <v>6.3107472925000074E-2</v>
      </c>
      <c r="R28">
        <f>'Gini SEDLAC 2018'!M27-'Gini SEDLAC 2015 moratoires'!M27</f>
        <v>4.9923332675000043E-2</v>
      </c>
      <c r="S28">
        <f>'Gini SEDLAC 2018'!M27-'Gini SEDLAC 2015'!M27</f>
        <v>4.6788142000000033E-2</v>
      </c>
      <c r="U28">
        <f t="shared" si="3"/>
        <v>2037</v>
      </c>
      <c r="V28">
        <f>'Gini SEDLAC 2018'!N27-'Gini SEDLAC 2017'!N27</f>
        <v>7.4651821800000018E-2</v>
      </c>
      <c r="W28">
        <f>'Gini SEDLAC 2018'!N27-'Gini SEDLAC 2015 moratoires'!N27</f>
        <v>3.6702738775000077E-2</v>
      </c>
      <c r="X28">
        <f>'Gini SEDLAC 2018'!N27-'Gini SEDLAC 2015'!N27</f>
        <v>6.3083745225000043E-2</v>
      </c>
    </row>
    <row r="29" spans="5:24">
      <c r="E29">
        <f t="shared" si="0"/>
        <v>2038</v>
      </c>
      <c r="F29">
        <f>'Gini SEDLAC 2018'!O28-'Gini SEDLAC 2017'!O28</f>
        <v>6.3239060949999981E-2</v>
      </c>
      <c r="G29">
        <f>'Gini SEDLAC 2018'!O28-'Gini SEDLAC 2015 moratoires'!O28</f>
        <v>4.5100881124999992E-2</v>
      </c>
      <c r="H29">
        <f>'Gini SEDLAC 2018'!O28-'Gini SEDLAC 2015'!O28</f>
        <v>5.4054129800000017E-2</v>
      </c>
      <c r="K29">
        <f t="shared" si="1"/>
        <v>2038</v>
      </c>
      <c r="L29">
        <f>'Gini SEDLAC 2018'!L28-'Gini SEDLAC 2017'!L28</f>
        <v>8.3191391775000012E-2</v>
      </c>
      <c r="M29">
        <f>'Gini SEDLAC 2018'!L28-'Gini SEDLAC 2015 moratoires'!L28</f>
        <v>2.9491989699999999E-2</v>
      </c>
      <c r="N29">
        <f>'Gini SEDLAC 2018'!L28-'Gini SEDLAC 2015'!L28</f>
        <v>5.9573839799999917E-2</v>
      </c>
      <c r="P29">
        <f t="shared" si="2"/>
        <v>2038</v>
      </c>
      <c r="Q29">
        <f>'Gini SEDLAC 2018'!M28-'Gini SEDLAC 2017'!M28</f>
        <v>6.4611762999999933E-2</v>
      </c>
      <c r="R29">
        <f>'Gini SEDLAC 2018'!M28-'Gini SEDLAC 2015 moratoires'!M28</f>
        <v>4.3994095149999968E-2</v>
      </c>
      <c r="S29">
        <f>'Gini SEDLAC 2018'!M28-'Gini SEDLAC 2015'!M28</f>
        <v>5.2228506699999955E-2</v>
      </c>
      <c r="U29">
        <f t="shared" si="3"/>
        <v>2038</v>
      </c>
      <c r="V29">
        <f>'Gini SEDLAC 2018'!N28-'Gini SEDLAC 2017'!N28</f>
        <v>7.6559396675000002E-2</v>
      </c>
      <c r="W29">
        <f>'Gini SEDLAC 2018'!N28-'Gini SEDLAC 2015 moratoires'!N28</f>
        <v>2.491109939999997E-2</v>
      </c>
      <c r="X29">
        <f>'Gini SEDLAC 2018'!N28-'Gini SEDLAC 2015'!N28</f>
        <v>5.8803496274999978E-2</v>
      </c>
    </row>
    <row r="30" spans="5:24">
      <c r="E30">
        <f t="shared" si="0"/>
        <v>2039</v>
      </c>
      <c r="F30">
        <f>'Gini SEDLAC 2018'!O29-'Gini SEDLAC 2017'!O29</f>
        <v>4.8101908974999941E-2</v>
      </c>
      <c r="G30">
        <f>'Gini SEDLAC 2018'!O29-'Gini SEDLAC 2015 moratoires'!O29</f>
        <v>2.6957522249999977E-2</v>
      </c>
      <c r="H30">
        <f>'Gini SEDLAC 2018'!O29-'Gini SEDLAC 2015'!O29</f>
        <v>4.3750858725000008E-2</v>
      </c>
      <c r="K30">
        <f t="shared" si="1"/>
        <v>2039</v>
      </c>
      <c r="L30">
        <f>'Gini SEDLAC 2018'!L29-'Gini SEDLAC 2017'!L29</f>
        <v>5.1914385075000014E-2</v>
      </c>
      <c r="M30">
        <f>'Gini SEDLAC 2018'!L29-'Gini SEDLAC 2015 moratoires'!L29</f>
        <v>1.413005212500007E-2</v>
      </c>
      <c r="N30">
        <f>'Gini SEDLAC 2018'!L29-'Gini SEDLAC 2015'!L29</f>
        <v>3.9932470775000006E-2</v>
      </c>
      <c r="P30">
        <f t="shared" si="2"/>
        <v>2039</v>
      </c>
      <c r="Q30">
        <f>'Gini SEDLAC 2018'!M29-'Gini SEDLAC 2017'!M29</f>
        <v>4.8494295525000009E-2</v>
      </c>
      <c r="R30">
        <f>'Gini SEDLAC 2018'!M29-'Gini SEDLAC 2015 moratoires'!M29</f>
        <v>2.6446568275000026E-2</v>
      </c>
      <c r="S30">
        <f>'Gini SEDLAC 2018'!M29-'Gini SEDLAC 2015'!M29</f>
        <v>4.2843646425000048E-2</v>
      </c>
      <c r="U30">
        <f t="shared" si="3"/>
        <v>2039</v>
      </c>
      <c r="V30">
        <f>'Gini SEDLAC 2018'!N29-'Gini SEDLAC 2017'!N29</f>
        <v>4.7405807675000022E-2</v>
      </c>
      <c r="W30">
        <f>'Gini SEDLAC 2018'!N29-'Gini SEDLAC 2015 moratoires'!N29</f>
        <v>8.2889551249999971E-3</v>
      </c>
      <c r="X30">
        <f>'Gini SEDLAC 2018'!N29-'Gini SEDLAC 2015'!N29</f>
        <v>3.6787695899999973E-2</v>
      </c>
    </row>
    <row r="31" spans="5:24">
      <c r="E31">
        <f t="shared" si="0"/>
        <v>2040</v>
      </c>
      <c r="F31">
        <f>'Gini SEDLAC 2018'!O30-'Gini SEDLAC 2017'!O30</f>
        <v>4.0271507500000026E-2</v>
      </c>
      <c r="G31">
        <f>'Gini SEDLAC 2018'!O30-'Gini SEDLAC 2015 moratoires'!O30</f>
        <v>4.3476717925000019E-2</v>
      </c>
      <c r="H31">
        <f>'Gini SEDLAC 2018'!O30-'Gini SEDLAC 2015'!O30</f>
        <v>5.7912656675000007E-2</v>
      </c>
      <c r="K31">
        <f t="shared" si="1"/>
        <v>2040</v>
      </c>
      <c r="L31">
        <f>'Gini SEDLAC 2018'!L30-'Gini SEDLAC 2017'!L30</f>
        <v>4.8660917875000043E-2</v>
      </c>
      <c r="M31">
        <f>'Gini SEDLAC 2018'!L30-'Gini SEDLAC 2015 moratoires'!L30</f>
        <v>3.294858835000003E-2</v>
      </c>
      <c r="N31">
        <f>'Gini SEDLAC 2018'!L30-'Gini SEDLAC 2015'!L30</f>
        <v>5.4697305599999968E-2</v>
      </c>
      <c r="P31">
        <f t="shared" si="2"/>
        <v>2040</v>
      </c>
      <c r="Q31">
        <f>'Gini SEDLAC 2018'!M30-'Gini SEDLAC 2017'!M30</f>
        <v>4.1850015300000043E-2</v>
      </c>
      <c r="R31">
        <f>'Gini SEDLAC 2018'!M30-'Gini SEDLAC 2015 moratoires'!M30</f>
        <v>4.1633370549999993E-2</v>
      </c>
      <c r="S31">
        <f>'Gini SEDLAC 2018'!M30-'Gini SEDLAC 2015'!M30</f>
        <v>5.7254475525000015E-2</v>
      </c>
      <c r="U31">
        <f t="shared" si="3"/>
        <v>2040</v>
      </c>
      <c r="V31">
        <f>'Gini SEDLAC 2018'!N30-'Gini SEDLAC 2017'!N30</f>
        <v>4.852435592500004E-2</v>
      </c>
      <c r="W31">
        <f>'Gini SEDLAC 2018'!N30-'Gini SEDLAC 2015 moratoires'!N30</f>
        <v>3.5559541675000028E-2</v>
      </c>
      <c r="X31">
        <f>'Gini SEDLAC 2018'!N30-'Gini SEDLAC 2015'!N30</f>
        <v>5.6984715275000042E-2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M30" sqref="M30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15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'[2]Gini per capita'!C4</f>
        <v>0.42494067769999999</v>
      </c>
      <c r="C4">
        <f>'[2]Gini per capita'!D4</f>
        <v>0.39068116619999999</v>
      </c>
      <c r="D4">
        <f>'[2]Gini per capita'!E4</f>
        <v>0.42227386090000002</v>
      </c>
      <c r="E4">
        <f>'[2]Gini per capita'!B4</f>
        <v>0.38633435669999999</v>
      </c>
      <c r="F4">
        <v>2014</v>
      </c>
      <c r="G4">
        <f>B4</f>
        <v>0.42494067769999999</v>
      </c>
      <c r="H4">
        <f t="shared" ref="H4:J4" si="0">C4</f>
        <v>0.39068116619999999</v>
      </c>
      <c r="I4">
        <f t="shared" si="0"/>
        <v>0.42227386090000002</v>
      </c>
      <c r="J4">
        <f t="shared" si="0"/>
        <v>0.38633435669999999</v>
      </c>
      <c r="K4">
        <v>2014</v>
      </c>
      <c r="L4">
        <f>G4</f>
        <v>0.42494067769999999</v>
      </c>
      <c r="M4">
        <f t="shared" ref="M4:O4" si="1">H4</f>
        <v>0.39068116619999999</v>
      </c>
      <c r="N4">
        <f t="shared" si="1"/>
        <v>0.42227386090000002</v>
      </c>
      <c r="O4">
        <f t="shared" si="1"/>
        <v>0.38633435669999999</v>
      </c>
    </row>
    <row r="5" spans="1:15">
      <c r="A5">
        <f>A4+1</f>
        <v>2015</v>
      </c>
      <c r="B5">
        <f>AVERAGE('[2]Gini per capita'!C5:C8)</f>
        <v>0.41078080992499999</v>
      </c>
      <c r="C5">
        <f>AVERAGE('[2]Gini per capita'!D5:D8)</f>
        <v>0.38820401985000003</v>
      </c>
      <c r="D5">
        <f>AVERAGE('[2]Gini per capita'!E5:E8)</f>
        <v>0.40239178757499999</v>
      </c>
      <c r="E5">
        <f>AVERAGE('[2]Gini per capita'!B5:B8)</f>
        <v>0.37858694920000002</v>
      </c>
      <c r="F5">
        <f>F4+1</f>
        <v>2015</v>
      </c>
      <c r="G5">
        <f>AVERAGE('[2]Gini per capita'!H5:H8)</f>
        <v>0.41078080992499999</v>
      </c>
      <c r="H5">
        <f>AVERAGE('[2]Gini per capita'!I5:I8)</f>
        <v>0.38820401985000003</v>
      </c>
      <c r="I5">
        <f>AVERAGE('[2]Gini per capita'!J5:J8)</f>
        <v>0.40239178757499999</v>
      </c>
      <c r="J5">
        <f>AVERAGE('[2]Gini per capita'!G5:G8)</f>
        <v>0.37858694920000002</v>
      </c>
      <c r="K5">
        <f>K4+1</f>
        <v>2015</v>
      </c>
      <c r="L5">
        <f>AVERAGE('[2]Gini per capita'!M5:M8)</f>
        <v>0.41078080992499999</v>
      </c>
      <c r="M5">
        <f>AVERAGE('[2]Gini per capita'!N5:N8)</f>
        <v>0.38820401985000003</v>
      </c>
      <c r="N5">
        <f>AVERAGE('[2]Gini per capita'!O5:O8)</f>
        <v>0.40239178757499999</v>
      </c>
      <c r="O5">
        <f>AVERAGE('[2]Gini per capita'!L5:L8)</f>
        <v>0.37858694920000002</v>
      </c>
    </row>
    <row r="6" spans="1:15">
      <c r="A6">
        <f t="shared" ref="A6:A30" si="2">A5+1</f>
        <v>2016</v>
      </c>
      <c r="B6">
        <f>AVERAGE('[2]Gini per capita'!C9:C12)</f>
        <v>0.41453105762499998</v>
      </c>
      <c r="C6">
        <f>AVERAGE('[2]Gini per capita'!D9:D12)</f>
        <v>0.39053515415000001</v>
      </c>
      <c r="D6">
        <f>AVERAGE('[2]Gini per capita'!E9:E12)</f>
        <v>0.40372825010000002</v>
      </c>
      <c r="E6">
        <f>AVERAGE('[2]Gini per capita'!B9:B12)</f>
        <v>0.37928222207500001</v>
      </c>
      <c r="F6">
        <f t="shared" ref="F6:F30" si="3">F5+1</f>
        <v>2016</v>
      </c>
      <c r="G6">
        <f>AVERAGE('[2]Gini per capita'!H9:H12)</f>
        <v>0.41453105762499998</v>
      </c>
      <c r="H6">
        <f>AVERAGE('[2]Gini per capita'!I9:I12)</f>
        <v>0.39053515415000001</v>
      </c>
      <c r="I6">
        <f>AVERAGE('[2]Gini per capita'!J9:J12)</f>
        <v>0.40372825010000002</v>
      </c>
      <c r="J6">
        <f>AVERAGE('[2]Gini per capita'!G9:G12)</f>
        <v>0.37928222207500001</v>
      </c>
      <c r="K6">
        <f t="shared" ref="K6:K30" si="4">K5+1</f>
        <v>2016</v>
      </c>
      <c r="L6">
        <f>AVERAGE('[2]Gini per capita'!M9:M12)</f>
        <v>0.41453105762499998</v>
      </c>
      <c r="M6">
        <f>AVERAGE('[2]Gini per capita'!N9:N12)</f>
        <v>0.39053515415000001</v>
      </c>
      <c r="N6">
        <f>AVERAGE('[2]Gini per capita'!O9:O12)</f>
        <v>0.40372825010000002</v>
      </c>
      <c r="O6">
        <f>AVERAGE('[2]Gini per capita'!L9:L12)</f>
        <v>0.37928222207500001</v>
      </c>
    </row>
    <row r="7" spans="1:15">
      <c r="A7">
        <f t="shared" si="2"/>
        <v>2017</v>
      </c>
      <c r="B7">
        <f>AVERAGE('[2]Gini per capita'!C13:C16)</f>
        <v>0.41740315072500001</v>
      </c>
      <c r="C7">
        <f>AVERAGE('[2]Gini per capita'!D13:D16)</f>
        <v>0.39408055792499996</v>
      </c>
      <c r="D7">
        <f>AVERAGE('[2]Gini per capita'!E13:E16)</f>
        <v>0.40120140000000004</v>
      </c>
      <c r="E7">
        <f>AVERAGE('[2]Gini per capita'!B13:B16)</f>
        <v>0.37954778172499998</v>
      </c>
      <c r="F7">
        <f t="shared" si="3"/>
        <v>2017</v>
      </c>
      <c r="G7">
        <f>AVERAGE('[2]Gini per capita'!H13:H16)</f>
        <v>0.41740315072500001</v>
      </c>
      <c r="H7">
        <f>AVERAGE('[2]Gini per capita'!I13:I16)</f>
        <v>0.39408055792499996</v>
      </c>
      <c r="I7">
        <f>AVERAGE('[2]Gini per capita'!J13:J16)</f>
        <v>0.40120140000000004</v>
      </c>
      <c r="J7">
        <f>AVERAGE('[2]Gini per capita'!G13:G16)</f>
        <v>0.37954778172499998</v>
      </c>
      <c r="K7">
        <f t="shared" si="4"/>
        <v>2017</v>
      </c>
      <c r="L7">
        <f>AVERAGE('[2]Gini per capita'!M13:M16)</f>
        <v>0.41740315072500001</v>
      </c>
      <c r="M7">
        <f>AVERAGE('[2]Gini per capita'!N13:N16)</f>
        <v>0.39408055792499996</v>
      </c>
      <c r="N7">
        <f>AVERAGE('[2]Gini per capita'!O13:O16)</f>
        <v>0.40120140000000004</v>
      </c>
      <c r="O7">
        <f>AVERAGE('[2]Gini per capita'!L13:L16)</f>
        <v>0.37954778172499998</v>
      </c>
    </row>
    <row r="8" spans="1:15">
      <c r="A8">
        <f t="shared" si="2"/>
        <v>2018</v>
      </c>
      <c r="B8">
        <f>AVERAGE('[2]Gini per capita'!C17:C20)</f>
        <v>0.41491287869999999</v>
      </c>
      <c r="C8">
        <f>AVERAGE('[2]Gini per capita'!D17:D20)</f>
        <v>0.39067275072499996</v>
      </c>
      <c r="D8">
        <f>AVERAGE('[2]Gini per capita'!E17:E20)</f>
        <v>0.40046688767500005</v>
      </c>
      <c r="E8">
        <f>AVERAGE('[2]Gini per capita'!B17:B20)</f>
        <v>0.37813738064999997</v>
      </c>
      <c r="F8">
        <f t="shared" si="3"/>
        <v>2018</v>
      </c>
      <c r="G8">
        <f>AVERAGE('[2]Gini per capita'!H17:H20)</f>
        <v>0.41491287869999999</v>
      </c>
      <c r="H8">
        <f>AVERAGE('[2]Gini per capita'!I17:I20)</f>
        <v>0.39070397899999998</v>
      </c>
      <c r="I8">
        <f>AVERAGE('[2]Gini per capita'!J17:J20)</f>
        <v>0.40045591015000004</v>
      </c>
      <c r="J8">
        <f>AVERAGE('[2]Gini per capita'!G17:G20)</f>
        <v>0.37815253132499999</v>
      </c>
      <c r="K8">
        <f t="shared" si="4"/>
        <v>2018</v>
      </c>
      <c r="L8">
        <f>AVERAGE('[2]Gini per capita'!M17:M20)</f>
        <v>0.41491287869999999</v>
      </c>
      <c r="M8">
        <f>AVERAGE('[2]Gini per capita'!N17:N20)</f>
        <v>0.39068208615</v>
      </c>
      <c r="N8">
        <f>AVERAGE('[2]Gini per capita'!O17:O20)</f>
        <v>0.40047932425000005</v>
      </c>
      <c r="O8">
        <f>AVERAGE('[2]Gini per capita'!L17:L20)</f>
        <v>0.37815480074999996</v>
      </c>
    </row>
    <row r="9" spans="1:15">
      <c r="A9">
        <f t="shared" si="2"/>
        <v>2019</v>
      </c>
      <c r="B9">
        <f>AVERAGE('[2]Gini per capita'!C21:C24)</f>
        <v>0.41600124022500001</v>
      </c>
      <c r="C9">
        <f>AVERAGE('[2]Gini per capita'!D21:D24)</f>
        <v>0.39096277089999998</v>
      </c>
      <c r="D9">
        <f>AVERAGE('[2]Gini per capita'!E21:E24)</f>
        <v>0.40299534617499999</v>
      </c>
      <c r="E9">
        <f>AVERAGE('[2]Gini per capita'!B21:B24)</f>
        <v>0.38031193527499996</v>
      </c>
      <c r="F9">
        <f t="shared" si="3"/>
        <v>2019</v>
      </c>
      <c r="G9">
        <f>AVERAGE('[2]Gini per capita'!H21:H24)</f>
        <v>0.41619791509999998</v>
      </c>
      <c r="H9">
        <f>AVERAGE('[2]Gini per capita'!I21:I24)</f>
        <v>0.390931052675</v>
      </c>
      <c r="I9">
        <f>AVERAGE('[2]Gini per capita'!J21:J24)</f>
        <v>0.40306370177500001</v>
      </c>
      <c r="J9">
        <f>AVERAGE('[2]Gini per capita'!G21:G24)</f>
        <v>0.38015639412500002</v>
      </c>
      <c r="K9">
        <f t="shared" si="4"/>
        <v>2019</v>
      </c>
      <c r="L9">
        <f>AVERAGE('[2]Gini per capita'!M21:M24)</f>
        <v>0.415629562525</v>
      </c>
      <c r="M9">
        <f>AVERAGE('[2]Gini per capita'!N21:N24)</f>
        <v>0.39082604025000001</v>
      </c>
      <c r="N9">
        <f>AVERAGE('[2]Gini per capita'!O21:O24)</f>
        <v>0.40278531287499997</v>
      </c>
      <c r="O9">
        <f>AVERAGE('[2]Gini per capita'!L21:L24)</f>
        <v>0.380273898025</v>
      </c>
    </row>
    <row r="10" spans="1:15">
      <c r="A10">
        <f t="shared" si="2"/>
        <v>2020</v>
      </c>
      <c r="B10">
        <f>AVERAGE('[2]Gini per capita'!C25:C28)</f>
        <v>0.41390495852499998</v>
      </c>
      <c r="C10">
        <f>AVERAGE('[2]Gini per capita'!D25:D28)</f>
        <v>0.38799293764999998</v>
      </c>
      <c r="D10">
        <f>AVERAGE('[2]Gini per capita'!E25:E28)</f>
        <v>0.40004482432500005</v>
      </c>
      <c r="E10">
        <f>AVERAGE('[2]Gini per capita'!B25:B28)</f>
        <v>0.37654627535000001</v>
      </c>
      <c r="F10">
        <f t="shared" si="3"/>
        <v>2020</v>
      </c>
      <c r="G10">
        <f>AVERAGE('[2]Gini per capita'!H25:H28)</f>
        <v>0.41478853512499997</v>
      </c>
      <c r="H10">
        <f>AVERAGE('[2]Gini per capita'!I25:I28)</f>
        <v>0.38811098597499999</v>
      </c>
      <c r="I10">
        <f>AVERAGE('[2]Gini per capita'!J25:J28)</f>
        <v>0.40124022704999995</v>
      </c>
      <c r="J10">
        <f>AVERAGE('[2]Gini per capita'!G25:G28)</f>
        <v>0.37691148604999997</v>
      </c>
      <c r="K10">
        <f t="shared" si="4"/>
        <v>2020</v>
      </c>
      <c r="L10">
        <f>AVERAGE('[2]Gini per capita'!M25:M28)</f>
        <v>0.41288257039999998</v>
      </c>
      <c r="M10">
        <f>AVERAGE('[2]Gini per capita'!N25:N28)</f>
        <v>0.38685592164999993</v>
      </c>
      <c r="N10">
        <f>AVERAGE('[2]Gini per capita'!O25:O28)</f>
        <v>0.39907638077499996</v>
      </c>
      <c r="O10">
        <f>AVERAGE('[2]Gini per capita'!L25:L28)</f>
        <v>0.37542069269999995</v>
      </c>
    </row>
    <row r="11" spans="1:15">
      <c r="A11">
        <f t="shared" si="2"/>
        <v>2021</v>
      </c>
      <c r="B11">
        <f>AVERAGE('[2]Gini per capita'!C29:C32)</f>
        <v>0.41458342187499997</v>
      </c>
      <c r="C11">
        <f>AVERAGE('[2]Gini per capita'!D29:D32)</f>
        <v>0.385633770875</v>
      </c>
      <c r="D11">
        <f>AVERAGE('[2]Gini per capita'!E29:E32)</f>
        <v>0.40067973525</v>
      </c>
      <c r="E11">
        <f>AVERAGE('[2]Gini per capita'!B29:B32)</f>
        <v>0.37456239202499997</v>
      </c>
      <c r="F11">
        <f t="shared" si="3"/>
        <v>2021</v>
      </c>
      <c r="G11">
        <f>AVERAGE('[2]Gini per capita'!H29:H32)</f>
        <v>0.41981033249999999</v>
      </c>
      <c r="H11">
        <f>AVERAGE('[2]Gini per capita'!I29:I32)</f>
        <v>0.38762345077500004</v>
      </c>
      <c r="I11">
        <f>AVERAGE('[2]Gini per capita'!J29:J32)</f>
        <v>0.40653501317500002</v>
      </c>
      <c r="J11">
        <f>AVERAGE('[2]Gini per capita'!G29:G32)</f>
        <v>0.37660645117500002</v>
      </c>
      <c r="K11">
        <f t="shared" si="4"/>
        <v>2021</v>
      </c>
      <c r="L11">
        <f>AVERAGE('[2]Gini per capita'!M29:M32)</f>
        <v>0.40685890337499997</v>
      </c>
      <c r="M11">
        <f>AVERAGE('[2]Gini per capita'!N29:N32)</f>
        <v>0.38060438075000003</v>
      </c>
      <c r="N11">
        <f>AVERAGE('[2]Gini per capita'!O29:O32)</f>
        <v>0.39778619290000006</v>
      </c>
      <c r="O11">
        <f>AVERAGE('[2]Gini per capita'!L29:L32)</f>
        <v>0.37257096194999995</v>
      </c>
    </row>
    <row r="12" spans="1:15">
      <c r="A12">
        <f t="shared" si="2"/>
        <v>2022</v>
      </c>
      <c r="B12">
        <f>AVERAGE('[2]Gini per capita'!C33:C36)</f>
        <v>0.40741678055000002</v>
      </c>
      <c r="C12">
        <f>AVERAGE('[2]Gini per capita'!D33:D36)</f>
        <v>0.37504708287499999</v>
      </c>
      <c r="D12">
        <f>AVERAGE('[2]Gini per capita'!E33:E36)</f>
        <v>0.39562018527499998</v>
      </c>
      <c r="E12">
        <f>AVERAGE('[2]Gini per capita'!B33:B36)</f>
        <v>0.36602531597500004</v>
      </c>
      <c r="F12">
        <f t="shared" si="3"/>
        <v>2022</v>
      </c>
      <c r="G12">
        <f>AVERAGE('[2]Gini per capita'!H33:H36)</f>
        <v>0.40495240602500004</v>
      </c>
      <c r="H12">
        <f>AVERAGE('[2]Gini per capita'!I33:I36)</f>
        <v>0.37598543704999998</v>
      </c>
      <c r="I12">
        <f>AVERAGE('[2]Gini per capita'!J33:J36)</f>
        <v>0.39295190369999999</v>
      </c>
      <c r="J12">
        <f>AVERAGE('[2]Gini per capita'!G33:G36)</f>
        <v>0.36661765550000003</v>
      </c>
      <c r="K12">
        <f t="shared" si="4"/>
        <v>2022</v>
      </c>
      <c r="L12">
        <f>AVERAGE('[2]Gini per capita'!M33:M36)</f>
        <v>0.40983131550000002</v>
      </c>
      <c r="M12">
        <f>AVERAGE('[2]Gini per capita'!N33:N36)</f>
        <v>0.38082009174999998</v>
      </c>
      <c r="N12">
        <f>AVERAGE('[2]Gini per capita'!O33:O36)</f>
        <v>0.39835330604999997</v>
      </c>
      <c r="O12">
        <f>AVERAGE('[2]Gini per capita'!L33:L36)</f>
        <v>0.37168937465000002</v>
      </c>
    </row>
    <row r="13" spans="1:15">
      <c r="A13">
        <f t="shared" si="2"/>
        <v>2023</v>
      </c>
      <c r="B13">
        <f>AVERAGE('[2]Gini per capita'!C37:C40)</f>
        <v>0.39828326574999995</v>
      </c>
      <c r="C13">
        <f>AVERAGE('[2]Gini per capita'!D37:D40)</f>
        <v>0.36787011895000005</v>
      </c>
      <c r="D13">
        <f>AVERAGE('[2]Gini per capita'!E37:E40)</f>
        <v>0.38943084594999999</v>
      </c>
      <c r="E13">
        <f>AVERAGE('[2]Gini per capita'!B37:B40)</f>
        <v>0.36142942444999998</v>
      </c>
      <c r="F13">
        <f t="shared" si="3"/>
        <v>2023</v>
      </c>
      <c r="G13">
        <f>AVERAGE('[2]Gini per capita'!H37:H40)</f>
        <v>0.41673263922499998</v>
      </c>
      <c r="H13">
        <f>AVERAGE('[2]Gini per capita'!I37:I40)</f>
        <v>0.381285039775</v>
      </c>
      <c r="I13">
        <f>AVERAGE('[2]Gini per capita'!J37:J40)</f>
        <v>0.40560796577499997</v>
      </c>
      <c r="J13">
        <f>AVERAGE('[2]Gini per capita'!G37:G40)</f>
        <v>0.37286178949999998</v>
      </c>
      <c r="K13">
        <f t="shared" si="4"/>
        <v>2023</v>
      </c>
      <c r="L13">
        <f>AVERAGE('[2]Gini per capita'!M37:M40)</f>
        <v>0.40214923650000001</v>
      </c>
      <c r="M13">
        <f>AVERAGE('[2]Gini per capita'!N37:N40)</f>
        <v>0.37331296730000008</v>
      </c>
      <c r="N13">
        <f>AVERAGE('[2]Gini per capita'!O37:O40)</f>
        <v>0.392741237375</v>
      </c>
      <c r="O13">
        <f>AVERAGE('[2]Gini per capita'!L37:L40)</f>
        <v>0.36628895522499999</v>
      </c>
    </row>
    <row r="14" spans="1:15">
      <c r="A14">
        <f t="shared" si="2"/>
        <v>2024</v>
      </c>
      <c r="B14">
        <f>AVERAGE('[2]Gini per capita'!C41:C44)</f>
        <v>0.4056880618</v>
      </c>
      <c r="C14">
        <f>AVERAGE('[2]Gini per capita'!D41:D44)</f>
        <v>0.37282910632499999</v>
      </c>
      <c r="D14">
        <f>AVERAGE('[2]Gini per capita'!E41:E44)</f>
        <v>0.39579177552499994</v>
      </c>
      <c r="E14">
        <f>AVERAGE('[2]Gini per capita'!B41:B44)</f>
        <v>0.3658662821</v>
      </c>
      <c r="F14">
        <f t="shared" si="3"/>
        <v>2024</v>
      </c>
      <c r="G14">
        <f>AVERAGE('[2]Gini per capita'!H41:H44)</f>
        <v>0.41886589855</v>
      </c>
      <c r="H14">
        <f>AVERAGE('[2]Gini per capita'!I41:I44)</f>
        <v>0.38216492840000005</v>
      </c>
      <c r="I14">
        <f>AVERAGE('[2]Gini per capita'!J41:J44)</f>
        <v>0.41152997395000002</v>
      </c>
      <c r="J14">
        <f>AVERAGE('[2]Gini per capita'!G41:G44)</f>
        <v>0.37687182689999998</v>
      </c>
      <c r="K14">
        <f t="shared" si="4"/>
        <v>2024</v>
      </c>
      <c r="L14">
        <f>AVERAGE('[2]Gini per capita'!M41:M44)</f>
        <v>0.39911011115</v>
      </c>
      <c r="M14">
        <f>AVERAGE('[2]Gini per capita'!N41:N44)</f>
        <v>0.37141883912500001</v>
      </c>
      <c r="N14">
        <f>AVERAGE('[2]Gini per capita'!O41:O44)</f>
        <v>0.39182777477499997</v>
      </c>
      <c r="O14">
        <f>AVERAGE('[2]Gini per capita'!L41:L44)</f>
        <v>0.36623260969999999</v>
      </c>
    </row>
    <row r="15" spans="1:15">
      <c r="A15">
        <f t="shared" si="2"/>
        <v>2025</v>
      </c>
      <c r="B15">
        <f>AVERAGE('[2]Gini per capita'!C45:C48)</f>
        <v>0.40232213102500003</v>
      </c>
      <c r="C15">
        <f>AVERAGE('[2]Gini per capita'!D45:D48)</f>
        <v>0.36911217257500006</v>
      </c>
      <c r="D15">
        <f>AVERAGE('[2]Gini per capita'!E45:E48)</f>
        <v>0.39537732527500002</v>
      </c>
      <c r="E15">
        <f>AVERAGE('[2]Gini per capita'!B45:B48)</f>
        <v>0.36452135939999997</v>
      </c>
      <c r="F15">
        <f t="shared" si="3"/>
        <v>2025</v>
      </c>
      <c r="G15">
        <f>AVERAGE('[2]Gini per capita'!H45:H48)</f>
        <v>0.41686486010000001</v>
      </c>
      <c r="H15">
        <f>AVERAGE('[2]Gini per capita'!I45:I48)</f>
        <v>0.37967762439999997</v>
      </c>
      <c r="I15">
        <f>AVERAGE('[2]Gini per capita'!J45:J48)</f>
        <v>0.40635224979999995</v>
      </c>
      <c r="J15">
        <f>AVERAGE('[2]Gini per capita'!G45:G48)</f>
        <v>0.37237776910000003</v>
      </c>
      <c r="K15">
        <f t="shared" si="4"/>
        <v>2025</v>
      </c>
      <c r="L15">
        <f>AVERAGE('[2]Gini per capita'!M45:M48)</f>
        <v>0.39461668197499999</v>
      </c>
      <c r="M15">
        <f>AVERAGE('[2]Gini per capita'!N45:N48)</f>
        <v>0.37062855269999995</v>
      </c>
      <c r="N15">
        <f>AVERAGE('[2]Gini per capita'!O45:O48)</f>
        <v>0.38732730692499995</v>
      </c>
      <c r="O15">
        <f>AVERAGE('[2]Gini per capita'!L45:L48)</f>
        <v>0.36513870110000002</v>
      </c>
    </row>
    <row r="16" spans="1:15">
      <c r="A16">
        <f t="shared" si="2"/>
        <v>2026</v>
      </c>
      <c r="B16">
        <f>AVERAGE('[2]Gini per capita'!C49:C52)</f>
        <v>0.40870715157500004</v>
      </c>
      <c r="C16">
        <f>AVERAGE('[2]Gini per capita'!D49:D52)</f>
        <v>0.37513201855</v>
      </c>
      <c r="D16">
        <f>AVERAGE('[2]Gini per capita'!E49:E52)</f>
        <v>0.40391329407499998</v>
      </c>
      <c r="E16">
        <f>AVERAGE('[2]Gini per capita'!B49:B52)</f>
        <v>0.37128312959999998</v>
      </c>
      <c r="F16">
        <f t="shared" si="3"/>
        <v>2026</v>
      </c>
      <c r="G16">
        <f>AVERAGE('[2]Gini per capita'!H49:H52)</f>
        <v>0.39983572912500004</v>
      </c>
      <c r="H16">
        <f>AVERAGE('[2]Gini per capita'!I49:I52)</f>
        <v>0.3688644553</v>
      </c>
      <c r="I16">
        <f>AVERAGE('[2]Gini per capita'!J49:J52)</f>
        <v>0.39562808090000001</v>
      </c>
      <c r="J16">
        <f>AVERAGE('[2]Gini per capita'!G49:G52)</f>
        <v>0.365748260725</v>
      </c>
      <c r="K16">
        <f t="shared" si="4"/>
        <v>2026</v>
      </c>
      <c r="L16">
        <f>AVERAGE('[2]Gini per capita'!M49:M52)</f>
        <v>0.38691961414999998</v>
      </c>
      <c r="M16">
        <f>AVERAGE('[2]Gini per capita'!N49:N52)</f>
        <v>0.36412467180000002</v>
      </c>
      <c r="N16">
        <f>AVERAGE('[2]Gini per capita'!O49:O52)</f>
        <v>0.3791022993</v>
      </c>
      <c r="O16">
        <f>AVERAGE('[2]Gini per capita'!L49:L52)</f>
        <v>0.35857947624999997</v>
      </c>
    </row>
    <row r="17" spans="1:15">
      <c r="A17">
        <f t="shared" si="2"/>
        <v>2027</v>
      </c>
      <c r="B17">
        <f>AVERAGE('[2]Gini per capita'!C53:C56)</f>
        <v>0.41371676940000002</v>
      </c>
      <c r="C17">
        <f>AVERAGE('[2]Gini per capita'!D53:D56)</f>
        <v>0.375448270325</v>
      </c>
      <c r="D17">
        <f>AVERAGE('[2]Gini per capita'!E53:E56)</f>
        <v>0.40805180037500005</v>
      </c>
      <c r="E17">
        <f>AVERAGE('[2]Gini per capita'!B53:B56)</f>
        <v>0.37165878157499999</v>
      </c>
      <c r="F17">
        <f t="shared" si="3"/>
        <v>2027</v>
      </c>
      <c r="G17">
        <f>AVERAGE('[2]Gini per capita'!H53:H56)</f>
        <v>0.40468023240000001</v>
      </c>
      <c r="H17">
        <f>AVERAGE('[2]Gini per capita'!I53:I56)</f>
        <v>0.36898824785000001</v>
      </c>
      <c r="I17">
        <f>AVERAGE('[2]Gini per capita'!J53:J56)</f>
        <v>0.40393181759999996</v>
      </c>
      <c r="J17">
        <f>AVERAGE('[2]Gini per capita'!G53:G56)</f>
        <v>0.367855471075</v>
      </c>
      <c r="K17">
        <f t="shared" si="4"/>
        <v>2027</v>
      </c>
      <c r="L17">
        <f>AVERAGE('[2]Gini per capita'!M53:M56)</f>
        <v>0.38535841414999994</v>
      </c>
      <c r="M17">
        <f>AVERAGE('[2]Gini per capita'!N53:N56)</f>
        <v>0.36155786309999999</v>
      </c>
      <c r="N17">
        <f>AVERAGE('[2]Gini per capita'!O53:O56)</f>
        <v>0.38182927934999999</v>
      </c>
      <c r="O17">
        <f>AVERAGE('[2]Gini per capita'!L53:L56)</f>
        <v>0.35882940175</v>
      </c>
    </row>
    <row r="18" spans="1:15">
      <c r="A18">
        <f t="shared" si="2"/>
        <v>2028</v>
      </c>
      <c r="B18">
        <f>AVERAGE('[2]Gini per capita'!C57:C60)</f>
        <v>0.41429450055</v>
      </c>
      <c r="C18">
        <f>AVERAGE('[2]Gini per capita'!D57:D60)</f>
        <v>0.37701040950000003</v>
      </c>
      <c r="D18">
        <f>AVERAGE('[2]Gini per capita'!E57:E60)</f>
        <v>0.40968629287500002</v>
      </c>
      <c r="E18">
        <f>AVERAGE('[2]Gini per capita'!B57:B60)</f>
        <v>0.373058127475</v>
      </c>
      <c r="F18">
        <f t="shared" si="3"/>
        <v>2028</v>
      </c>
      <c r="G18">
        <f>AVERAGE('[2]Gini per capita'!H57:H60)</f>
        <v>0.3914187858</v>
      </c>
      <c r="H18">
        <f>AVERAGE('[2]Gini per capita'!I57:I60)</f>
        <v>0.36324150462500004</v>
      </c>
      <c r="I18">
        <f>AVERAGE('[2]Gini per capita'!J57:J60)</f>
        <v>0.3907115639</v>
      </c>
      <c r="J18">
        <f>AVERAGE('[2]Gini per capita'!G57:G60)</f>
        <v>0.36221385225000002</v>
      </c>
      <c r="K18">
        <f t="shared" si="4"/>
        <v>2028</v>
      </c>
      <c r="L18">
        <f>AVERAGE('[2]Gini per capita'!M57:M60)</f>
        <v>0.38322331497500001</v>
      </c>
      <c r="M18">
        <f>AVERAGE('[2]Gini per capita'!N57:N60)</f>
        <v>0.35794853589999998</v>
      </c>
      <c r="N18">
        <f>AVERAGE('[2]Gini per capita'!O57:O60)</f>
        <v>0.38165226467500002</v>
      </c>
      <c r="O18">
        <f>AVERAGE('[2]Gini per capita'!L57:L60)</f>
        <v>0.35589956340000001</v>
      </c>
    </row>
    <row r="19" spans="1:15">
      <c r="A19">
        <f t="shared" si="2"/>
        <v>2029</v>
      </c>
      <c r="B19">
        <f>AVERAGE('[2]Gini per capita'!C61:C64)</f>
        <v>0.4094742931</v>
      </c>
      <c r="C19">
        <f>AVERAGE('[2]Gini per capita'!D61:D64)</f>
        <v>0.37176763987500006</v>
      </c>
      <c r="D19">
        <f>AVERAGE('[2]Gini per capita'!E61:E64)</f>
        <v>0.407817960875</v>
      </c>
      <c r="E19">
        <f>AVERAGE('[2]Gini per capita'!B61:B64)</f>
        <v>0.37004845022499999</v>
      </c>
      <c r="F19">
        <f t="shared" si="3"/>
        <v>2029</v>
      </c>
      <c r="G19">
        <f>AVERAGE('[2]Gini per capita'!H61:H64)</f>
        <v>0.39153077110000001</v>
      </c>
      <c r="H19">
        <f>AVERAGE('[2]Gini per capita'!I61:I64)</f>
        <v>0.35979288644999996</v>
      </c>
      <c r="I19">
        <f>AVERAGE('[2]Gini per capita'!J61:J64)</f>
        <v>0.39168121767499997</v>
      </c>
      <c r="J19">
        <f>AVERAGE('[2]Gini per capita'!G61:G64)</f>
        <v>0.36030507095000003</v>
      </c>
      <c r="K19">
        <f t="shared" si="4"/>
        <v>2029</v>
      </c>
      <c r="L19">
        <f>AVERAGE('[2]Gini per capita'!M61:M64)</f>
        <v>0.37330076779999999</v>
      </c>
      <c r="M19">
        <f>AVERAGE('[2]Gini per capita'!N61:N64)</f>
        <v>0.35332758749999993</v>
      </c>
      <c r="N19">
        <f>AVERAGE('[2]Gini per capita'!O61:O64)</f>
        <v>0.376833880525</v>
      </c>
      <c r="O19">
        <f>AVERAGE('[2]Gini per capita'!L61:L64)</f>
        <v>0.35476652875000003</v>
      </c>
    </row>
    <row r="20" spans="1:15">
      <c r="A20">
        <f t="shared" si="2"/>
        <v>2030</v>
      </c>
      <c r="B20">
        <f>AVERAGE('[2]Gini per capita'!C65:C68)</f>
        <v>0.40251326900000001</v>
      </c>
      <c r="C20">
        <f>AVERAGE('[2]Gini per capita'!D65:D68)</f>
        <v>0.36654920065000002</v>
      </c>
      <c r="D20">
        <f>AVERAGE('[2]Gini per capita'!E65:E68)</f>
        <v>0.39883828022499995</v>
      </c>
      <c r="E20">
        <f>AVERAGE('[2]Gini per capita'!B65:B68)</f>
        <v>0.36370254097499999</v>
      </c>
      <c r="F20">
        <f t="shared" si="3"/>
        <v>2030</v>
      </c>
      <c r="G20">
        <f>AVERAGE('[2]Gini per capita'!H65:H68)</f>
        <v>0.39350285639999993</v>
      </c>
      <c r="H20">
        <f>AVERAGE('[2]Gini per capita'!I65:I68)</f>
        <v>0.35796526232500003</v>
      </c>
      <c r="I20">
        <f>AVERAGE('[2]Gini per capita'!J65:J68)</f>
        <v>0.39159495247499998</v>
      </c>
      <c r="J20">
        <f>AVERAGE('[2]Gini per capita'!G65:G68)</f>
        <v>0.35728176805</v>
      </c>
      <c r="K20">
        <f t="shared" si="4"/>
        <v>2030</v>
      </c>
      <c r="L20">
        <f>AVERAGE('[2]Gini per capita'!M65:M68)</f>
        <v>0.38472595549999994</v>
      </c>
      <c r="M20">
        <f>AVERAGE('[2]Gini per capita'!N65:N68)</f>
        <v>0.35843838462499999</v>
      </c>
      <c r="N20">
        <f>AVERAGE('[2]Gini per capita'!O65:O68)</f>
        <v>0.38820754380000005</v>
      </c>
      <c r="O20">
        <f>AVERAGE('[2]Gini per capita'!L65:L68)</f>
        <v>0.35953320167499997</v>
      </c>
    </row>
    <row r="21" spans="1:15">
      <c r="A21">
        <f t="shared" si="2"/>
        <v>2031</v>
      </c>
      <c r="B21">
        <f>AVERAGE('[2]Gini per capita'!C69:C72)</f>
        <v>0.39293162502500001</v>
      </c>
      <c r="C21">
        <f>AVERAGE('[2]Gini per capita'!D69:D72)</f>
        <v>0.35824646837500002</v>
      </c>
      <c r="D21">
        <f>AVERAGE('[2]Gini per capita'!E69:E72)</f>
        <v>0.39236603087499999</v>
      </c>
      <c r="E21">
        <f>AVERAGE('[2]Gini per capita'!B69:B72)</f>
        <v>0.35707482829999998</v>
      </c>
      <c r="F21">
        <f t="shared" si="3"/>
        <v>2031</v>
      </c>
      <c r="G21">
        <f>AVERAGE('[2]Gini per capita'!H69:H72)</f>
        <v>0.38926635032500001</v>
      </c>
      <c r="H21">
        <f>AVERAGE('[2]Gini per capita'!I69:I72)</f>
        <v>0.35335537750000001</v>
      </c>
      <c r="I21">
        <f>AVERAGE('[2]Gini per capita'!J69:J72)</f>
        <v>0.38884235477500001</v>
      </c>
      <c r="J21">
        <f>AVERAGE('[2]Gini per capita'!G69:G72)</f>
        <v>0.35306286520000002</v>
      </c>
      <c r="K21">
        <f t="shared" si="4"/>
        <v>2031</v>
      </c>
      <c r="L21">
        <f>AVERAGE('[2]Gini per capita'!M69:M72)</f>
        <v>0.36600375302499999</v>
      </c>
      <c r="M21">
        <f>AVERAGE('[2]Gini per capita'!N69:N72)</f>
        <v>0.34436628097499999</v>
      </c>
      <c r="N21">
        <f>AVERAGE('[2]Gini per capita'!O69:O72)</f>
        <v>0.36776578612499999</v>
      </c>
      <c r="O21">
        <f>AVERAGE('[2]Gini per capita'!L69:L72)</f>
        <v>0.34406481487499996</v>
      </c>
    </row>
    <row r="22" spans="1:15">
      <c r="A22">
        <f t="shared" si="2"/>
        <v>2032</v>
      </c>
      <c r="B22">
        <f>AVERAGE('[2]Gini per capita'!C73:C76)</f>
        <v>0.37604295527499998</v>
      </c>
      <c r="C22">
        <f>AVERAGE('[2]Gini per capita'!D73:D76)</f>
        <v>0.34887558787500006</v>
      </c>
      <c r="D22">
        <f>AVERAGE('[2]Gini per capita'!E73:E76)</f>
        <v>0.37243629919999999</v>
      </c>
      <c r="E22">
        <f>AVERAGE('[2]Gini per capita'!B73:B76)</f>
        <v>0.34621151702499997</v>
      </c>
      <c r="F22">
        <f t="shared" si="3"/>
        <v>2032</v>
      </c>
      <c r="G22">
        <f>AVERAGE('[2]Gini per capita'!H73:H76)</f>
        <v>0.38911479744999999</v>
      </c>
      <c r="H22">
        <f>AVERAGE('[2]Gini per capita'!I73:I76)</f>
        <v>0.35459531485000001</v>
      </c>
      <c r="I22">
        <f>AVERAGE('[2]Gini per capita'!J73:J76)</f>
        <v>0.38750003857499998</v>
      </c>
      <c r="J22">
        <f>AVERAGE('[2]Gini per capita'!G73:G76)</f>
        <v>0.35293515557499999</v>
      </c>
      <c r="K22">
        <f t="shared" si="4"/>
        <v>2032</v>
      </c>
      <c r="L22">
        <f>AVERAGE('[2]Gini per capita'!M73:M76)</f>
        <v>0.3509059336</v>
      </c>
      <c r="M22">
        <f>AVERAGE('[2]Gini per capita'!N73:N76)</f>
        <v>0.33385135777499997</v>
      </c>
      <c r="N22">
        <f>AVERAGE('[2]Gini per capita'!O73:O76)</f>
        <v>0.34940092492499997</v>
      </c>
      <c r="O22">
        <f>AVERAGE('[2]Gini per capita'!L73:L76)</f>
        <v>0.33187350245000002</v>
      </c>
    </row>
    <row r="23" spans="1:15">
      <c r="A23">
        <f t="shared" si="2"/>
        <v>2033</v>
      </c>
      <c r="B23">
        <f>AVERAGE('[2]Gini per capita'!C77:C80)</f>
        <v>0.36952524812499998</v>
      </c>
      <c r="C23">
        <f>AVERAGE('[2]Gini per capita'!D77:D80)</f>
        <v>0.34771347207500003</v>
      </c>
      <c r="D23">
        <f>AVERAGE('[2]Gini per capita'!E77:E80)</f>
        <v>0.36829299442499996</v>
      </c>
      <c r="E23">
        <f>AVERAGE('[2]Gini per capita'!B77:B80)</f>
        <v>0.34517289062500001</v>
      </c>
      <c r="F23">
        <f t="shared" si="3"/>
        <v>2033</v>
      </c>
      <c r="G23">
        <f>AVERAGE('[2]Gini per capita'!H77:H80)</f>
        <v>0.37562911635000001</v>
      </c>
      <c r="H23">
        <f>AVERAGE('[2]Gini per capita'!I77:I80)</f>
        <v>0.3477229235</v>
      </c>
      <c r="I23">
        <f>AVERAGE('[2]Gini per capita'!J77:J80)</f>
        <v>0.37383483624999997</v>
      </c>
      <c r="J23">
        <f>AVERAGE('[2]Gini per capita'!G77:G80)</f>
        <v>0.3470005746</v>
      </c>
      <c r="K23">
        <f t="shared" si="4"/>
        <v>2033</v>
      </c>
      <c r="L23">
        <f>AVERAGE('[2]Gini per capita'!M77:M80)</f>
        <v>0.34020301392500002</v>
      </c>
      <c r="M23">
        <f>AVERAGE('[2]Gini per capita'!N77:N80)</f>
        <v>0.32936880362499998</v>
      </c>
      <c r="N23">
        <f>AVERAGE('[2]Gini per capita'!O77:O80)</f>
        <v>0.33807155912499998</v>
      </c>
      <c r="O23">
        <f>AVERAGE('[2]Gini per capita'!L77:L80)</f>
        <v>0.32737810350000002</v>
      </c>
    </row>
    <row r="24" spans="1:15">
      <c r="A24">
        <f t="shared" si="2"/>
        <v>2034</v>
      </c>
      <c r="B24">
        <f>AVERAGE('[2]Gini per capita'!C81:C84)</f>
        <v>0.35555661572499997</v>
      </c>
      <c r="C24">
        <f>AVERAGE('[2]Gini per capita'!D81:D84)</f>
        <v>0.34194806449999998</v>
      </c>
      <c r="D24">
        <f>AVERAGE('[2]Gini per capita'!E81:E84)</f>
        <v>0.34915244232499998</v>
      </c>
      <c r="E24">
        <f>AVERAGE('[2]Gini per capita'!B81:B84)</f>
        <v>0.33908930775000001</v>
      </c>
      <c r="F24">
        <f t="shared" si="3"/>
        <v>2034</v>
      </c>
      <c r="G24">
        <f>AVERAGE('[2]Gini per capita'!H81:H84)</f>
        <v>0.37378234437499996</v>
      </c>
      <c r="H24">
        <f>AVERAGE('[2]Gini per capita'!I81:I84)</f>
        <v>0.34321337537499996</v>
      </c>
      <c r="I24">
        <f>AVERAGE('[2]Gini per capita'!J81:J84)</f>
        <v>0.37287309492499998</v>
      </c>
      <c r="J24">
        <f>AVERAGE('[2]Gini per capita'!G81:G84)</f>
        <v>0.34356859652499999</v>
      </c>
      <c r="K24">
        <f t="shared" si="4"/>
        <v>2034</v>
      </c>
      <c r="L24">
        <f>AVERAGE('[2]Gini per capita'!M81:M84)</f>
        <v>0.32323570367499999</v>
      </c>
      <c r="M24">
        <f>AVERAGE('[2]Gini per capita'!N81:N84)</f>
        <v>0.321544676975</v>
      </c>
      <c r="N24">
        <f>AVERAGE('[2]Gini per capita'!O81:O84)</f>
        <v>0.32306285327500001</v>
      </c>
      <c r="O24">
        <f>AVERAGE('[2]Gini per capita'!L81:L84)</f>
        <v>0.32046543562499996</v>
      </c>
    </row>
    <row r="25" spans="1:15">
      <c r="A25">
        <f t="shared" si="2"/>
        <v>2035</v>
      </c>
      <c r="B25">
        <f>AVERAGE('[2]Gini per capita'!C85:C88)</f>
        <v>0.34845344810000001</v>
      </c>
      <c r="C25">
        <f>AVERAGE('[2]Gini per capita'!D85:D88)</f>
        <v>0.33796478822500003</v>
      </c>
      <c r="D25">
        <f>AVERAGE('[2]Gini per capita'!E85:E88)</f>
        <v>0.34399620617499999</v>
      </c>
      <c r="E25">
        <f>AVERAGE('[2]Gini per capita'!B85:B88)</f>
        <v>0.33550595864999999</v>
      </c>
      <c r="F25">
        <f t="shared" si="3"/>
        <v>2035</v>
      </c>
      <c r="G25">
        <f>AVERAGE('[2]Gini per capita'!H85:H88)</f>
        <v>0.363888680375</v>
      </c>
      <c r="H25">
        <f>AVERAGE('[2]Gini per capita'!I85:I88)</f>
        <v>0.34348665830000003</v>
      </c>
      <c r="I25">
        <f>AVERAGE('[2]Gini per capita'!J85:J88)</f>
        <v>0.36312666199999999</v>
      </c>
      <c r="J25">
        <f>AVERAGE('[2]Gini per capita'!G85:G88)</f>
        <v>0.34387857232500002</v>
      </c>
      <c r="K25">
        <f t="shared" si="4"/>
        <v>2035</v>
      </c>
      <c r="L25">
        <f>AVERAGE('[2]Gini per capita'!M85:M88)</f>
        <v>0.31690455237499993</v>
      </c>
      <c r="M25">
        <f>AVERAGE('[2]Gini per capita'!N85:N88)</f>
        <v>0.32039305220000003</v>
      </c>
      <c r="N25">
        <f>AVERAGE('[2]Gini per capita'!O85:O88)</f>
        <v>0.31756388974999999</v>
      </c>
      <c r="O25">
        <f>AVERAGE('[2]Gini per capita'!L85:L88)</f>
        <v>0.31957666144999997</v>
      </c>
    </row>
    <row r="26" spans="1:15">
      <c r="A26">
        <f t="shared" si="2"/>
        <v>2036</v>
      </c>
      <c r="B26">
        <f>AVERAGE('[2]Gini per capita'!C89:C92)</f>
        <v>0.34788790285000004</v>
      </c>
      <c r="C26">
        <f>AVERAGE('[2]Gini per capita'!D89:D92)</f>
        <v>0.33406090310000003</v>
      </c>
      <c r="D26">
        <f>AVERAGE('[2]Gini per capita'!E89:E92)</f>
        <v>0.34254577180000001</v>
      </c>
      <c r="E26">
        <f>AVERAGE('[2]Gini per capita'!B89:B92)</f>
        <v>0.33236571279999999</v>
      </c>
      <c r="F26">
        <f t="shared" si="3"/>
        <v>2036</v>
      </c>
      <c r="G26">
        <f>AVERAGE('[2]Gini per capita'!H89:H92)</f>
        <v>0.36365309164999998</v>
      </c>
      <c r="H26">
        <f>AVERAGE('[2]Gini per capita'!I89:I92)</f>
        <v>0.34086811189999999</v>
      </c>
      <c r="I26">
        <f>AVERAGE('[2]Gini per capita'!J89:J92)</f>
        <v>0.36010172117500006</v>
      </c>
      <c r="J26">
        <f>AVERAGE('[2]Gini per capita'!G89:G92)</f>
        <v>0.3400730112</v>
      </c>
      <c r="K26">
        <f t="shared" si="4"/>
        <v>2036</v>
      </c>
      <c r="L26">
        <f>AVERAGE('[2]Gini per capita'!M89:M92)</f>
        <v>0.32226411695000001</v>
      </c>
      <c r="M26">
        <f>AVERAGE('[2]Gini per capita'!N89:N92)</f>
        <v>0.32019104977500001</v>
      </c>
      <c r="N26">
        <f>AVERAGE('[2]Gini per capita'!O89:O92)</f>
        <v>0.32559598447499999</v>
      </c>
      <c r="O26">
        <f>AVERAGE('[2]Gini per capita'!L89:L92)</f>
        <v>0.32094095162500003</v>
      </c>
    </row>
    <row r="27" spans="1:15">
      <c r="A27">
        <f t="shared" si="2"/>
        <v>2037</v>
      </c>
      <c r="B27">
        <f>AVERAGE('[2]Gini per capita'!C93:C96)</f>
        <v>0.33692368902500003</v>
      </c>
      <c r="C27">
        <f>AVERAGE('[2]Gini per capita'!D93:D96)</f>
        <v>0.33099871007499998</v>
      </c>
      <c r="D27">
        <f>AVERAGE('[2]Gini per capita'!E93:E96)</f>
        <v>0.33016218740000003</v>
      </c>
      <c r="E27">
        <f>AVERAGE('[2]Gini per capita'!B93:B96)</f>
        <v>0.3287874489</v>
      </c>
      <c r="F27">
        <f t="shared" si="3"/>
        <v>2037</v>
      </c>
      <c r="G27">
        <f>AVERAGE('[2]Gini per capita'!H93:H96)</f>
        <v>0.33985273054999998</v>
      </c>
      <c r="H27">
        <f>AVERAGE('[2]Gini per capita'!I93:I96)</f>
        <v>0.32810508147499995</v>
      </c>
      <c r="I27">
        <f>AVERAGE('[2]Gini per capita'!J93:J96)</f>
        <v>0.33849536125000002</v>
      </c>
      <c r="J27">
        <f>AVERAGE('[2]Gini per capita'!G93:G96)</f>
        <v>0.32806450947499999</v>
      </c>
      <c r="K27">
        <f t="shared" si="4"/>
        <v>2037</v>
      </c>
      <c r="L27">
        <f>AVERAGE('[2]Gini per capita'!M93:M96)</f>
        <v>0.29285569835000003</v>
      </c>
      <c r="M27">
        <f>AVERAGE('[2]Gini per capita'!N93:N96)</f>
        <v>0.30638104667499999</v>
      </c>
      <c r="N27">
        <f>AVERAGE('[2]Gini per capita'!O93:O96)</f>
        <v>0.29575304545000003</v>
      </c>
      <c r="O27">
        <f>AVERAGE('[2]Gini per capita'!L93:L96)</f>
        <v>0.30715440885</v>
      </c>
    </row>
    <row r="28" spans="1:15">
      <c r="A28">
        <f t="shared" si="2"/>
        <v>2038</v>
      </c>
      <c r="B28">
        <f>AVERAGE('[2]Gini per capita'!C97:C100)</f>
        <v>0.32466966127500002</v>
      </c>
      <c r="C28">
        <f>AVERAGE('[2]Gini per capita'!D97:D100)</f>
        <v>0.33004565547499998</v>
      </c>
      <c r="D28">
        <f>AVERAGE('[2]Gini per capita'!E97:E100)</f>
        <v>0.31790088059999999</v>
      </c>
      <c r="E28">
        <f>AVERAGE('[2]Gini per capita'!B97:B100)</f>
        <v>0.32856643557500004</v>
      </c>
      <c r="F28">
        <f t="shared" si="3"/>
        <v>2038</v>
      </c>
      <c r="G28">
        <f>AVERAGE('[2]Gini per capita'!H97:H100)</f>
        <v>0.33316734330000003</v>
      </c>
      <c r="H28">
        <f>AVERAGE('[2]Gini per capita'!I97:I100)</f>
        <v>0.32189994775000003</v>
      </c>
      <c r="I28">
        <f>AVERAGE('[2]Gini per capita'!J97:J100)</f>
        <v>0.33002777647499998</v>
      </c>
      <c r="J28">
        <f>AVERAGE('[2]Gini per capita'!G97:G100)</f>
        <v>0.320853152325</v>
      </c>
      <c r="K28">
        <f t="shared" si="4"/>
        <v>2038</v>
      </c>
      <c r="L28">
        <f>AVERAGE('[2]Gini per capita'!M97:M100)</f>
        <v>0.28085098992499996</v>
      </c>
      <c r="M28">
        <f>AVERAGE('[2]Gini per capita'!N97:N100)</f>
        <v>0.30300152815000003</v>
      </c>
      <c r="N28">
        <f>AVERAGE('[2]Gini per capita'!O97:O100)</f>
        <v>0.28563876804999999</v>
      </c>
      <c r="O28">
        <f>AVERAGE('[2]Gini per capita'!L97:L100)</f>
        <v>0.30446292715000001</v>
      </c>
    </row>
    <row r="29" spans="1:15">
      <c r="A29">
        <f t="shared" si="2"/>
        <v>2039</v>
      </c>
      <c r="B29">
        <f>AVERAGE('[2]Gini per capita'!C101:C104)</f>
        <v>0.307649059675</v>
      </c>
      <c r="C29">
        <f>AVERAGE('[2]Gini per capita'!D101:D104)</f>
        <v>0.32786221592499998</v>
      </c>
      <c r="D29">
        <f>AVERAGE('[2]Gini per capita'!E101:E104)</f>
        <v>0.30099364049999999</v>
      </c>
      <c r="E29">
        <f>AVERAGE('[2]Gini per capita'!B101:B104)</f>
        <v>0.32675831292500002</v>
      </c>
      <c r="F29">
        <f t="shared" si="3"/>
        <v>2039</v>
      </c>
      <c r="G29">
        <f>AVERAGE('[2]Gini per capita'!H101:H104)</f>
        <v>0.31854977262500001</v>
      </c>
      <c r="H29">
        <f>AVERAGE('[2]Gini per capita'!I101:I104)</f>
        <v>0.31673750009999996</v>
      </c>
      <c r="I29">
        <f>AVERAGE('[2]Gini per capita'!J101:J104)</f>
        <v>0.31895043039999998</v>
      </c>
      <c r="J29">
        <f>AVERAGE('[2]Gini per capita'!G101:G104)</f>
        <v>0.31568897652500005</v>
      </c>
      <c r="K29">
        <f t="shared" si="4"/>
        <v>2039</v>
      </c>
      <c r="L29">
        <f>AVERAGE('[2]Gini per capita'!M101:M104)</f>
        <v>0.28293694120000001</v>
      </c>
      <c r="M29">
        <f>AVERAGE('[2]Gini per capita'!N101:N104)</f>
        <v>0.30286861997500003</v>
      </c>
      <c r="N29">
        <f>AVERAGE('[2]Gini per capita'!O101:O104)</f>
        <v>0.28313610612499995</v>
      </c>
      <c r="O29">
        <f>AVERAGE('[2]Gini per capita'!L101:L104)</f>
        <v>0.30236929287500003</v>
      </c>
    </row>
    <row r="30" spans="1:15">
      <c r="A30">
        <f t="shared" si="2"/>
        <v>2040</v>
      </c>
      <c r="B30">
        <f>AVERAGE('[2]Gini per capita'!C105:C108)</f>
        <v>0.30482253845000001</v>
      </c>
      <c r="C30">
        <f>AVERAGE('[2]Gini per capita'!D105:D108)</f>
        <v>0.32570883682500001</v>
      </c>
      <c r="D30">
        <f>AVERAGE('[2]Gini per capita'!E105:E108)</f>
        <v>0.2962746188</v>
      </c>
      <c r="E30">
        <f>AVERAGE('[2]Gini per capita'!B105:B108)</f>
        <v>0.32429901012500001</v>
      </c>
      <c r="F30">
        <f t="shared" si="3"/>
        <v>2040</v>
      </c>
      <c r="G30">
        <f>AVERAGE('[2]Gini per capita'!H105:H108)</f>
        <v>0.31170525969999996</v>
      </c>
      <c r="H30">
        <f>AVERAGE('[2]Gini per capita'!I105:I108)</f>
        <v>0.318491829625</v>
      </c>
      <c r="I30">
        <f>AVERAGE('[2]Gini per capita'!J105:J108)</f>
        <v>0.30945002387499998</v>
      </c>
      <c r="J30">
        <f>AVERAGE('[2]Gini per capita'!G105:G108)</f>
        <v>0.31729487427500003</v>
      </c>
      <c r="K30">
        <f t="shared" si="4"/>
        <v>2040</v>
      </c>
      <c r="L30">
        <f>AVERAGE('[2]Gini per capita'!M105:M108)</f>
        <v>0.29002266214999994</v>
      </c>
      <c r="M30">
        <f>AVERAGE('[2]Gini per capita'!N105:N108)</f>
        <v>0.31657546012499999</v>
      </c>
      <c r="N30">
        <f>AVERAGE('[2]Gini per capita'!O105:O108)</f>
        <v>0.29212414287499999</v>
      </c>
      <c r="O30">
        <f>AVERAGE('[2]Gini per capita'!L105:L108)</f>
        <v>0.31748898187499996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15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'[3]Gini per capita'!C4</f>
        <v>0.42494067769999999</v>
      </c>
      <c r="C4">
        <f>'[3]Gini per capita'!D4</f>
        <v>0.39068116619999999</v>
      </c>
      <c r="D4">
        <f>'[3]Gini per capita'!E4</f>
        <v>0.42227386090000002</v>
      </c>
      <c r="E4">
        <f>'[3]Gini per capita'!B4</f>
        <v>0.38633435669999999</v>
      </c>
      <c r="F4">
        <v>2014</v>
      </c>
      <c r="G4">
        <f>B4</f>
        <v>0.42494067769999999</v>
      </c>
      <c r="H4">
        <f t="shared" ref="H4:J4" si="0">C4</f>
        <v>0.39068116619999999</v>
      </c>
      <c r="I4">
        <f t="shared" si="0"/>
        <v>0.42227386090000002</v>
      </c>
      <c r="J4">
        <f t="shared" si="0"/>
        <v>0.38633435669999999</v>
      </c>
      <c r="K4">
        <v>2014</v>
      </c>
      <c r="L4">
        <f>G4</f>
        <v>0.42494067769999999</v>
      </c>
      <c r="M4">
        <f t="shared" ref="M4:O4" si="1">H4</f>
        <v>0.39068116619999999</v>
      </c>
      <c r="N4">
        <f t="shared" si="1"/>
        <v>0.42227386090000002</v>
      </c>
      <c r="O4">
        <f t="shared" si="1"/>
        <v>0.38633435669999999</v>
      </c>
    </row>
    <row r="5" spans="1:15">
      <c r="A5">
        <f>A4+1</f>
        <v>2015</v>
      </c>
      <c r="B5">
        <f>AVERAGE('[3]Gini per capita'!C5:C8)</f>
        <v>0.41078080992499999</v>
      </c>
      <c r="C5">
        <f>AVERAGE('[3]Gini per capita'!D5:D8)</f>
        <v>0.38820401985000003</v>
      </c>
      <c r="D5">
        <f>AVERAGE('[3]Gini per capita'!E5:E8)</f>
        <v>0.40239178757499999</v>
      </c>
      <c r="E5">
        <f>AVERAGE('[3]Gini per capita'!B5:B8)</f>
        <v>0.37858694920000002</v>
      </c>
      <c r="F5">
        <f>F4+1</f>
        <v>2015</v>
      </c>
      <c r="G5">
        <f>AVERAGE('[3]Gini per capita'!H5:H8)</f>
        <v>0.41078080992499999</v>
      </c>
      <c r="H5">
        <f>AVERAGE('[3]Gini per capita'!I5:I8)</f>
        <v>0.38820401985000003</v>
      </c>
      <c r="I5">
        <f>AVERAGE('[3]Gini per capita'!J5:J8)</f>
        <v>0.40239178757499999</v>
      </c>
      <c r="J5">
        <f>AVERAGE('[3]Gini per capita'!G5:G8)</f>
        <v>0.37858694920000002</v>
      </c>
      <c r="K5">
        <f>K4+1</f>
        <v>2015</v>
      </c>
      <c r="L5">
        <f>AVERAGE('[3]Gini per capita'!M5:M8)</f>
        <v>0.41078080992499999</v>
      </c>
      <c r="M5">
        <f>AVERAGE('[3]Gini per capita'!N5:N8)</f>
        <v>0.38820401985000003</v>
      </c>
      <c r="N5">
        <f>AVERAGE('[3]Gini per capita'!O5:O8)</f>
        <v>0.40239178757499999</v>
      </c>
      <c r="O5">
        <f>AVERAGE('[3]Gini per capita'!L5:L8)</f>
        <v>0.37858694920000002</v>
      </c>
    </row>
    <row r="6" spans="1:15">
      <c r="A6">
        <f t="shared" ref="A6:A30" si="2">A5+1</f>
        <v>2016</v>
      </c>
      <c r="B6">
        <f>AVERAGE('[3]Gini per capita'!C9:C12)</f>
        <v>0.41453105762499998</v>
      </c>
      <c r="C6">
        <f>AVERAGE('[3]Gini per capita'!D9:D12)</f>
        <v>0.39039773907499997</v>
      </c>
      <c r="D6">
        <f>AVERAGE('[3]Gini per capita'!E9:E12)</f>
        <v>0.40604206590000003</v>
      </c>
      <c r="E6">
        <f>AVERAGE('[3]Gini per capita'!B9:B12)</f>
        <v>0.38102387992499998</v>
      </c>
      <c r="F6">
        <f t="shared" ref="F6:F30" si="3">F5+1</f>
        <v>2016</v>
      </c>
      <c r="G6">
        <f>AVERAGE('[3]Gini per capita'!H9:H12)</f>
        <v>0.41453105762499998</v>
      </c>
      <c r="H6">
        <f>AVERAGE('[3]Gini per capita'!I9:I12)</f>
        <v>0.39039773907499997</v>
      </c>
      <c r="I6">
        <f>AVERAGE('[3]Gini per capita'!J9:J12)</f>
        <v>0.40604206590000003</v>
      </c>
      <c r="J6">
        <f>AVERAGE('[3]Gini per capita'!G9:G12)</f>
        <v>0.38102387992499998</v>
      </c>
      <c r="K6">
        <f t="shared" ref="K6:K30" si="4">K5+1</f>
        <v>2016</v>
      </c>
      <c r="L6">
        <f>AVERAGE('[3]Gini per capita'!M9:M12)</f>
        <v>0.41453105762499998</v>
      </c>
      <c r="M6">
        <f>AVERAGE('[3]Gini per capita'!N9:N12)</f>
        <v>0.39039773907499997</v>
      </c>
      <c r="N6">
        <f>AVERAGE('[3]Gini per capita'!O9:O12)</f>
        <v>0.40604206590000003</v>
      </c>
      <c r="O6">
        <f>AVERAGE('[3]Gini per capita'!L9:L12)</f>
        <v>0.38102387992499998</v>
      </c>
    </row>
    <row r="7" spans="1:15">
      <c r="A7">
        <f t="shared" si="2"/>
        <v>2017</v>
      </c>
      <c r="B7">
        <f>AVERAGE('[3]Gini per capita'!C13:C16)</f>
        <v>0.41740320470000003</v>
      </c>
      <c r="C7">
        <f>AVERAGE('[3]Gini per capita'!D13:D16)</f>
        <v>0.393782953775</v>
      </c>
      <c r="D7">
        <f>AVERAGE('[3]Gini per capita'!E13:E16)</f>
        <v>0.4041852453</v>
      </c>
      <c r="E7">
        <f>AVERAGE('[3]Gini per capita'!B13:B16)</f>
        <v>0.381583658725</v>
      </c>
      <c r="F7">
        <f t="shared" si="3"/>
        <v>2017</v>
      </c>
      <c r="G7">
        <f>AVERAGE('[3]Gini per capita'!H13:H16)</f>
        <v>0.41740320470000003</v>
      </c>
      <c r="H7">
        <f>AVERAGE('[3]Gini per capita'!I13:I16)</f>
        <v>0.393782953775</v>
      </c>
      <c r="I7">
        <f>AVERAGE('[3]Gini per capita'!J13:J16)</f>
        <v>0.4041852453</v>
      </c>
      <c r="J7">
        <f>AVERAGE('[3]Gini per capita'!G13:G16)</f>
        <v>0.381583658725</v>
      </c>
      <c r="K7">
        <f t="shared" si="4"/>
        <v>2017</v>
      </c>
      <c r="L7">
        <f>AVERAGE('[3]Gini per capita'!M13:M16)</f>
        <v>0.41740320470000003</v>
      </c>
      <c r="M7">
        <f>AVERAGE('[3]Gini per capita'!N13:N16)</f>
        <v>0.393782953775</v>
      </c>
      <c r="N7">
        <f>AVERAGE('[3]Gini per capita'!O13:O16)</f>
        <v>0.4041852453</v>
      </c>
      <c r="O7">
        <f>AVERAGE('[3]Gini per capita'!L13:L16)</f>
        <v>0.381583658725</v>
      </c>
    </row>
    <row r="8" spans="1:15">
      <c r="A8">
        <f t="shared" si="2"/>
        <v>2018</v>
      </c>
      <c r="B8">
        <f>AVERAGE('[3]Gini per capita'!C17:C20)</f>
        <v>0.41569671862500002</v>
      </c>
      <c r="C8">
        <f>AVERAGE('[3]Gini per capita'!D17:D20)</f>
        <v>0.39060553464999997</v>
      </c>
      <c r="D8">
        <f>AVERAGE('[3]Gini per capita'!E17:E20)</f>
        <v>0.40426997797499997</v>
      </c>
      <c r="E8">
        <f>AVERAGE('[3]Gini per capita'!B17:B20)</f>
        <v>0.38043055662500003</v>
      </c>
      <c r="F8">
        <f t="shared" si="3"/>
        <v>2018</v>
      </c>
      <c r="G8">
        <f>AVERAGE('[3]Gini per capita'!H17:H20)</f>
        <v>0.41569671862500002</v>
      </c>
      <c r="H8">
        <f>AVERAGE('[3]Gini per capita'!I17:I20)</f>
        <v>0.39063768989999997</v>
      </c>
      <c r="I8">
        <f>AVERAGE('[3]Gini per capita'!J17:J20)</f>
        <v>0.40426029497499999</v>
      </c>
      <c r="J8">
        <f>AVERAGE('[3]Gini per capita'!G17:G20)</f>
        <v>0.38044845582499998</v>
      </c>
      <c r="K8">
        <f t="shared" si="4"/>
        <v>2018</v>
      </c>
      <c r="L8">
        <f>AVERAGE('[3]Gini per capita'!M17:M20)</f>
        <v>0.41569671862500002</v>
      </c>
      <c r="M8">
        <f>AVERAGE('[3]Gini per capita'!N17:N20)</f>
        <v>0.39061479354999995</v>
      </c>
      <c r="N8">
        <f>AVERAGE('[3]Gini per capita'!O17:O20)</f>
        <v>0.40428111799999999</v>
      </c>
      <c r="O8">
        <f>AVERAGE('[3]Gini per capita'!L17:L20)</f>
        <v>0.38044708719999998</v>
      </c>
    </row>
    <row r="9" spans="1:15">
      <c r="A9">
        <f t="shared" si="2"/>
        <v>2019</v>
      </c>
      <c r="B9">
        <f>AVERAGE('[3]Gini per capita'!C21:C24)</f>
        <v>0.41518174949999997</v>
      </c>
      <c r="C9">
        <f>AVERAGE('[3]Gini per capita'!D21:D24)</f>
        <v>0.39015949077500001</v>
      </c>
      <c r="D9">
        <f>AVERAGE('[3]Gini per capita'!E21:E24)</f>
        <v>0.404858475725</v>
      </c>
      <c r="E9">
        <f>AVERAGE('[3]Gini per capita'!B21:B24)</f>
        <v>0.38158278609999996</v>
      </c>
      <c r="F9">
        <f t="shared" si="3"/>
        <v>2019</v>
      </c>
      <c r="G9">
        <f>AVERAGE('[3]Gini per capita'!H21:H24)</f>
        <v>0.4158036175</v>
      </c>
      <c r="H9">
        <f>AVERAGE('[3]Gini per capita'!I21:I24)</f>
        <v>0.39021555409999997</v>
      </c>
      <c r="I9">
        <f>AVERAGE('[3]Gini per capita'!J21:J24)</f>
        <v>0.40535410479999995</v>
      </c>
      <c r="J9">
        <f>AVERAGE('[3]Gini per capita'!G21:G24)</f>
        <v>0.38152495592500002</v>
      </c>
      <c r="K9">
        <f t="shared" si="4"/>
        <v>2019</v>
      </c>
      <c r="L9">
        <f>AVERAGE('[3]Gini per capita'!M21:M24)</f>
        <v>0.41512246785000007</v>
      </c>
      <c r="M9">
        <f>AVERAGE('[3]Gini per capita'!N21:N24)</f>
        <v>0.39019148617499999</v>
      </c>
      <c r="N9">
        <f>AVERAGE('[3]Gini per capita'!O21:O24)</f>
        <v>0.40490789615</v>
      </c>
      <c r="O9">
        <f>AVERAGE('[3]Gini per capita'!L21:L24)</f>
        <v>0.38168524654999997</v>
      </c>
    </row>
    <row r="10" spans="1:15">
      <c r="A10">
        <f t="shared" si="2"/>
        <v>2020</v>
      </c>
      <c r="B10">
        <f>AVERAGE('[3]Gini per capita'!C25:C28)</f>
        <v>0.4134943874</v>
      </c>
      <c r="C10">
        <f>AVERAGE('[3]Gini per capita'!D25:D28)</f>
        <v>0.38667486917500005</v>
      </c>
      <c r="D10">
        <f>AVERAGE('[3]Gini per capita'!E25:E28)</f>
        <v>0.40253054867500004</v>
      </c>
      <c r="E10">
        <f>AVERAGE('[3]Gini per capita'!B25:B28)</f>
        <v>0.37772499750000005</v>
      </c>
      <c r="F10">
        <f t="shared" si="3"/>
        <v>2020</v>
      </c>
      <c r="G10">
        <f>AVERAGE('[3]Gini per capita'!H25:H28)</f>
        <v>0.4148781976</v>
      </c>
      <c r="H10">
        <f>AVERAGE('[3]Gini per capita'!I25:I28)</f>
        <v>0.38791714134999999</v>
      </c>
      <c r="I10">
        <f>AVERAGE('[3]Gini per capita'!J25:J28)</f>
        <v>0.40520468420000005</v>
      </c>
      <c r="J10">
        <f>AVERAGE('[3]Gini per capita'!G25:G28)</f>
        <v>0.37989360507500003</v>
      </c>
      <c r="K10">
        <f t="shared" si="4"/>
        <v>2020</v>
      </c>
      <c r="L10">
        <f>AVERAGE('[3]Gini per capita'!M25:M28)</f>
        <v>0.41308591375000003</v>
      </c>
      <c r="M10">
        <f>AVERAGE('[3]Gini per capita'!N25:N28)</f>
        <v>0.38659331120000001</v>
      </c>
      <c r="N10">
        <f>AVERAGE('[3]Gini per capita'!O25:O28)</f>
        <v>0.40196216022499998</v>
      </c>
      <c r="O10">
        <f>AVERAGE('[3]Gini per capita'!L25:L28)</f>
        <v>0.37750299324999997</v>
      </c>
    </row>
    <row r="11" spans="1:15">
      <c r="A11">
        <f t="shared" si="2"/>
        <v>2021</v>
      </c>
      <c r="B11">
        <f>AVERAGE('[3]Gini per capita'!C29:C32)</f>
        <v>0.40852620505000004</v>
      </c>
      <c r="C11">
        <f>AVERAGE('[3]Gini per capita'!D29:D32)</f>
        <v>0.37902550385</v>
      </c>
      <c r="D11">
        <f>AVERAGE('[3]Gini per capita'!E29:E32)</f>
        <v>0.39818223824999999</v>
      </c>
      <c r="E11">
        <f>AVERAGE('[3]Gini per capita'!B29:B32)</f>
        <v>0.37092342577500004</v>
      </c>
      <c r="F11">
        <f t="shared" si="3"/>
        <v>2021</v>
      </c>
      <c r="G11">
        <f>AVERAGE('[3]Gini per capita'!H29:H32)</f>
        <v>0.41987887792499995</v>
      </c>
      <c r="H11">
        <f>AVERAGE('[3]Gini per capita'!I29:I32)</f>
        <v>0.38473728892499998</v>
      </c>
      <c r="I11">
        <f>AVERAGE('[3]Gini per capita'!J29:J32)</f>
        <v>0.409355832975</v>
      </c>
      <c r="J11">
        <f>AVERAGE('[3]Gini per capita'!G29:G32)</f>
        <v>0.37648991004999999</v>
      </c>
      <c r="K11">
        <f t="shared" si="4"/>
        <v>2021</v>
      </c>
      <c r="L11">
        <f>AVERAGE('[3]Gini per capita'!M29:M32)</f>
        <v>0.40685576512499999</v>
      </c>
      <c r="M11">
        <f>AVERAGE('[3]Gini per capita'!N29:N32)</f>
        <v>0.37957800754999999</v>
      </c>
      <c r="N11">
        <f>AVERAGE('[3]Gini per capita'!O29:O32)</f>
        <v>0.39739099429999997</v>
      </c>
      <c r="O11">
        <f>AVERAGE('[3]Gini per capita'!L29:L32)</f>
        <v>0.37218396452500002</v>
      </c>
    </row>
    <row r="12" spans="1:15">
      <c r="A12">
        <f t="shared" si="2"/>
        <v>2022</v>
      </c>
      <c r="B12">
        <f>AVERAGE('[3]Gini per capita'!C33:C36)</f>
        <v>0.40766842380000001</v>
      </c>
      <c r="C12">
        <f>AVERAGE('[3]Gini per capita'!D33:D36)</f>
        <v>0.37672615267499998</v>
      </c>
      <c r="D12">
        <f>AVERAGE('[3]Gini per capita'!E33:E36)</f>
        <v>0.39867831770000001</v>
      </c>
      <c r="E12">
        <f>AVERAGE('[3]Gini per capita'!B33:B36)</f>
        <v>0.36965772014999998</v>
      </c>
      <c r="F12">
        <f t="shared" si="3"/>
        <v>2022</v>
      </c>
      <c r="G12">
        <f>AVERAGE('[3]Gini per capita'!H33:H36)</f>
        <v>0.42068359467500005</v>
      </c>
      <c r="H12">
        <f>AVERAGE('[3]Gini per capita'!I33:I36)</f>
        <v>0.38023563087500001</v>
      </c>
      <c r="I12">
        <f>AVERAGE('[3]Gini per capita'!J33:J36)</f>
        <v>0.41195365160000003</v>
      </c>
      <c r="J12">
        <f>AVERAGE('[3]Gini per capita'!G33:G36)</f>
        <v>0.37298439212500001</v>
      </c>
      <c r="K12">
        <f t="shared" si="4"/>
        <v>2022</v>
      </c>
      <c r="L12">
        <f>AVERAGE('[3]Gini per capita'!M33:M36)</f>
        <v>0.40460641717500001</v>
      </c>
      <c r="M12">
        <f>AVERAGE('[3]Gini per capita'!N33:N36)</f>
        <v>0.37539375482499998</v>
      </c>
      <c r="N12">
        <f>AVERAGE('[3]Gini per capita'!O33:O36)</f>
        <v>0.39592939644999997</v>
      </c>
      <c r="O12">
        <f>AVERAGE('[3]Gini per capita'!L33:L36)</f>
        <v>0.36868553185000003</v>
      </c>
    </row>
    <row r="13" spans="1:15">
      <c r="A13">
        <f t="shared" si="2"/>
        <v>2023</v>
      </c>
      <c r="B13">
        <f>AVERAGE('[3]Gini per capita'!C37:C40)</f>
        <v>0.40918415452500001</v>
      </c>
      <c r="C13">
        <f>AVERAGE('[3]Gini per capita'!D37:D40)</f>
        <v>0.37443197914999998</v>
      </c>
      <c r="D13">
        <f>AVERAGE('[3]Gini per capita'!E37:E40)</f>
        <v>0.40175952660000003</v>
      </c>
      <c r="E13">
        <f>AVERAGE('[3]Gini per capita'!B37:B40)</f>
        <v>0.36854655004999998</v>
      </c>
      <c r="F13">
        <f t="shared" si="3"/>
        <v>2023</v>
      </c>
      <c r="G13">
        <f>AVERAGE('[3]Gini per capita'!H37:H40)</f>
        <v>0.4137069572</v>
      </c>
      <c r="H13">
        <f>AVERAGE('[3]Gini per capita'!I37:I40)</f>
        <v>0.37446765202499999</v>
      </c>
      <c r="I13">
        <f>AVERAGE('[3]Gini per capita'!J37:J40)</f>
        <v>0.40679269564999998</v>
      </c>
      <c r="J13">
        <f>AVERAGE('[3]Gini per capita'!G37:G40)</f>
        <v>0.36820308092499998</v>
      </c>
      <c r="K13">
        <f t="shared" si="4"/>
        <v>2023</v>
      </c>
      <c r="L13">
        <f>AVERAGE('[3]Gini per capita'!M37:M40)</f>
        <v>0.39849173100000002</v>
      </c>
      <c r="M13">
        <f>AVERAGE('[3]Gini per capita'!N37:N40)</f>
        <v>0.36797546575000006</v>
      </c>
      <c r="N13">
        <f>AVERAGE('[3]Gini per capita'!O37:O40)</f>
        <v>0.39277082882499997</v>
      </c>
      <c r="O13">
        <f>AVERAGE('[3]Gini per capita'!L37:L40)</f>
        <v>0.36304627007499995</v>
      </c>
    </row>
    <row r="14" spans="1:15">
      <c r="A14">
        <f t="shared" si="2"/>
        <v>2024</v>
      </c>
      <c r="B14">
        <f>AVERAGE('[3]Gini per capita'!C41:C44)</f>
        <v>0.40861981469999997</v>
      </c>
      <c r="C14">
        <f>AVERAGE('[3]Gini per capita'!D41:D44)</f>
        <v>0.37500348832500002</v>
      </c>
      <c r="D14">
        <f>AVERAGE('[3]Gini per capita'!E41:E44)</f>
        <v>0.40458124707499998</v>
      </c>
      <c r="E14">
        <f>AVERAGE('[3]Gini per capita'!B41:B44)</f>
        <v>0.37079530087500001</v>
      </c>
      <c r="F14">
        <f t="shared" si="3"/>
        <v>2024</v>
      </c>
      <c r="G14">
        <f>AVERAGE('[3]Gini per capita'!H41:H44)</f>
        <v>0.42437426025000002</v>
      </c>
      <c r="H14">
        <f>AVERAGE('[3]Gini per capita'!I41:I44)</f>
        <v>0.37884849794999997</v>
      </c>
      <c r="I14">
        <f>AVERAGE('[3]Gini per capita'!J41:J44)</f>
        <v>0.41759123144999999</v>
      </c>
      <c r="J14">
        <f>AVERAGE('[3]Gini per capita'!G41:G44)</f>
        <v>0.37341966085</v>
      </c>
      <c r="K14">
        <f t="shared" si="4"/>
        <v>2024</v>
      </c>
      <c r="L14">
        <f>AVERAGE('[3]Gini per capita'!M41:M44)</f>
        <v>0.39855348727500001</v>
      </c>
      <c r="M14">
        <f>AVERAGE('[3]Gini per capita'!N41:N44)</f>
        <v>0.36782693684999995</v>
      </c>
      <c r="N14">
        <f>AVERAGE('[3]Gini per capita'!O41:O44)</f>
        <v>0.39283529789999999</v>
      </c>
      <c r="O14">
        <f>AVERAGE('[3]Gini per capita'!L41:L44)</f>
        <v>0.36296714279999998</v>
      </c>
    </row>
    <row r="15" spans="1:15">
      <c r="A15">
        <f t="shared" si="2"/>
        <v>2025</v>
      </c>
      <c r="B15">
        <f>AVERAGE('[3]Gini per capita'!C45:C48)</f>
        <v>0.41019357969999998</v>
      </c>
      <c r="C15">
        <f>AVERAGE('[3]Gini per capita'!D45:D48)</f>
        <v>0.37509534232500003</v>
      </c>
      <c r="D15">
        <f>AVERAGE('[3]Gini per capita'!E45:E48)</f>
        <v>0.40758933852500001</v>
      </c>
      <c r="E15">
        <f>AVERAGE('[3]Gini per capita'!B45:B48)</f>
        <v>0.37209501252499999</v>
      </c>
      <c r="F15">
        <f t="shared" si="3"/>
        <v>2025</v>
      </c>
      <c r="G15">
        <f>AVERAGE('[3]Gini per capita'!H45:H48)</f>
        <v>0.42996865974999998</v>
      </c>
      <c r="H15">
        <f>AVERAGE('[3]Gini per capita'!I45:I48)</f>
        <v>0.38273003557500002</v>
      </c>
      <c r="I15">
        <f>AVERAGE('[3]Gini per capita'!J45:J48)</f>
        <v>0.42686825075000001</v>
      </c>
      <c r="J15">
        <f>AVERAGE('[3]Gini per capita'!G45:G48)</f>
        <v>0.38021779829999997</v>
      </c>
      <c r="K15">
        <f t="shared" si="4"/>
        <v>2025</v>
      </c>
      <c r="L15">
        <f>AVERAGE('[3]Gini per capita'!M45:M48)</f>
        <v>0.40216359742499996</v>
      </c>
      <c r="M15">
        <f>AVERAGE('[3]Gini per capita'!N45:N48)</f>
        <v>0.37112202760000002</v>
      </c>
      <c r="N15">
        <f>AVERAGE('[3]Gini per capita'!O45:O48)</f>
        <v>0.39882188359999993</v>
      </c>
      <c r="O15">
        <f>AVERAGE('[3]Gini per capita'!L45:L48)</f>
        <v>0.36797194745</v>
      </c>
    </row>
    <row r="16" spans="1:15">
      <c r="A16">
        <f t="shared" si="2"/>
        <v>2026</v>
      </c>
      <c r="B16">
        <f>AVERAGE('[3]Gini per capita'!C49:C52)</f>
        <v>0.40141642422500001</v>
      </c>
      <c r="C16">
        <f>AVERAGE('[3]Gini per capita'!D49:D52)</f>
        <v>0.36651436895</v>
      </c>
      <c r="D16">
        <f>AVERAGE('[3]Gini per capita'!E49:E52)</f>
        <v>0.39937765655000002</v>
      </c>
      <c r="E16">
        <f>AVERAGE('[3]Gini per capita'!B49:B52)</f>
        <v>0.363556404725</v>
      </c>
      <c r="F16">
        <f t="shared" si="3"/>
        <v>2026</v>
      </c>
      <c r="G16">
        <f>AVERAGE('[3]Gini per capita'!H49:H52)</f>
        <v>0.42630220662500001</v>
      </c>
      <c r="H16">
        <f>AVERAGE('[3]Gini per capita'!I49:I52)</f>
        <v>0.37563716752499998</v>
      </c>
      <c r="I16">
        <f>AVERAGE('[3]Gini per capita'!J49:J52)</f>
        <v>0.42293325195000003</v>
      </c>
      <c r="J16">
        <f>AVERAGE('[3]Gini per capita'!G49:G52)</f>
        <v>0.37210600045000003</v>
      </c>
      <c r="K16">
        <f t="shared" si="4"/>
        <v>2026</v>
      </c>
      <c r="L16">
        <f>AVERAGE('[3]Gini per capita'!M49:M52)</f>
        <v>0.39839030004999998</v>
      </c>
      <c r="M16">
        <f>AVERAGE('[3]Gini per capita'!N49:N52)</f>
        <v>0.36331299047499999</v>
      </c>
      <c r="N16">
        <f>AVERAGE('[3]Gini per capita'!O49:O52)</f>
        <v>0.39481653377499998</v>
      </c>
      <c r="O16">
        <f>AVERAGE('[3]Gini per capita'!L49:L52)</f>
        <v>0.36030595660000003</v>
      </c>
    </row>
    <row r="17" spans="1:15">
      <c r="A17">
        <f t="shared" si="2"/>
        <v>2027</v>
      </c>
      <c r="B17">
        <f>AVERAGE('[3]Gini per capita'!C53:C56)</f>
        <v>0.39687532067500003</v>
      </c>
      <c r="C17">
        <f>AVERAGE('[3]Gini per capita'!D53:D56)</f>
        <v>0.36037278109999998</v>
      </c>
      <c r="D17">
        <f>AVERAGE('[3]Gini per capita'!E53:E56)</f>
        <v>0.39573719855</v>
      </c>
      <c r="E17">
        <f>AVERAGE('[3]Gini per capita'!B53:B56)</f>
        <v>0.35866216357500003</v>
      </c>
      <c r="F17">
        <f t="shared" si="3"/>
        <v>2027</v>
      </c>
      <c r="G17">
        <f>AVERAGE('[3]Gini per capita'!H53:H56)</f>
        <v>0.42002285449999999</v>
      </c>
      <c r="H17">
        <f>AVERAGE('[3]Gini per capita'!I53:I56)</f>
        <v>0.36833567762499997</v>
      </c>
      <c r="I17">
        <f>AVERAGE('[3]Gini per capita'!J53:J56)</f>
        <v>0.41992170094999998</v>
      </c>
      <c r="J17">
        <f>AVERAGE('[3]Gini per capita'!G53:G56)</f>
        <v>0.36660283522499998</v>
      </c>
      <c r="K17">
        <f t="shared" si="4"/>
        <v>2027</v>
      </c>
      <c r="L17">
        <f>AVERAGE('[3]Gini per capita'!M53:M56)</f>
        <v>0.40250604197500001</v>
      </c>
      <c r="M17">
        <f>AVERAGE('[3]Gini per capita'!N53:N56)</f>
        <v>0.36565715070000004</v>
      </c>
      <c r="N17">
        <f>AVERAGE('[3]Gini per capita'!O53:O56)</f>
        <v>0.39956187669999998</v>
      </c>
      <c r="O17">
        <f>AVERAGE('[3]Gini per capita'!L53:L56)</f>
        <v>0.36237797687500001</v>
      </c>
    </row>
    <row r="18" spans="1:15">
      <c r="A18">
        <f t="shared" si="2"/>
        <v>2028</v>
      </c>
      <c r="B18">
        <f>AVERAGE('[3]Gini per capita'!C57:C60)</f>
        <v>0.386231965525</v>
      </c>
      <c r="C18">
        <f>AVERAGE('[3]Gini per capita'!D57:D60)</f>
        <v>0.34922298284999997</v>
      </c>
      <c r="D18">
        <f>AVERAGE('[3]Gini per capita'!E57:E60)</f>
        <v>0.38838069577500001</v>
      </c>
      <c r="E18">
        <f>AVERAGE('[3]Gini per capita'!B57:B60)</f>
        <v>0.34833296294999994</v>
      </c>
      <c r="F18">
        <f t="shared" si="3"/>
        <v>2028</v>
      </c>
      <c r="G18">
        <f>AVERAGE('[3]Gini per capita'!H57:H60)</f>
        <v>0.41946260502499999</v>
      </c>
      <c r="H18">
        <f>AVERAGE('[3]Gini per capita'!I57:I60)</f>
        <v>0.36937408492500001</v>
      </c>
      <c r="I18">
        <f>AVERAGE('[3]Gini per capita'!J57:J60)</f>
        <v>0.42100453929999998</v>
      </c>
      <c r="J18">
        <f>AVERAGE('[3]Gini per capita'!G57:G60)</f>
        <v>0.36827257637499999</v>
      </c>
      <c r="K18">
        <f t="shared" si="4"/>
        <v>2028</v>
      </c>
      <c r="L18">
        <f>AVERAGE('[3]Gini per capita'!M57:M60)</f>
        <v>0.39819899407499998</v>
      </c>
      <c r="M18">
        <f>AVERAGE('[3]Gini per capita'!N57:N60)</f>
        <v>0.36311034882499998</v>
      </c>
      <c r="N18">
        <f>AVERAGE('[3]Gini per capita'!O57:O60)</f>
        <v>0.39968168670000004</v>
      </c>
      <c r="O18">
        <f>AVERAGE('[3]Gini per capita'!L57:L60)</f>
        <v>0.36184161652500002</v>
      </c>
    </row>
    <row r="19" spans="1:15">
      <c r="A19">
        <f t="shared" si="2"/>
        <v>2029</v>
      </c>
      <c r="B19">
        <f>AVERAGE('[3]Gini per capita'!C61:C64)</f>
        <v>0.39615310739999998</v>
      </c>
      <c r="C19">
        <f>AVERAGE('[3]Gini per capita'!D61:D64)</f>
        <v>0.35253243310000004</v>
      </c>
      <c r="D19">
        <f>AVERAGE('[3]Gini per capita'!E61:E64)</f>
        <v>0.39942390029999997</v>
      </c>
      <c r="E19">
        <f>AVERAGE('[3]Gini per capita'!B61:B64)</f>
        <v>0.35307922567499994</v>
      </c>
      <c r="F19">
        <f t="shared" si="3"/>
        <v>2029</v>
      </c>
      <c r="G19">
        <f>AVERAGE('[3]Gini per capita'!H61:H64)</f>
        <v>0.41934667105000001</v>
      </c>
      <c r="H19">
        <f>AVERAGE('[3]Gini per capita'!I61:I64)</f>
        <v>0.36466339214999999</v>
      </c>
      <c r="I19">
        <f>AVERAGE('[3]Gini per capita'!J61:J64)</f>
        <v>0.42400111830000003</v>
      </c>
      <c r="J19">
        <f>AVERAGE('[3]Gini per capita'!G61:G64)</f>
        <v>0.36474542267499999</v>
      </c>
      <c r="K19">
        <f t="shared" si="4"/>
        <v>2029</v>
      </c>
      <c r="L19">
        <f>AVERAGE('[3]Gini per capita'!M61:M64)</f>
        <v>0.392870359025</v>
      </c>
      <c r="M19">
        <f>AVERAGE('[3]Gini per capita'!N61:N64)</f>
        <v>0.3560556875</v>
      </c>
      <c r="N19">
        <f>AVERAGE('[3]Gini per capita'!O61:O64)</f>
        <v>0.39304731312500002</v>
      </c>
      <c r="O19">
        <f>AVERAGE('[3]Gini per capita'!L61:L64)</f>
        <v>0.35420580912499999</v>
      </c>
    </row>
    <row r="20" spans="1:15">
      <c r="A20">
        <f t="shared" si="2"/>
        <v>2030</v>
      </c>
      <c r="B20">
        <f>AVERAGE('[3]Gini per capita'!C65:C68)</f>
        <v>0.39205123695000005</v>
      </c>
      <c r="C20">
        <f>AVERAGE('[3]Gini per capita'!D65:D68)</f>
        <v>0.35173870797499995</v>
      </c>
      <c r="D20">
        <f>AVERAGE('[3]Gini per capita'!E65:E68)</f>
        <v>0.39181712755000003</v>
      </c>
      <c r="E20">
        <f>AVERAGE('[3]Gini per capita'!B65:B68)</f>
        <v>0.35001637434999999</v>
      </c>
      <c r="F20">
        <f t="shared" si="3"/>
        <v>2030</v>
      </c>
      <c r="G20">
        <f>AVERAGE('[3]Gini per capita'!H65:H68)</f>
        <v>0.41979000557500001</v>
      </c>
      <c r="H20">
        <f>AVERAGE('[3]Gini per capita'!I65:I68)</f>
        <v>0.36388909380000001</v>
      </c>
      <c r="I20">
        <f>AVERAGE('[3]Gini per capita'!J65:J68)</f>
        <v>0.42247573242500003</v>
      </c>
      <c r="J20">
        <f>AVERAGE('[3]Gini per capita'!G65:G68)</f>
        <v>0.36559831082499999</v>
      </c>
      <c r="K20">
        <f t="shared" si="4"/>
        <v>2030</v>
      </c>
      <c r="L20">
        <f>AVERAGE('[3]Gini per capita'!M65:M68)</f>
        <v>0.39282608972500005</v>
      </c>
      <c r="M20">
        <f>AVERAGE('[3]Gini per capita'!N65:N68)</f>
        <v>0.35462405445</v>
      </c>
      <c r="N20">
        <f>AVERAGE('[3]Gini per capita'!O65:O68)</f>
        <v>0.39471624932500005</v>
      </c>
      <c r="O20">
        <f>AVERAGE('[3]Gini per capita'!L65:L68)</f>
        <v>0.35331477432500003</v>
      </c>
    </row>
    <row r="21" spans="1:15">
      <c r="A21">
        <f t="shared" si="2"/>
        <v>2031</v>
      </c>
      <c r="B21">
        <f>AVERAGE('[3]Gini per capita'!C69:C72)</f>
        <v>0.39592101937500002</v>
      </c>
      <c r="C21">
        <f>AVERAGE('[3]Gini per capita'!D69:D72)</f>
        <v>0.35443529737500001</v>
      </c>
      <c r="D21">
        <f>AVERAGE('[3]Gini per capita'!E69:E72)</f>
        <v>0.39689913129999999</v>
      </c>
      <c r="E21">
        <f>AVERAGE('[3]Gini per capita'!B69:B72)</f>
        <v>0.35300188657499998</v>
      </c>
      <c r="F21">
        <f t="shared" si="3"/>
        <v>2031</v>
      </c>
      <c r="G21">
        <f>AVERAGE('[3]Gini per capita'!H69:H72)</f>
        <v>0.40922428502500002</v>
      </c>
      <c r="H21">
        <f>AVERAGE('[3]Gini per capita'!I69:I72)</f>
        <v>0.35936558827499998</v>
      </c>
      <c r="I21">
        <f>AVERAGE('[3]Gini per capita'!J69:J72)</f>
        <v>0.41351752319999996</v>
      </c>
      <c r="J21">
        <f>AVERAGE('[3]Gini per capita'!G69:G72)</f>
        <v>0.35998829055000003</v>
      </c>
      <c r="K21">
        <f t="shared" si="4"/>
        <v>2031</v>
      </c>
      <c r="L21">
        <f>AVERAGE('[3]Gini per capita'!M69:M72)</f>
        <v>0.38076948074999994</v>
      </c>
      <c r="M21">
        <f>AVERAGE('[3]Gini per capita'!N69:N72)</f>
        <v>0.34732329230000003</v>
      </c>
      <c r="N21">
        <f>AVERAGE('[3]Gini per capita'!O69:O72)</f>
        <v>0.38142873164999996</v>
      </c>
      <c r="O21">
        <f>AVERAGE('[3]Gini per capita'!L69:L72)</f>
        <v>0.34575347354999997</v>
      </c>
    </row>
    <row r="22" spans="1:15">
      <c r="A22">
        <f t="shared" si="2"/>
        <v>2032</v>
      </c>
      <c r="B22">
        <f>AVERAGE('[3]Gini per capita'!C73:C76)</f>
        <v>0.37413550140000007</v>
      </c>
      <c r="C22">
        <f>AVERAGE('[3]Gini per capita'!D73:D76)</f>
        <v>0.34042700114999996</v>
      </c>
      <c r="D22">
        <f>AVERAGE('[3]Gini per capita'!E73:E76)</f>
        <v>0.37505449074999997</v>
      </c>
      <c r="E22">
        <f>AVERAGE('[3]Gini per capita'!B73:B76)</f>
        <v>0.33873641172500002</v>
      </c>
      <c r="F22">
        <f t="shared" si="3"/>
        <v>2032</v>
      </c>
      <c r="G22">
        <f>AVERAGE('[3]Gini per capita'!H73:H76)</f>
        <v>0.40034830507499997</v>
      </c>
      <c r="H22">
        <f>AVERAGE('[3]Gini per capita'!I73:I76)</f>
        <v>0.35037553122499998</v>
      </c>
      <c r="I22">
        <f>AVERAGE('[3]Gini per capita'!J73:J76)</f>
        <v>0.3999398636</v>
      </c>
      <c r="J22">
        <f>AVERAGE('[3]Gini per capita'!G73:G76)</f>
        <v>0.34882140724999999</v>
      </c>
      <c r="K22">
        <f t="shared" si="4"/>
        <v>2032</v>
      </c>
      <c r="L22">
        <f>AVERAGE('[3]Gini per capita'!M73:M76)</f>
        <v>0.37283621162500002</v>
      </c>
      <c r="M22">
        <f>AVERAGE('[3]Gini per capita'!N73:N76)</f>
        <v>0.34206194467499995</v>
      </c>
      <c r="N22">
        <f>AVERAGE('[3]Gini per capita'!O73:O76)</f>
        <v>0.37131177202500004</v>
      </c>
      <c r="O22">
        <f>AVERAGE('[3]Gini per capita'!L73:L76)</f>
        <v>0.33918577302499997</v>
      </c>
    </row>
    <row r="23" spans="1:15">
      <c r="A23">
        <f t="shared" si="2"/>
        <v>2033</v>
      </c>
      <c r="B23">
        <f>AVERAGE('[3]Gini per capita'!C77:C80)</f>
        <v>0.37064018792499998</v>
      </c>
      <c r="C23">
        <f>AVERAGE('[3]Gini per capita'!D77:D80)</f>
        <v>0.332698605925</v>
      </c>
      <c r="D23">
        <f>AVERAGE('[3]Gini per capita'!E77:E80)</f>
        <v>0.37096705595000001</v>
      </c>
      <c r="E23">
        <f>AVERAGE('[3]Gini per capita'!B77:B80)</f>
        <v>0.33121077812499999</v>
      </c>
      <c r="F23">
        <f t="shared" si="3"/>
        <v>2033</v>
      </c>
      <c r="G23">
        <f>AVERAGE('[3]Gini per capita'!H77:H80)</f>
        <v>0.39369311267500001</v>
      </c>
      <c r="H23">
        <f>AVERAGE('[3]Gini per capita'!I77:I80)</f>
        <v>0.350846402025</v>
      </c>
      <c r="I23">
        <f>AVERAGE('[3]Gini per capita'!J77:J80)</f>
        <v>0.39162681604999994</v>
      </c>
      <c r="J23">
        <f>AVERAGE('[3]Gini per capita'!G77:G80)</f>
        <v>0.34888749515</v>
      </c>
      <c r="K23">
        <f t="shared" si="4"/>
        <v>2033</v>
      </c>
      <c r="L23">
        <f>AVERAGE('[3]Gini per capita'!M77:M80)</f>
        <v>0.34886185329999997</v>
      </c>
      <c r="M23">
        <f>AVERAGE('[3]Gini per capita'!N77:N80)</f>
        <v>0.33111450782500002</v>
      </c>
      <c r="N23">
        <f>AVERAGE('[3]Gini per capita'!O77:O80)</f>
        <v>0.34873674069999999</v>
      </c>
      <c r="O23">
        <f>AVERAGE('[3]Gini per capita'!L77:L80)</f>
        <v>0.32867610927500002</v>
      </c>
    </row>
    <row r="24" spans="1:15">
      <c r="A24">
        <f t="shared" si="2"/>
        <v>2034</v>
      </c>
      <c r="B24">
        <f>AVERAGE('[3]Gini per capita'!C81:C84)</f>
        <v>0.35077111890000001</v>
      </c>
      <c r="C24">
        <f>AVERAGE('[3]Gini per capita'!D81:D84)</f>
        <v>0.32312314920000001</v>
      </c>
      <c r="D24">
        <f>AVERAGE('[3]Gini per capita'!E81:E84)</f>
        <v>0.35233312350000001</v>
      </c>
      <c r="E24">
        <f>AVERAGE('[3]Gini per capita'!B81:B84)</f>
        <v>0.32127349787500004</v>
      </c>
      <c r="F24">
        <f t="shared" si="3"/>
        <v>2034</v>
      </c>
      <c r="G24">
        <f>AVERAGE('[3]Gini per capita'!H81:H84)</f>
        <v>0.38568239057499998</v>
      </c>
      <c r="H24">
        <f>AVERAGE('[3]Gini per capita'!I81:I84)</f>
        <v>0.34511295144999998</v>
      </c>
      <c r="I24">
        <f>AVERAGE('[3]Gini per capita'!J81:J84)</f>
        <v>0.38459690925000001</v>
      </c>
      <c r="J24">
        <f>AVERAGE('[3]Gini per capita'!G81:G84)</f>
        <v>0.34287876239999998</v>
      </c>
      <c r="K24">
        <f t="shared" si="4"/>
        <v>2034</v>
      </c>
      <c r="L24">
        <f>AVERAGE('[3]Gini per capita'!M81:M84)</f>
        <v>0.34302547912499998</v>
      </c>
      <c r="M24">
        <f>AVERAGE('[3]Gini per capita'!N81:N84)</f>
        <v>0.33200651594999997</v>
      </c>
      <c r="N24">
        <f>AVERAGE('[3]Gini per capita'!O81:O84)</f>
        <v>0.34261267687500002</v>
      </c>
      <c r="O24">
        <f>AVERAGE('[3]Gini per capita'!L81:L84)</f>
        <v>0.33008612407499999</v>
      </c>
    </row>
    <row r="25" spans="1:15">
      <c r="A25">
        <f t="shared" si="2"/>
        <v>2035</v>
      </c>
      <c r="B25">
        <f>AVERAGE('[3]Gini per capita'!C85:C88)</f>
        <v>0.34479154755000002</v>
      </c>
      <c r="C25">
        <f>AVERAGE('[3]Gini per capita'!D85:D88)</f>
        <v>0.32290159697499998</v>
      </c>
      <c r="D25">
        <f>AVERAGE('[3]Gini per capita'!E85:E88)</f>
        <v>0.349588316575</v>
      </c>
      <c r="E25">
        <f>AVERAGE('[3]Gini per capita'!B85:B88)</f>
        <v>0.32250757632499999</v>
      </c>
      <c r="F25">
        <f t="shared" si="3"/>
        <v>2035</v>
      </c>
      <c r="G25">
        <f>AVERAGE('[3]Gini per capita'!H85:H88)</f>
        <v>0.37597361167499999</v>
      </c>
      <c r="H25">
        <f>AVERAGE('[3]Gini per capita'!I85:I88)</f>
        <v>0.33470176092500004</v>
      </c>
      <c r="I25">
        <f>AVERAGE('[3]Gini per capita'!J85:J88)</f>
        <v>0.37608797537499999</v>
      </c>
      <c r="J25">
        <f>AVERAGE('[3]Gini per capita'!G85:G88)</f>
        <v>0.33281556867500001</v>
      </c>
      <c r="K25">
        <f t="shared" si="4"/>
        <v>2035</v>
      </c>
      <c r="L25">
        <f>AVERAGE('[3]Gini per capita'!M85:M88)</f>
        <v>0.33485210577500002</v>
      </c>
      <c r="M25">
        <f>AVERAGE('[3]Gini per capita'!N85:N88)</f>
        <v>0.32865346212499996</v>
      </c>
      <c r="N25">
        <f>AVERAGE('[3]Gini per capita'!O85:O88)</f>
        <v>0.33033986025000001</v>
      </c>
      <c r="O25">
        <f>AVERAGE('[3]Gini per capita'!L85:L88)</f>
        <v>0.32622842222499998</v>
      </c>
    </row>
    <row r="26" spans="1:15">
      <c r="A26">
        <f t="shared" si="2"/>
        <v>2036</v>
      </c>
      <c r="B26">
        <f>AVERAGE('[3]Gini per capita'!C89:C92)</f>
        <v>0.33480824532499998</v>
      </c>
      <c r="C26">
        <f>AVERAGE('[3]Gini per capita'!D89:D92)</f>
        <v>0.31704276612499999</v>
      </c>
      <c r="D26">
        <f>AVERAGE('[3]Gini per capita'!E89:E92)</f>
        <v>0.343582975575</v>
      </c>
      <c r="E26">
        <f>AVERAGE('[3]Gini per capita'!B89:B92)</f>
        <v>0.31618991492500004</v>
      </c>
      <c r="F26">
        <f t="shared" si="3"/>
        <v>2036</v>
      </c>
      <c r="G26">
        <f>AVERAGE('[3]Gini per capita'!H89:H92)</f>
        <v>0.34445732607499996</v>
      </c>
      <c r="H26">
        <f>AVERAGE('[3]Gini per capita'!I89:I92)</f>
        <v>0.31983665554999996</v>
      </c>
      <c r="I26">
        <f>AVERAGE('[3]Gini per capita'!J89:J92)</f>
        <v>0.34626550967500003</v>
      </c>
      <c r="J26">
        <f>AVERAGE('[3]Gini per capita'!G89:G92)</f>
        <v>0.31752243734999996</v>
      </c>
      <c r="K26">
        <f t="shared" si="4"/>
        <v>2036</v>
      </c>
      <c r="L26">
        <f>AVERAGE('[3]Gini per capita'!M89:M92)</f>
        <v>0.33249358422499997</v>
      </c>
      <c r="M26">
        <f>AVERAGE('[3]Gini per capita'!N89:N92)</f>
        <v>0.32362579470000002</v>
      </c>
      <c r="N26">
        <f>AVERAGE('[3]Gini per capita'!O89:O92)</f>
        <v>0.33425636490000005</v>
      </c>
      <c r="O26">
        <f>AVERAGE('[3]Gini per capita'!L89:L92)</f>
        <v>0.32317411019999998</v>
      </c>
    </row>
    <row r="27" spans="1:15">
      <c r="A27">
        <f t="shared" si="2"/>
        <v>2037</v>
      </c>
      <c r="B27">
        <f>AVERAGE('[3]Gini per capita'!C93:C96)</f>
        <v>0.33192835657499997</v>
      </c>
      <c r="C27">
        <f>AVERAGE('[3]Gini per capita'!D93:D96)</f>
        <v>0.32302411819999999</v>
      </c>
      <c r="D27">
        <f>AVERAGE('[3]Gini per capita'!E93:E96)</f>
        <v>0.33909139507499997</v>
      </c>
      <c r="E27">
        <f>AVERAGE('[3]Gini per capita'!B93:B96)</f>
        <v>0.32172203852499998</v>
      </c>
      <c r="F27">
        <f t="shared" si="3"/>
        <v>2037</v>
      </c>
      <c r="G27">
        <f>AVERAGE('[3]Gini per capita'!H93:H96)</f>
        <v>0.33180129074999998</v>
      </c>
      <c r="H27">
        <f>AVERAGE('[3]Gini per capita'!I93:I96)</f>
        <v>0.319566792175</v>
      </c>
      <c r="I27">
        <f>AVERAGE('[3]Gini per capita'!J93:J96)</f>
        <v>0.33105301852499996</v>
      </c>
      <c r="J27">
        <f>AVERAGE('[3]Gini per capita'!G93:G96)</f>
        <v>0.31796831284999999</v>
      </c>
      <c r="K27">
        <f t="shared" si="4"/>
        <v>2037</v>
      </c>
      <c r="L27">
        <f>AVERAGE('[3]Gini per capita'!M93:M96)</f>
        <v>0.33006711740000005</v>
      </c>
      <c r="M27">
        <f>AVERAGE('[3]Gini per capita'!N93:N96)</f>
        <v>0.31956518692500002</v>
      </c>
      <c r="N27">
        <f>AVERAGE('[3]Gini per capita'!O93:O96)</f>
        <v>0.33370212847499997</v>
      </c>
      <c r="O27">
        <f>AVERAGE('[3]Gini per capita'!L93:L96)</f>
        <v>0.31955647395000003</v>
      </c>
    </row>
    <row r="28" spans="1:15">
      <c r="A28">
        <f t="shared" si="2"/>
        <v>2038</v>
      </c>
      <c r="B28">
        <f>AVERAGE('[3]Gini per capita'!C97:C100)</f>
        <v>0.31830325775000001</v>
      </c>
      <c r="C28">
        <f>AVERAGE('[3]Gini per capita'!D97:D100)</f>
        <v>0.31159687110000001</v>
      </c>
      <c r="D28">
        <f>AVERAGE('[3]Gini per capita'!E97:E100)</f>
        <v>0.32291384080000002</v>
      </c>
      <c r="E28">
        <f>AVERAGE('[3]Gini per capita'!B97:B100)</f>
        <v>0.31078745432499999</v>
      </c>
      <c r="F28">
        <f t="shared" si="3"/>
        <v>2038</v>
      </c>
      <c r="G28">
        <f>AVERAGE('[3]Gini per capita'!H97:H100)</f>
        <v>0.34418289354999998</v>
      </c>
      <c r="H28">
        <f>AVERAGE('[3]Gini per capita'!I97:I100)</f>
        <v>0.32205955920000001</v>
      </c>
      <c r="I28">
        <f>AVERAGE('[3]Gini per capita'!J97:J100)</f>
        <v>0.34283683477500004</v>
      </c>
      <c r="J28">
        <f>AVERAGE('[3]Gini per capita'!G97:G100)</f>
        <v>0.31966287650000003</v>
      </c>
      <c r="K28">
        <f t="shared" si="4"/>
        <v>2038</v>
      </c>
      <c r="L28">
        <f>AVERAGE('[3]Gini per capita'!M97:M100)</f>
        <v>0.33455039199999997</v>
      </c>
      <c r="M28">
        <f>AVERAGE('[3]Gini per capita'!N97:N100)</f>
        <v>0.323619196</v>
      </c>
      <c r="N28">
        <f>AVERAGE('[3]Gini per capita'!O97:O100)</f>
        <v>0.33728706532500002</v>
      </c>
      <c r="O28">
        <f>AVERAGE('[3]Gini per capita'!L97:L100)</f>
        <v>0.322601106975</v>
      </c>
    </row>
    <row r="29" spans="1:15">
      <c r="A29">
        <f t="shared" si="2"/>
        <v>2039</v>
      </c>
      <c r="B29">
        <f>AVERAGE('[3]Gini per capita'!C101:C104)</f>
        <v>0.31074242345000003</v>
      </c>
      <c r="C29">
        <f>AVERAGE('[3]Gini per capita'!D101:D104)</f>
        <v>0.31078327592499999</v>
      </c>
      <c r="D29">
        <f>AVERAGE('[3]Gini per capita'!E101:E104)</f>
        <v>0.312892240175</v>
      </c>
      <c r="E29">
        <f>AVERAGE('[3]Gini per capita'!B101:B104)</f>
        <v>0.31069479654999999</v>
      </c>
      <c r="F29">
        <f t="shared" si="3"/>
        <v>2039</v>
      </c>
      <c r="G29">
        <f>AVERAGE('[3]Gini per capita'!H101:H104)</f>
        <v>0.33551715812499999</v>
      </c>
      <c r="H29">
        <f>AVERAGE('[3]Gini per capita'!I101:I104)</f>
        <v>0.31883988134999997</v>
      </c>
      <c r="I29">
        <f>AVERAGE('[3]Gini per capita'!J101:J104)</f>
        <v>0.34460761430000003</v>
      </c>
      <c r="J29">
        <f>AVERAGE('[3]Gini per capita'!G101:G104)</f>
        <v>0.31835442182500001</v>
      </c>
      <c r="K29">
        <f t="shared" si="4"/>
        <v>2039</v>
      </c>
      <c r="L29">
        <f>AVERAGE('[3]Gini per capita'!M101:M104)</f>
        <v>0.32072127414999996</v>
      </c>
      <c r="M29">
        <f>AVERAGE('[3]Gini per capita'!N101:N104)</f>
        <v>0.32491634722500001</v>
      </c>
      <c r="N29">
        <f>AVERAGE('[3]Gini per capita'!O101:O104)</f>
        <v>0.32225295867499998</v>
      </c>
      <c r="O29">
        <f>AVERAGE('[3]Gini per capita'!L101:L104)</f>
        <v>0.32351367959999999</v>
      </c>
    </row>
    <row r="30" spans="1:15">
      <c r="A30">
        <f t="shared" si="2"/>
        <v>2040</v>
      </c>
      <c r="B30">
        <f>AVERAGE('[3]Gini per capita'!C105:C108)</f>
        <v>0.31941170330000002</v>
      </c>
      <c r="C30">
        <f>AVERAGE('[3]Gini per capita'!D105:D108)</f>
        <v>0.32821501582500001</v>
      </c>
      <c r="D30">
        <f>AVERAGE('[3]Gini per capita'!E105:E108)</f>
        <v>0.31657187659999997</v>
      </c>
      <c r="E30">
        <f>AVERAGE('[3]Gini per capita'!B105:B108)</f>
        <v>0.32664144287499997</v>
      </c>
      <c r="F30">
        <f t="shared" si="3"/>
        <v>2040</v>
      </c>
      <c r="G30">
        <f>AVERAGE('[3]Gini per capita'!H105:H108)</f>
        <v>0.344570729375</v>
      </c>
      <c r="H30">
        <f>AVERAGE('[3]Gini per capita'!I105:I108)</f>
        <v>0.31967772905000003</v>
      </c>
      <c r="I30">
        <f>AVERAGE('[3]Gini per capita'!J105:J108)</f>
        <v>0.34756076905</v>
      </c>
      <c r="J30">
        <f>AVERAGE('[3]Gini per capita'!G105:G108)</f>
        <v>0.31800235640000002</v>
      </c>
      <c r="K30">
        <f t="shared" si="4"/>
        <v>2040</v>
      </c>
      <c r="L30">
        <f>AVERAGE('[3]Gini per capita'!M105:M108)</f>
        <v>0.30573499167499996</v>
      </c>
      <c r="M30">
        <f>AVERAGE('[3]Gini per capita'!N105:N108)</f>
        <v>0.31679210487500004</v>
      </c>
      <c r="N30">
        <f>AVERAGE('[3]Gini per capita'!O105:O108)</f>
        <v>0.305088957125</v>
      </c>
      <c r="O30">
        <f>AVERAGE('[3]Gini per capita'!L105:L108)</f>
        <v>0.31428377144999997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15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'[4]Gini per capita'!C4</f>
        <v>0.42494067769999999</v>
      </c>
      <c r="C4">
        <f>'[4]Gini per capita'!D4</f>
        <v>0.39068116619999999</v>
      </c>
      <c r="D4">
        <f>'[4]Gini per capita'!E4</f>
        <v>0.42227386090000002</v>
      </c>
      <c r="E4">
        <f>'[4]Gini per capita'!B4</f>
        <v>0.38633435669999999</v>
      </c>
      <c r="F4">
        <v>2014</v>
      </c>
      <c r="G4">
        <f>B4</f>
        <v>0.42494067769999999</v>
      </c>
      <c r="H4">
        <f t="shared" ref="H4:J4" si="0">C4</f>
        <v>0.39068116619999999</v>
      </c>
      <c r="I4">
        <f t="shared" si="0"/>
        <v>0.42227386090000002</v>
      </c>
      <c r="J4">
        <f t="shared" si="0"/>
        <v>0.38633435669999999</v>
      </c>
      <c r="K4">
        <v>2014</v>
      </c>
      <c r="L4">
        <f>G4</f>
        <v>0.42494067769999999</v>
      </c>
      <c r="M4">
        <f t="shared" ref="M4:O4" si="1">H4</f>
        <v>0.39068116619999999</v>
      </c>
      <c r="N4">
        <f t="shared" si="1"/>
        <v>0.42227386090000002</v>
      </c>
      <c r="O4">
        <f t="shared" si="1"/>
        <v>0.38633435669999999</v>
      </c>
    </row>
    <row r="5" spans="1:15">
      <c r="A5">
        <f>A4+1</f>
        <v>2015</v>
      </c>
      <c r="B5">
        <f>AVERAGE('[4]Gini per capita'!C5:C8)</f>
        <v>0.41078080992499999</v>
      </c>
      <c r="C5">
        <f>AVERAGE('[4]Gini per capita'!D5:D8)</f>
        <v>0.38820401985000003</v>
      </c>
      <c r="D5">
        <f>AVERAGE('[4]Gini per capita'!E5:E8)</f>
        <v>0.40239178757499999</v>
      </c>
      <c r="E5">
        <f>AVERAGE('[4]Gini per capita'!B5:B8)</f>
        <v>0.37858694920000002</v>
      </c>
      <c r="F5">
        <f>F4+1</f>
        <v>2015</v>
      </c>
      <c r="G5">
        <f>AVERAGE('[4]Gini per capita'!H5:H8)</f>
        <v>0.41078080992499999</v>
      </c>
      <c r="H5">
        <f>AVERAGE('[4]Gini per capita'!I5:I8)</f>
        <v>0.38820401985000003</v>
      </c>
      <c r="I5">
        <f>AVERAGE('[4]Gini per capita'!J5:J8)</f>
        <v>0.40239178757499999</v>
      </c>
      <c r="J5">
        <f>AVERAGE('[4]Gini per capita'!G5:G8)</f>
        <v>0.37858694920000002</v>
      </c>
      <c r="K5">
        <f>K4+1</f>
        <v>2015</v>
      </c>
      <c r="L5">
        <f>AVERAGE('[4]Gini per capita'!M5:M8)</f>
        <v>0.41078080992499999</v>
      </c>
      <c r="M5">
        <f>AVERAGE('[4]Gini per capita'!N5:N8)</f>
        <v>0.38820401985000003</v>
      </c>
      <c r="N5">
        <f>AVERAGE('[4]Gini per capita'!O5:O8)</f>
        <v>0.40239178757499999</v>
      </c>
      <c r="O5">
        <f>AVERAGE('[4]Gini per capita'!L5:L8)</f>
        <v>0.37858694920000002</v>
      </c>
    </row>
    <row r="6" spans="1:15">
      <c r="A6">
        <f t="shared" ref="A6:A30" si="2">A5+1</f>
        <v>2016</v>
      </c>
      <c r="B6">
        <f>AVERAGE('[4]Gini per capita'!C9:C12)</f>
        <v>0.41453105762499998</v>
      </c>
      <c r="C6">
        <f>AVERAGE('[4]Gini per capita'!D9:D12)</f>
        <v>0.39044378667499996</v>
      </c>
      <c r="D6">
        <f>AVERAGE('[4]Gini per capita'!E9:E12)</f>
        <v>0.40604266275000001</v>
      </c>
      <c r="E6">
        <f>AVERAGE('[4]Gini per capita'!B9:B12)</f>
        <v>0.38106749689999997</v>
      </c>
      <c r="F6">
        <f t="shared" ref="F6:F30" si="3">F5+1</f>
        <v>2016</v>
      </c>
      <c r="G6">
        <f>AVERAGE('[4]Gini per capita'!H9:H12)</f>
        <v>0.41453105762499998</v>
      </c>
      <c r="H6">
        <f>AVERAGE('[4]Gini per capita'!I9:I12)</f>
        <v>0.39044378667499996</v>
      </c>
      <c r="I6">
        <f>AVERAGE('[4]Gini per capita'!J9:J12)</f>
        <v>0.40604266275000001</v>
      </c>
      <c r="J6">
        <f>AVERAGE('[4]Gini per capita'!G9:G12)</f>
        <v>0.38106749689999997</v>
      </c>
      <c r="K6">
        <f t="shared" ref="K6:K30" si="4">K5+1</f>
        <v>2016</v>
      </c>
      <c r="L6">
        <f>AVERAGE('[4]Gini per capita'!M9:M12)</f>
        <v>0.41453105762499998</v>
      </c>
      <c r="M6">
        <f>AVERAGE('[4]Gini per capita'!N9:N12)</f>
        <v>0.39044378667499996</v>
      </c>
      <c r="N6">
        <f>AVERAGE('[4]Gini per capita'!O9:O12)</f>
        <v>0.40604266275000001</v>
      </c>
      <c r="O6">
        <f>AVERAGE('[4]Gini per capita'!L9:L12)</f>
        <v>0.38106749689999997</v>
      </c>
    </row>
    <row r="7" spans="1:15">
      <c r="A7">
        <f t="shared" si="2"/>
        <v>2017</v>
      </c>
      <c r="B7">
        <f>AVERAGE('[4]Gini per capita'!C13:C16)</f>
        <v>0.41738795677500001</v>
      </c>
      <c r="C7">
        <f>AVERAGE('[4]Gini per capita'!D13:D16)</f>
        <v>0.39442513322500006</v>
      </c>
      <c r="D7">
        <f>AVERAGE('[4]Gini per capita'!E13:E16)</f>
        <v>0.40418177657499998</v>
      </c>
      <c r="E7">
        <f>AVERAGE('[4]Gini per capita'!B13:B16)</f>
        <v>0.38225227887500002</v>
      </c>
      <c r="F7">
        <f t="shared" si="3"/>
        <v>2017</v>
      </c>
      <c r="G7">
        <f>AVERAGE('[4]Gini per capita'!H13:H16)</f>
        <v>0.41738795677500001</v>
      </c>
      <c r="H7">
        <f>AVERAGE('[4]Gini per capita'!I13:I16)</f>
        <v>0.39442513322500006</v>
      </c>
      <c r="I7">
        <f>AVERAGE('[4]Gini per capita'!J13:J16)</f>
        <v>0.40418177657499998</v>
      </c>
      <c r="J7">
        <f>AVERAGE('[4]Gini per capita'!G13:G16)</f>
        <v>0.38225227887500002</v>
      </c>
      <c r="K7">
        <f t="shared" si="4"/>
        <v>2017</v>
      </c>
      <c r="L7">
        <f>AVERAGE('[4]Gini per capita'!M13:M16)</f>
        <v>0.41738795677500001</v>
      </c>
      <c r="M7">
        <f>AVERAGE('[4]Gini per capita'!N13:N16)</f>
        <v>0.39442513322500006</v>
      </c>
      <c r="N7">
        <f>AVERAGE('[4]Gini per capita'!O13:O16)</f>
        <v>0.40418177657499998</v>
      </c>
      <c r="O7">
        <f>AVERAGE('[4]Gini per capita'!L13:L16)</f>
        <v>0.38225227887500002</v>
      </c>
    </row>
    <row r="8" spans="1:15">
      <c r="A8">
        <f t="shared" si="2"/>
        <v>2018</v>
      </c>
      <c r="B8">
        <f>AVERAGE('[4]Gini per capita'!C17:C20)</f>
        <v>0.41534520635</v>
      </c>
      <c r="C8">
        <f>AVERAGE('[4]Gini per capita'!D17:D20)</f>
        <v>0.39191895965000001</v>
      </c>
      <c r="D8">
        <f>AVERAGE('[4]Gini per capita'!E17:E20)</f>
        <v>0.40387781539999995</v>
      </c>
      <c r="E8">
        <f>AVERAGE('[4]Gini per capita'!B17:B20)</f>
        <v>0.38171808797500001</v>
      </c>
      <c r="F8">
        <f t="shared" si="3"/>
        <v>2018</v>
      </c>
      <c r="G8">
        <f>AVERAGE('[4]Gini per capita'!H17:H20)</f>
        <v>0.41534520635</v>
      </c>
      <c r="H8">
        <f>AVERAGE('[4]Gini per capita'!I17:I20)</f>
        <v>0.39195213089999997</v>
      </c>
      <c r="I8">
        <f>AVERAGE('[4]Gini per capita'!J17:J20)</f>
        <v>0.40386802952499995</v>
      </c>
      <c r="J8">
        <f>AVERAGE('[4]Gini per capita'!G17:G20)</f>
        <v>0.38173715629999999</v>
      </c>
      <c r="K8">
        <f t="shared" si="4"/>
        <v>2018</v>
      </c>
      <c r="L8">
        <f>AVERAGE('[4]Gini per capita'!M17:M20)</f>
        <v>0.41534520635</v>
      </c>
      <c r="M8">
        <f>AVERAGE('[4]Gini per capita'!N17:N20)</f>
        <v>0.39192781362500001</v>
      </c>
      <c r="N8">
        <f>AVERAGE('[4]Gini per capita'!O17:O20)</f>
        <v>0.40388900257499999</v>
      </c>
      <c r="O8">
        <f>AVERAGE('[4]Gini per capita'!L17:L20)</f>
        <v>0.381734235325</v>
      </c>
    </row>
    <row r="9" spans="1:15">
      <c r="A9">
        <f t="shared" si="2"/>
        <v>2019</v>
      </c>
      <c r="B9">
        <f>AVERAGE('[4]Gini per capita'!C21:C24)</f>
        <v>0.41470284530000001</v>
      </c>
      <c r="C9">
        <f>AVERAGE('[4]Gini per capita'!D21:D24)</f>
        <v>0.39289446149999996</v>
      </c>
      <c r="D9">
        <f>AVERAGE('[4]Gini per capita'!E21:E24)</f>
        <v>0.40444102602499998</v>
      </c>
      <c r="E9">
        <f>AVERAGE('[4]Gini per capita'!B21:B24)</f>
        <v>0.38380394150000002</v>
      </c>
      <c r="F9">
        <f t="shared" si="3"/>
        <v>2019</v>
      </c>
      <c r="G9">
        <f>AVERAGE('[4]Gini per capita'!H21:H24)</f>
        <v>0.41518297857499997</v>
      </c>
      <c r="H9">
        <f>AVERAGE('[4]Gini per capita'!I21:I24)</f>
        <v>0.39302449122499999</v>
      </c>
      <c r="I9">
        <f>AVERAGE('[4]Gini per capita'!J21:J24)</f>
        <v>0.40485611305000002</v>
      </c>
      <c r="J9">
        <f>AVERAGE('[4]Gini per capita'!G21:G24)</f>
        <v>0.38387117699999995</v>
      </c>
      <c r="K9">
        <f t="shared" si="4"/>
        <v>2019</v>
      </c>
      <c r="L9">
        <f>AVERAGE('[4]Gini per capita'!M21:M24)</f>
        <v>0.41541477932499998</v>
      </c>
      <c r="M9">
        <f>AVERAGE('[4]Gini per capita'!N21:N24)</f>
        <v>0.39241753839999999</v>
      </c>
      <c r="N9">
        <f>AVERAGE('[4]Gini per capita'!O21:O24)</f>
        <v>0.40536346245000004</v>
      </c>
      <c r="O9">
        <f>AVERAGE('[4]Gini per capita'!L21:L24)</f>
        <v>0.38349014980000001</v>
      </c>
    </row>
    <row r="10" spans="1:15">
      <c r="A10">
        <f t="shared" si="2"/>
        <v>2020</v>
      </c>
      <c r="B10">
        <f>AVERAGE('[4]Gini per capita'!C25:C28)</f>
        <v>0.41588439692500001</v>
      </c>
      <c r="C10">
        <f>AVERAGE('[4]Gini per capita'!D25:D28)</f>
        <v>0.38908103110000003</v>
      </c>
      <c r="D10">
        <f>AVERAGE('[4]Gini per capita'!E25:E28)</f>
        <v>0.40588265687500003</v>
      </c>
      <c r="E10">
        <f>AVERAGE('[4]Gini per capita'!B25:B28)</f>
        <v>0.380179240325</v>
      </c>
      <c r="F10">
        <f t="shared" si="3"/>
        <v>2020</v>
      </c>
      <c r="G10">
        <f>AVERAGE('[4]Gini per capita'!H25:H28)</f>
        <v>0.41767996032499999</v>
      </c>
      <c r="H10">
        <f>AVERAGE('[4]Gini per capita'!I25:I28)</f>
        <v>0.39001039077499999</v>
      </c>
      <c r="I10">
        <f>AVERAGE('[4]Gini per capita'!J25:J28)</f>
        <v>0.40799728210000002</v>
      </c>
      <c r="J10">
        <f>AVERAGE('[4]Gini per capita'!G25:G28)</f>
        <v>0.38136070892500001</v>
      </c>
      <c r="K10">
        <f t="shared" si="4"/>
        <v>2020</v>
      </c>
      <c r="L10">
        <f>AVERAGE('[4]Gini per capita'!M25:M28)</f>
        <v>0.41408012075</v>
      </c>
      <c r="M10">
        <f>AVERAGE('[4]Gini per capita'!N25:N28)</f>
        <v>0.388242532325</v>
      </c>
      <c r="N10">
        <f>AVERAGE('[4]Gini per capita'!O25:O28)</f>
        <v>0.40444371762499998</v>
      </c>
      <c r="O10">
        <f>AVERAGE('[4]Gini per capita'!L25:L28)</f>
        <v>0.37958549404999997</v>
      </c>
    </row>
    <row r="11" spans="1:15">
      <c r="A11">
        <f t="shared" si="2"/>
        <v>2021</v>
      </c>
      <c r="B11">
        <f>AVERAGE('[4]Gini per capita'!C29:C32)</f>
        <v>0.40748785187500003</v>
      </c>
      <c r="C11">
        <f>AVERAGE('[4]Gini per capita'!D29:D32)</f>
        <v>0.383273541</v>
      </c>
      <c r="D11">
        <f>AVERAGE('[4]Gini per capita'!E29:E32)</f>
        <v>0.39690221394999997</v>
      </c>
      <c r="E11">
        <f>AVERAGE('[4]Gini per capita'!B29:B32)</f>
        <v>0.37436754452499998</v>
      </c>
      <c r="F11">
        <f t="shared" si="3"/>
        <v>2021</v>
      </c>
      <c r="G11">
        <f>AVERAGE('[4]Gini per capita'!H29:H32)</f>
        <v>0.40892407205000003</v>
      </c>
      <c r="H11">
        <f>AVERAGE('[4]Gini per capita'!I29:I32)</f>
        <v>0.38402001584999995</v>
      </c>
      <c r="I11">
        <f>AVERAGE('[4]Gini per capita'!J29:J32)</f>
        <v>0.39865275512500004</v>
      </c>
      <c r="J11">
        <f>AVERAGE('[4]Gini per capita'!G29:G32)</f>
        <v>0.37588407297499998</v>
      </c>
      <c r="K11">
        <f t="shared" si="4"/>
        <v>2021</v>
      </c>
      <c r="L11">
        <f>AVERAGE('[4]Gini per capita'!M29:M32)</f>
        <v>0.40689958704999996</v>
      </c>
      <c r="M11">
        <f>AVERAGE('[4]Gini per capita'!N29:N32)</f>
        <v>0.38247267770000004</v>
      </c>
      <c r="N11">
        <f>AVERAGE('[4]Gini per capita'!O29:O32)</f>
        <v>0.39767568812500004</v>
      </c>
      <c r="O11">
        <f>AVERAGE('[4]Gini per capita'!L29:L32)</f>
        <v>0.37462356452500001</v>
      </c>
    </row>
    <row r="12" spans="1:15">
      <c r="A12">
        <f t="shared" si="2"/>
        <v>2022</v>
      </c>
      <c r="B12">
        <f>AVERAGE('[4]Gini per capita'!C33:C36)</f>
        <v>0.40801253129999998</v>
      </c>
      <c r="C12">
        <f>AVERAGE('[4]Gini per capita'!D33:D36)</f>
        <v>0.37910328450000003</v>
      </c>
      <c r="D12">
        <f>AVERAGE('[4]Gini per capita'!E33:E36)</f>
        <v>0.39940799512500003</v>
      </c>
      <c r="E12">
        <f>AVERAGE('[4]Gini per capita'!B33:B36)</f>
        <v>0.3720540564</v>
      </c>
      <c r="F12">
        <f t="shared" si="3"/>
        <v>2022</v>
      </c>
      <c r="G12">
        <f>AVERAGE('[4]Gini per capita'!H33:H36)</f>
        <v>0.40580255387499997</v>
      </c>
      <c r="H12">
        <f>AVERAGE('[4]Gini per capita'!I33:I36)</f>
        <v>0.378027816425</v>
      </c>
      <c r="I12">
        <f>AVERAGE('[4]Gini per capita'!J33:J36)</f>
        <v>0.39519437744999997</v>
      </c>
      <c r="J12">
        <f>AVERAGE('[4]Gini per capita'!G33:G36)</f>
        <v>0.36996641412500003</v>
      </c>
      <c r="K12">
        <f t="shared" si="4"/>
        <v>2022</v>
      </c>
      <c r="L12">
        <f>AVERAGE('[4]Gini per capita'!M33:M36)</f>
        <v>0.39839749977500005</v>
      </c>
      <c r="M12">
        <f>AVERAGE('[4]Gini per capita'!N33:N36)</f>
        <v>0.37253916469999998</v>
      </c>
      <c r="N12">
        <f>AVERAGE('[4]Gini per capita'!O33:O36)</f>
        <v>0.38971723192499996</v>
      </c>
      <c r="O12">
        <f>AVERAGE('[4]Gini per capita'!L33:L36)</f>
        <v>0.36542756572500001</v>
      </c>
    </row>
    <row r="13" spans="1:15">
      <c r="A13">
        <f t="shared" si="2"/>
        <v>2023</v>
      </c>
      <c r="B13">
        <f>AVERAGE('[4]Gini per capita'!C37:C40)</f>
        <v>0.40728803747499998</v>
      </c>
      <c r="C13">
        <f>AVERAGE('[4]Gini per capita'!D37:D40)</f>
        <v>0.375419889625</v>
      </c>
      <c r="D13">
        <f>AVERAGE('[4]Gini per capita'!E37:E40)</f>
        <v>0.39766783622500002</v>
      </c>
      <c r="E13">
        <f>AVERAGE('[4]Gini per capita'!B37:B40)</f>
        <v>0.36874196577500001</v>
      </c>
      <c r="F13">
        <f t="shared" si="3"/>
        <v>2023</v>
      </c>
      <c r="G13">
        <f>AVERAGE('[4]Gini per capita'!H37:H40)</f>
        <v>0.4049419474</v>
      </c>
      <c r="H13">
        <f>AVERAGE('[4]Gini per capita'!I37:I40)</f>
        <v>0.37547786814999995</v>
      </c>
      <c r="I13">
        <f>AVERAGE('[4]Gini per capita'!J37:J40)</f>
        <v>0.39876005285000005</v>
      </c>
      <c r="J13">
        <f>AVERAGE('[4]Gini per capita'!G37:G40)</f>
        <v>0.37047146507499995</v>
      </c>
      <c r="K13">
        <f t="shared" si="4"/>
        <v>2023</v>
      </c>
      <c r="L13">
        <f>AVERAGE('[4]Gini per capita'!M37:M40)</f>
        <v>0.39878645550000003</v>
      </c>
      <c r="M13">
        <f>AVERAGE('[4]Gini per capita'!N37:N40)</f>
        <v>0.3692538092</v>
      </c>
      <c r="N13">
        <f>AVERAGE('[4]Gini per capita'!O37:O40)</f>
        <v>0.38980517032500001</v>
      </c>
      <c r="O13">
        <f>AVERAGE('[4]Gini per capita'!L37:L40)</f>
        <v>0.36251164419999998</v>
      </c>
    </row>
    <row r="14" spans="1:15">
      <c r="A14">
        <f t="shared" si="2"/>
        <v>2024</v>
      </c>
      <c r="B14">
        <f>AVERAGE('[4]Gini per capita'!C41:C44)</f>
        <v>0.40568316204999999</v>
      </c>
      <c r="C14">
        <f>AVERAGE('[4]Gini per capita'!D41:D44)</f>
        <v>0.37314834150000004</v>
      </c>
      <c r="D14">
        <f>AVERAGE('[4]Gini per capita'!E41:E44)</f>
        <v>0.39745965450000004</v>
      </c>
      <c r="E14">
        <f>AVERAGE('[4]Gini per capita'!B41:B44)</f>
        <v>0.36758364407499999</v>
      </c>
      <c r="F14">
        <f t="shared" si="3"/>
        <v>2024</v>
      </c>
      <c r="G14">
        <f>AVERAGE('[4]Gini per capita'!H41:H44)</f>
        <v>0.41449376609999999</v>
      </c>
      <c r="H14">
        <f>AVERAGE('[4]Gini per capita'!I41:I44)</f>
        <v>0.38440496305000005</v>
      </c>
      <c r="I14">
        <f>AVERAGE('[4]Gini per capita'!J41:J44)</f>
        <v>0.40637357685000003</v>
      </c>
      <c r="J14">
        <f>AVERAGE('[4]Gini per capita'!G41:G44)</f>
        <v>0.37874824562499998</v>
      </c>
      <c r="K14">
        <f t="shared" si="4"/>
        <v>2024</v>
      </c>
      <c r="L14">
        <f>AVERAGE('[4]Gini per capita'!M41:M44)</f>
        <v>0.40289059304999997</v>
      </c>
      <c r="M14">
        <f>AVERAGE('[4]Gini per capita'!N41:N44)</f>
        <v>0.37488940507500002</v>
      </c>
      <c r="N14">
        <f>AVERAGE('[4]Gini per capita'!O41:O44)</f>
        <v>0.39608770879999999</v>
      </c>
      <c r="O14">
        <f>AVERAGE('[4]Gini per capita'!L41:L44)</f>
        <v>0.36975047562499996</v>
      </c>
    </row>
    <row r="15" spans="1:15">
      <c r="A15">
        <f t="shared" si="2"/>
        <v>2025</v>
      </c>
      <c r="B15">
        <f>AVERAGE('[4]Gini per capita'!C45:C48)</f>
        <v>0.39979088089999998</v>
      </c>
      <c r="C15">
        <f>AVERAGE('[4]Gini per capita'!D45:D48)</f>
        <v>0.37092910687500003</v>
      </c>
      <c r="D15">
        <f>AVERAGE('[4]Gini per capita'!E45:E48)</f>
        <v>0.39578699452499999</v>
      </c>
      <c r="E15">
        <f>AVERAGE('[4]Gini per capita'!B45:B48)</f>
        <v>0.36794877994999997</v>
      </c>
      <c r="F15">
        <f t="shared" si="3"/>
        <v>2025</v>
      </c>
      <c r="G15">
        <f>AVERAGE('[4]Gini per capita'!H45:H48)</f>
        <v>0.404969870525</v>
      </c>
      <c r="H15">
        <f>AVERAGE('[4]Gini per capita'!I45:I48)</f>
        <v>0.38014084744999999</v>
      </c>
      <c r="I15">
        <f>AVERAGE('[4]Gini per capita'!J45:J48)</f>
        <v>0.40005673720000001</v>
      </c>
      <c r="J15">
        <f>AVERAGE('[4]Gini per capita'!G45:G48)</f>
        <v>0.37662244802500006</v>
      </c>
      <c r="K15">
        <f t="shared" si="4"/>
        <v>2025</v>
      </c>
      <c r="L15">
        <f>AVERAGE('[4]Gini per capita'!M45:M48)</f>
        <v>0.39966961557500003</v>
      </c>
      <c r="M15">
        <f>AVERAGE('[4]Gini per capita'!N45:N48)</f>
        <v>0.37159520174999999</v>
      </c>
      <c r="N15">
        <f>AVERAGE('[4]Gini per capita'!O45:O48)</f>
        <v>0.39094460322500002</v>
      </c>
      <c r="O15">
        <f>AVERAGE('[4]Gini per capita'!L45:L48)</f>
        <v>0.36514641979999996</v>
      </c>
    </row>
    <row r="16" spans="1:15">
      <c r="A16">
        <f t="shared" si="2"/>
        <v>2026</v>
      </c>
      <c r="B16">
        <f>AVERAGE('[4]Gini per capita'!C49:C52)</f>
        <v>0.40487589242499999</v>
      </c>
      <c r="C16">
        <f>AVERAGE('[4]Gini per capita'!D49:D52)</f>
        <v>0.37255440584999999</v>
      </c>
      <c r="D16">
        <f>AVERAGE('[4]Gini per capita'!E49:E52)</f>
        <v>0.39859285840000003</v>
      </c>
      <c r="E16">
        <f>AVERAGE('[4]Gini per capita'!B49:B52)</f>
        <v>0.36813108727499999</v>
      </c>
      <c r="F16">
        <f t="shared" si="3"/>
        <v>2026</v>
      </c>
      <c r="G16">
        <f>AVERAGE('[4]Gini per capita'!H49:H52)</f>
        <v>0.40249881522500003</v>
      </c>
      <c r="H16">
        <f>AVERAGE('[4]Gini per capita'!I49:I52)</f>
        <v>0.37869621080000004</v>
      </c>
      <c r="I16">
        <f>AVERAGE('[4]Gini per capita'!J49:J52)</f>
        <v>0.39885926217500001</v>
      </c>
      <c r="J16">
        <f>AVERAGE('[4]Gini per capita'!G49:G52)</f>
        <v>0.37639375362499999</v>
      </c>
      <c r="K16">
        <f t="shared" si="4"/>
        <v>2026</v>
      </c>
      <c r="L16">
        <f>AVERAGE('[4]Gini per capita'!M49:M52)</f>
        <v>0.40535561394999997</v>
      </c>
      <c r="M16">
        <f>AVERAGE('[4]Gini per capita'!N49:N52)</f>
        <v>0.37252878319999999</v>
      </c>
      <c r="N16">
        <f>AVERAGE('[4]Gini per capita'!O49:O52)</f>
        <v>0.39910396260000003</v>
      </c>
      <c r="O16">
        <f>AVERAGE('[4]Gini per capita'!L49:L52)</f>
        <v>0.36807651367499994</v>
      </c>
    </row>
    <row r="17" spans="1:15">
      <c r="A17">
        <f t="shared" si="2"/>
        <v>2027</v>
      </c>
      <c r="B17">
        <f>AVERAGE('[4]Gini per capita'!C53:C56)</f>
        <v>0.40188148642500005</v>
      </c>
      <c r="C17">
        <f>AVERAGE('[4]Gini per capita'!D53:D56)</f>
        <v>0.36646777119999996</v>
      </c>
      <c r="D17">
        <f>AVERAGE('[4]Gini per capita'!E53:E56)</f>
        <v>0.39784987417500001</v>
      </c>
      <c r="E17">
        <f>AVERAGE('[4]Gini per capita'!B53:B56)</f>
        <v>0.36427970132499998</v>
      </c>
      <c r="F17">
        <f t="shared" si="3"/>
        <v>2027</v>
      </c>
      <c r="G17">
        <f>AVERAGE('[4]Gini per capita'!H53:H56)</f>
        <v>0.40511315232499995</v>
      </c>
      <c r="H17">
        <f>AVERAGE('[4]Gini per capita'!I53:I56)</f>
        <v>0.380116209225</v>
      </c>
      <c r="I17">
        <f>AVERAGE('[4]Gini per capita'!J53:J56)</f>
        <v>0.40251811394999998</v>
      </c>
      <c r="J17">
        <f>AVERAGE('[4]Gini per capita'!G53:G56)</f>
        <v>0.37831009409999999</v>
      </c>
      <c r="K17">
        <f t="shared" si="4"/>
        <v>2027</v>
      </c>
      <c r="L17">
        <f>AVERAGE('[4]Gini per capita'!M53:M56)</f>
        <v>0.39944159087500003</v>
      </c>
      <c r="M17">
        <f>AVERAGE('[4]Gini per capita'!N53:N56)</f>
        <v>0.36996019667500002</v>
      </c>
      <c r="N17">
        <f>AVERAGE('[4]Gini per capita'!O53:O56)</f>
        <v>0.39686381602499998</v>
      </c>
      <c r="O17">
        <f>AVERAGE('[4]Gini per capita'!L53:L56)</f>
        <v>0.36768524515000001</v>
      </c>
    </row>
    <row r="18" spans="1:15">
      <c r="A18">
        <f t="shared" si="2"/>
        <v>2028</v>
      </c>
      <c r="B18">
        <f>AVERAGE('[4]Gini per capita'!C57:C60)</f>
        <v>0.39570887842500002</v>
      </c>
      <c r="C18">
        <f>AVERAGE('[4]Gini per capita'!D57:D60)</f>
        <v>0.36194495857499998</v>
      </c>
      <c r="D18">
        <f>AVERAGE('[4]Gini per capita'!E57:E60)</f>
        <v>0.38804619772499999</v>
      </c>
      <c r="E18">
        <f>AVERAGE('[4]Gini per capita'!B57:B60)</f>
        <v>0.35722326784999997</v>
      </c>
      <c r="F18">
        <f t="shared" si="3"/>
        <v>2028</v>
      </c>
      <c r="G18">
        <f>AVERAGE('[4]Gini per capita'!H57:H60)</f>
        <v>0.41152736574999998</v>
      </c>
      <c r="H18">
        <f>AVERAGE('[4]Gini per capita'!I57:I60)</f>
        <v>0.382539969975</v>
      </c>
      <c r="I18">
        <f>AVERAGE('[4]Gini per capita'!J57:J60)</f>
        <v>0.40730690850000001</v>
      </c>
      <c r="J18">
        <f>AVERAGE('[4]Gini per capita'!G57:G60)</f>
        <v>0.379922698</v>
      </c>
      <c r="K18">
        <f t="shared" si="4"/>
        <v>2028</v>
      </c>
      <c r="L18">
        <f>AVERAGE('[4]Gini per capita'!M57:M60)</f>
        <v>0.39399342395000003</v>
      </c>
      <c r="M18">
        <f>AVERAGE('[4]Gini per capita'!N57:N60)</f>
        <v>0.36679084517499999</v>
      </c>
      <c r="N18">
        <f>AVERAGE('[4]Gini per capita'!O57:O60)</f>
        <v>0.39654052182499999</v>
      </c>
      <c r="O18">
        <f>AVERAGE('[4]Gini per capita'!L57:L60)</f>
        <v>0.367896153</v>
      </c>
    </row>
    <row r="19" spans="1:15">
      <c r="A19">
        <f t="shared" si="2"/>
        <v>2029</v>
      </c>
      <c r="B19">
        <f>AVERAGE('[4]Gini per capita'!C61:C64)</f>
        <v>0.39571175167499995</v>
      </c>
      <c r="C19">
        <f>AVERAGE('[4]Gini per capita'!D61:D64)</f>
        <v>0.36118031875000001</v>
      </c>
      <c r="D19">
        <f>AVERAGE('[4]Gini per capita'!E61:E64)</f>
        <v>0.38804789042500004</v>
      </c>
      <c r="E19">
        <f>AVERAGE('[4]Gini per capita'!B61:B64)</f>
        <v>0.35694689217499997</v>
      </c>
      <c r="F19">
        <f t="shared" si="3"/>
        <v>2029</v>
      </c>
      <c r="G19">
        <f>AVERAGE('[4]Gini per capita'!H61:H64)</f>
        <v>0.40255793525</v>
      </c>
      <c r="H19">
        <f>AVERAGE('[4]Gini per capita'!I61:I64)</f>
        <v>0.37358468509999998</v>
      </c>
      <c r="I19">
        <f>AVERAGE('[4]Gini per capita'!J61:J64)</f>
        <v>0.40056304182500002</v>
      </c>
      <c r="J19">
        <f>AVERAGE('[4]Gini per capita'!G61:G64)</f>
        <v>0.37246721220000001</v>
      </c>
      <c r="K19">
        <f t="shared" si="4"/>
        <v>2029</v>
      </c>
      <c r="L19">
        <f>AVERAGE('[4]Gini per capita'!M61:M64)</f>
        <v>0.38954380805</v>
      </c>
      <c r="M19">
        <f>AVERAGE('[4]Gini per capita'!N61:N64)</f>
        <v>0.36404326545000004</v>
      </c>
      <c r="N19">
        <f>AVERAGE('[4]Gini per capita'!O61:O64)</f>
        <v>0.38841528024999999</v>
      </c>
      <c r="O19">
        <f>AVERAGE('[4]Gini per capita'!L61:L64)</f>
        <v>0.36303973547500001</v>
      </c>
    </row>
    <row r="20" spans="1:15">
      <c r="A20">
        <f t="shared" si="2"/>
        <v>2030</v>
      </c>
      <c r="B20">
        <f>AVERAGE('[4]Gini per capita'!C65:C68)</f>
        <v>0.3978108669</v>
      </c>
      <c r="C20">
        <f>AVERAGE('[4]Gini per capita'!D65:D68)</f>
        <v>0.36433243197499998</v>
      </c>
      <c r="D20">
        <f>AVERAGE('[4]Gini per capita'!E65:E68)</f>
        <v>0.39501902157500002</v>
      </c>
      <c r="E20">
        <f>AVERAGE('[4]Gini per capita'!B65:B68)</f>
        <v>0.36336018462500003</v>
      </c>
      <c r="F20">
        <f t="shared" si="3"/>
        <v>2030</v>
      </c>
      <c r="G20">
        <f>AVERAGE('[4]Gini per capita'!H65:H68)</f>
        <v>0.39929949532500003</v>
      </c>
      <c r="H20">
        <f>AVERAGE('[4]Gini per capita'!I65:I68)</f>
        <v>0.37229431147500003</v>
      </c>
      <c r="I20">
        <f>AVERAGE('[4]Gini per capita'!J65:J68)</f>
        <v>0.39762154452499998</v>
      </c>
      <c r="J20">
        <f>AVERAGE('[4]Gini per capita'!G65:G68)</f>
        <v>0.37092327597500002</v>
      </c>
      <c r="K20">
        <f t="shared" si="4"/>
        <v>2030</v>
      </c>
      <c r="L20">
        <f>AVERAGE('[4]Gini per capita'!M65:M68)</f>
        <v>0.37970205277500002</v>
      </c>
      <c r="M20">
        <f>AVERAGE('[4]Gini per capita'!N65:N68)</f>
        <v>0.35684512232499999</v>
      </c>
      <c r="N20">
        <f>AVERAGE('[4]Gini per capita'!O65:O68)</f>
        <v>0.37981803175000001</v>
      </c>
      <c r="O20">
        <f>AVERAGE('[4]Gini per capita'!L65:L68)</f>
        <v>0.356471702675</v>
      </c>
    </row>
    <row r="21" spans="1:15">
      <c r="A21">
        <f t="shared" si="2"/>
        <v>2031</v>
      </c>
      <c r="B21">
        <f>AVERAGE('[4]Gini per capita'!C69:C72)</f>
        <v>0.39512833652500001</v>
      </c>
      <c r="C21">
        <f>AVERAGE('[4]Gini per capita'!D69:D72)</f>
        <v>0.361113480125</v>
      </c>
      <c r="D21">
        <f>AVERAGE('[4]Gini per capita'!E69:E72)</f>
        <v>0.39335062112500002</v>
      </c>
      <c r="E21">
        <f>AVERAGE('[4]Gini per capita'!B69:B72)</f>
        <v>0.36070838309999997</v>
      </c>
      <c r="F21">
        <f t="shared" si="3"/>
        <v>2031</v>
      </c>
      <c r="G21">
        <f>AVERAGE('[4]Gini per capita'!H69:H72)</f>
        <v>0.39902175907499998</v>
      </c>
      <c r="H21">
        <f>AVERAGE('[4]Gini per capita'!I69:I72)</f>
        <v>0.37115790085</v>
      </c>
      <c r="I21">
        <f>AVERAGE('[4]Gini per capita'!J69:J72)</f>
        <v>0.39997721402500003</v>
      </c>
      <c r="J21">
        <f>AVERAGE('[4]Gini per capita'!G69:G72)</f>
        <v>0.37145980890000002</v>
      </c>
      <c r="K21">
        <f t="shared" si="4"/>
        <v>2031</v>
      </c>
      <c r="L21">
        <f>AVERAGE('[4]Gini per capita'!M69:M72)</f>
        <v>0.374354124525</v>
      </c>
      <c r="M21">
        <f>AVERAGE('[4]Gini per capita'!N69:N72)</f>
        <v>0.35466826875000002</v>
      </c>
      <c r="N21">
        <f>AVERAGE('[4]Gini per capita'!O69:O72)</f>
        <v>0.37423525747500003</v>
      </c>
      <c r="O21">
        <f>AVERAGE('[4]Gini per capita'!L69:L72)</f>
        <v>0.35354412812500002</v>
      </c>
    </row>
    <row r="22" spans="1:15">
      <c r="A22">
        <f t="shared" si="2"/>
        <v>2032</v>
      </c>
      <c r="B22">
        <f>AVERAGE('[4]Gini per capita'!C73:C76)</f>
        <v>0.388186622275</v>
      </c>
      <c r="C22">
        <f>AVERAGE('[4]Gini per capita'!D73:D76)</f>
        <v>0.35776028817500005</v>
      </c>
      <c r="D22">
        <f>AVERAGE('[4]Gini per capita'!E73:E76)</f>
        <v>0.38483071254999995</v>
      </c>
      <c r="E22">
        <f>AVERAGE('[4]Gini per capita'!B73:B76)</f>
        <v>0.355993368325</v>
      </c>
      <c r="F22">
        <f t="shared" si="3"/>
        <v>2032</v>
      </c>
      <c r="G22">
        <f>AVERAGE('[4]Gini per capita'!H73:H76)</f>
        <v>0.39087267007499998</v>
      </c>
      <c r="H22">
        <f>AVERAGE('[4]Gini per capita'!I73:I76)</f>
        <v>0.36859082247499997</v>
      </c>
      <c r="I22">
        <f>AVERAGE('[4]Gini per capita'!J73:J76)</f>
        <v>0.3897508368</v>
      </c>
      <c r="J22">
        <f>AVERAGE('[4]Gini per capita'!G73:G76)</f>
        <v>0.36653757100000001</v>
      </c>
      <c r="K22">
        <f t="shared" si="4"/>
        <v>2032</v>
      </c>
      <c r="L22">
        <f>AVERAGE('[4]Gini per capita'!M73:M76)</f>
        <v>0.36815066867500001</v>
      </c>
      <c r="M22">
        <f>AVERAGE('[4]Gini per capita'!N73:N76)</f>
        <v>0.35696210959999997</v>
      </c>
      <c r="N22">
        <f>AVERAGE('[4]Gini per capita'!O73:O76)</f>
        <v>0.36664920892500003</v>
      </c>
      <c r="O22">
        <f>AVERAGE('[4]Gini per capita'!L73:L76)</f>
        <v>0.35532938867500002</v>
      </c>
    </row>
    <row r="23" spans="1:15">
      <c r="A23">
        <f t="shared" si="2"/>
        <v>2033</v>
      </c>
      <c r="B23">
        <f>AVERAGE('[4]Gini per capita'!C77:C80)</f>
        <v>0.36479772519999998</v>
      </c>
      <c r="C23">
        <f>AVERAGE('[4]Gini per capita'!D77:D80)</f>
        <v>0.34414901875000004</v>
      </c>
      <c r="D23">
        <f>AVERAGE('[4]Gini per capita'!E77:E80)</f>
        <v>0.36097419340000003</v>
      </c>
      <c r="E23">
        <f>AVERAGE('[4]Gini per capita'!B77:B80)</f>
        <v>0.34220413487500001</v>
      </c>
      <c r="F23">
        <f t="shared" si="3"/>
        <v>2033</v>
      </c>
      <c r="G23">
        <f>AVERAGE('[4]Gini per capita'!H77:H80)</f>
        <v>0.38005278140000004</v>
      </c>
      <c r="H23">
        <f>AVERAGE('[4]Gini per capita'!I77:I80)</f>
        <v>0.35809088392499999</v>
      </c>
      <c r="I23">
        <f>AVERAGE('[4]Gini per capita'!J77:J80)</f>
        <v>0.37831423664999997</v>
      </c>
      <c r="J23">
        <f>AVERAGE('[4]Gini per capita'!G77:G80)</f>
        <v>0.35634896704999997</v>
      </c>
      <c r="K23">
        <f t="shared" si="4"/>
        <v>2033</v>
      </c>
      <c r="L23">
        <f>AVERAGE('[4]Gini per capita'!M77:M80)</f>
        <v>0.34763417470000002</v>
      </c>
      <c r="M23">
        <f>AVERAGE('[4]Gini per capita'!N77:N80)</f>
        <v>0.34562284807499999</v>
      </c>
      <c r="N23">
        <f>AVERAGE('[4]Gini per capita'!O77:O80)</f>
        <v>0.34650304809999999</v>
      </c>
      <c r="O23">
        <f>AVERAGE('[4]Gini per capita'!L77:L80)</f>
        <v>0.34442137232500003</v>
      </c>
    </row>
    <row r="24" spans="1:15">
      <c r="A24">
        <f t="shared" si="2"/>
        <v>2034</v>
      </c>
      <c r="B24">
        <f>AVERAGE('[4]Gini per capita'!C81:C84)</f>
        <v>0.34799404075000001</v>
      </c>
      <c r="C24">
        <f>AVERAGE('[4]Gini per capita'!D81:D84)</f>
        <v>0.33291579534999999</v>
      </c>
      <c r="D24">
        <f>AVERAGE('[4]Gini per capita'!E81:E84)</f>
        <v>0.34512609322499999</v>
      </c>
      <c r="E24">
        <f>AVERAGE('[4]Gini per capita'!B81:B84)</f>
        <v>0.33158214729999996</v>
      </c>
      <c r="F24">
        <f t="shared" si="3"/>
        <v>2034</v>
      </c>
      <c r="G24">
        <f>AVERAGE('[4]Gini per capita'!H81:H84)</f>
        <v>0.35424523265000002</v>
      </c>
      <c r="H24">
        <f>AVERAGE('[4]Gini per capita'!I81:I84)</f>
        <v>0.34158309925000002</v>
      </c>
      <c r="I24">
        <f>AVERAGE('[4]Gini per capita'!J81:J84)</f>
        <v>0.35244866687500004</v>
      </c>
      <c r="J24">
        <f>AVERAGE('[4]Gini per capita'!G81:G84)</f>
        <v>0.33977368915</v>
      </c>
      <c r="K24">
        <f t="shared" si="4"/>
        <v>2034</v>
      </c>
      <c r="L24">
        <f>AVERAGE('[4]Gini per capita'!M81:M84)</f>
        <v>0.33052253495</v>
      </c>
      <c r="M24">
        <f>AVERAGE('[4]Gini per capita'!N81:N84)</f>
        <v>0.331667020275</v>
      </c>
      <c r="N24">
        <f>AVERAGE('[4]Gini per capita'!O81:O84)</f>
        <v>0.32989980207499997</v>
      </c>
      <c r="O24">
        <f>AVERAGE('[4]Gini per capita'!L81:L84)</f>
        <v>0.33064735717499999</v>
      </c>
    </row>
    <row r="25" spans="1:15">
      <c r="A25">
        <f t="shared" si="2"/>
        <v>2035</v>
      </c>
      <c r="B25">
        <f>AVERAGE('[4]Gini per capita'!C85:C88)</f>
        <v>0.33879302582500004</v>
      </c>
      <c r="C25">
        <f>AVERAGE('[4]Gini per capita'!D85:D88)</f>
        <v>0.33098426839999995</v>
      </c>
      <c r="D25">
        <f>AVERAGE('[4]Gini per capita'!E85:E88)</f>
        <v>0.33546274307500001</v>
      </c>
      <c r="E25">
        <f>AVERAGE('[4]Gini per capita'!B85:B88)</f>
        <v>0.32939542492500001</v>
      </c>
      <c r="F25">
        <f t="shared" si="3"/>
        <v>2035</v>
      </c>
      <c r="G25">
        <f>AVERAGE('[4]Gini per capita'!H85:H88)</f>
        <v>0.34377865045</v>
      </c>
      <c r="H25">
        <f>AVERAGE('[4]Gini per capita'!I85:I88)</f>
        <v>0.33372341107500003</v>
      </c>
      <c r="I25">
        <f>AVERAGE('[4]Gini per capita'!J85:J88)</f>
        <v>0.34307102657499999</v>
      </c>
      <c r="J25">
        <f>AVERAGE('[4]Gini per capita'!G85:G88)</f>
        <v>0.33251022760000004</v>
      </c>
      <c r="K25">
        <f t="shared" si="4"/>
        <v>2035</v>
      </c>
      <c r="L25">
        <f>AVERAGE('[4]Gini per capita'!M85:M88)</f>
        <v>0.31814689735000001</v>
      </c>
      <c r="M25">
        <f>AVERAGE('[4]Gini per capita'!N85:N88)</f>
        <v>0.32881621040000003</v>
      </c>
      <c r="N25">
        <f>AVERAGE('[4]Gini per capita'!O85:O88)</f>
        <v>0.31783749707499998</v>
      </c>
      <c r="O25">
        <f>AVERAGE('[4]Gini per capita'!L85:L88)</f>
        <v>0.32786603165</v>
      </c>
    </row>
    <row r="26" spans="1:15">
      <c r="A26">
        <f t="shared" si="2"/>
        <v>2036</v>
      </c>
      <c r="B26">
        <f>AVERAGE('[4]Gini per capita'!C89:C92)</f>
        <v>0.33417750402500002</v>
      </c>
      <c r="C26">
        <f>AVERAGE('[4]Gini per capita'!D89:D92)</f>
        <v>0.32687184687500004</v>
      </c>
      <c r="D26">
        <f>AVERAGE('[4]Gini per capita'!E89:E92)</f>
        <v>0.33124068979999999</v>
      </c>
      <c r="E26">
        <f>AVERAGE('[4]Gini per capita'!B89:B92)</f>
        <v>0.32636554627500003</v>
      </c>
      <c r="F26">
        <f t="shared" si="3"/>
        <v>2036</v>
      </c>
      <c r="G26">
        <f>AVERAGE('[4]Gini per capita'!H89:H92)</f>
        <v>0.33874894825000001</v>
      </c>
      <c r="H26">
        <f>AVERAGE('[4]Gini per capita'!I89:I92)</f>
        <v>0.33347498147499999</v>
      </c>
      <c r="I26">
        <f>AVERAGE('[4]Gini per capita'!J89:J92)</f>
        <v>0.33824944315</v>
      </c>
      <c r="J26">
        <f>AVERAGE('[4]Gini per capita'!G89:G92)</f>
        <v>0.33281569010000001</v>
      </c>
      <c r="K26">
        <f t="shared" si="4"/>
        <v>2036</v>
      </c>
      <c r="L26">
        <f>AVERAGE('[4]Gini per capita'!M89:M92)</f>
        <v>0.30788830090000002</v>
      </c>
      <c r="M26">
        <f>AVERAGE('[4]Gini per capita'!N89:N92)</f>
        <v>0.32197405075000002</v>
      </c>
      <c r="N26">
        <f>AVERAGE('[4]Gini per capita'!O89:O92)</f>
        <v>0.30973126952500002</v>
      </c>
      <c r="O26">
        <f>AVERAGE('[4]Gini per capita'!L89:L92)</f>
        <v>0.322176727</v>
      </c>
    </row>
    <row r="27" spans="1:15">
      <c r="A27">
        <f t="shared" si="2"/>
        <v>2037</v>
      </c>
      <c r="B27">
        <f>AVERAGE('[4]Gini per capita'!C93:C96)</f>
        <v>0.33032922852500002</v>
      </c>
      <c r="C27">
        <f>AVERAGE('[4]Gini per capita'!D93:D96)</f>
        <v>0.32680909554999998</v>
      </c>
      <c r="D27">
        <f>AVERAGE('[4]Gini per capita'!E93:E96)</f>
        <v>0.324939353875</v>
      </c>
      <c r="E27">
        <f>AVERAGE('[4]Gini per capita'!B93:B96)</f>
        <v>0.32580074042500001</v>
      </c>
      <c r="F27">
        <f t="shared" si="3"/>
        <v>2037</v>
      </c>
      <c r="G27">
        <f>AVERAGE('[4]Gini per capita'!H93:H96)</f>
        <v>0.32529685542500003</v>
      </c>
      <c r="H27">
        <f>AVERAGE('[4]Gini per capita'!I93:I96)</f>
        <v>0.326104446725</v>
      </c>
      <c r="I27">
        <f>AVERAGE('[4]Gini per capita'!J93:J96)</f>
        <v>0.32287105962500001</v>
      </c>
      <c r="J27">
        <f>AVERAGE('[4]Gini per capita'!G93:G96)</f>
        <v>0.32564143882500002</v>
      </c>
      <c r="K27">
        <f t="shared" si="4"/>
        <v>2037</v>
      </c>
      <c r="L27">
        <f>AVERAGE('[4]Gini per capita'!M93:M96)</f>
        <v>0.30914902507500003</v>
      </c>
      <c r="M27">
        <f>AVERAGE('[4]Gini per capita'!N93:N96)</f>
        <v>0.32270037760000003</v>
      </c>
      <c r="N27">
        <f>AVERAGE('[4]Gini per capita'!O93:O96)</f>
        <v>0.307321122025</v>
      </c>
      <c r="O27">
        <f>AVERAGE('[4]Gini per capita'!L93:L96)</f>
        <v>0.32038303109999999</v>
      </c>
    </row>
    <row r="28" spans="1:15">
      <c r="A28">
        <f t="shared" si="2"/>
        <v>2038</v>
      </c>
      <c r="B28">
        <f>AVERAGE('[4]Gini per capita'!C97:C100)</f>
        <v>0.33030396409999996</v>
      </c>
      <c r="C28">
        <f>AVERAGE('[4]Gini per capita'!D97:D100)</f>
        <v>0.32760939420000001</v>
      </c>
      <c r="D28">
        <f>AVERAGE('[4]Gini per capita'!E97:E100)</f>
        <v>0.32715192502500001</v>
      </c>
      <c r="E28">
        <f>AVERAGE('[4]Gini per capita'!B97:B100)</f>
        <v>0.3283315148</v>
      </c>
      <c r="F28">
        <f t="shared" si="3"/>
        <v>2038</v>
      </c>
      <c r="G28">
        <f>AVERAGE('[4]Gini per capita'!H97:H100)</f>
        <v>0.33597838962499998</v>
      </c>
      <c r="H28">
        <f>AVERAGE('[4]Gini per capita'!I97:I100)</f>
        <v>0.32832485430000002</v>
      </c>
      <c r="I28">
        <f>AVERAGE('[4]Gini per capita'!J97:J100)</f>
        <v>0.33235964404999996</v>
      </c>
      <c r="J28">
        <f>AVERAGE('[4]Gini per capita'!G97:G100)</f>
        <v>0.32776355824999998</v>
      </c>
      <c r="K28">
        <f t="shared" si="4"/>
        <v>2038</v>
      </c>
      <c r="L28">
        <f>AVERAGE('[4]Gini per capita'!M97:M100)</f>
        <v>0.30446854190000006</v>
      </c>
      <c r="M28">
        <f>AVERAGE('[4]Gini per capita'!N97:N100)</f>
        <v>0.31538478445000001</v>
      </c>
      <c r="N28">
        <f>AVERAGE('[4]Gini per capita'!O97:O100)</f>
        <v>0.30339466845000002</v>
      </c>
      <c r="O28">
        <f>AVERAGE('[4]Gini per capita'!L97:L100)</f>
        <v>0.31364785829999997</v>
      </c>
    </row>
    <row r="29" spans="1:15">
      <c r="A29">
        <f t="shared" si="2"/>
        <v>2039</v>
      </c>
      <c r="B29">
        <f>AVERAGE('[4]Gini per capita'!C101:C104)</f>
        <v>0.32144431447499999</v>
      </c>
      <c r="C29">
        <f>AVERAGE('[4]Gini per capita'!D101:D104)</f>
        <v>0.32751785584999998</v>
      </c>
      <c r="D29">
        <f>AVERAGE('[4]Gini per capita'!E101:E104)</f>
        <v>0.315415928525</v>
      </c>
      <c r="E29">
        <f>AVERAGE('[4]Gini per capita'!B101:B104)</f>
        <v>0.326779071925</v>
      </c>
      <c r="F29">
        <f t="shared" si="3"/>
        <v>2039</v>
      </c>
      <c r="G29">
        <f>AVERAGE('[4]Gini per capita'!H101:H104)</f>
        <v>0.34757050050000005</v>
      </c>
      <c r="H29">
        <f>AVERAGE('[4]Gini per capita'!I101:I104)</f>
        <v>0.341265473225</v>
      </c>
      <c r="I29">
        <f>AVERAGE('[4]Gini per capita'!J101:J104)</f>
        <v>0.35244416685000002</v>
      </c>
      <c r="J29">
        <f>AVERAGE('[4]Gini per capita'!G101:G104)</f>
        <v>0.34303230457499995</v>
      </c>
      <c r="K29">
        <f t="shared" si="4"/>
        <v>2039</v>
      </c>
      <c r="L29">
        <f>AVERAGE('[4]Gini per capita'!M101:M104)</f>
        <v>0.29491885550000002</v>
      </c>
      <c r="M29">
        <f>AVERAGE('[4]Gini per capita'!N101:N104)</f>
        <v>0.30851926907499999</v>
      </c>
      <c r="N29">
        <f>AVERAGE('[4]Gini per capita'!O101:O104)</f>
        <v>0.2937542179</v>
      </c>
      <c r="O29">
        <f>AVERAGE('[4]Gini per capita'!L101:L104)</f>
        <v>0.30672034312499996</v>
      </c>
    </row>
    <row r="30" spans="1:15">
      <c r="A30">
        <f t="shared" si="2"/>
        <v>2040</v>
      </c>
      <c r="B30">
        <f>AVERAGE('[4]Gini per capita'!C105:C108)</f>
        <v>0.31346330984999998</v>
      </c>
      <c r="C30">
        <f>AVERAGE('[4]Gini per capita'!D105:D108)</f>
        <v>0.32880979202500005</v>
      </c>
      <c r="D30">
        <f>AVERAGE('[4]Gini per capita'!E105:E108)</f>
        <v>0.30748080365000002</v>
      </c>
      <c r="E30">
        <f>AVERAGE('[4]Gini per capita'!B105:B108)</f>
        <v>0.32811071917500001</v>
      </c>
      <c r="F30">
        <f t="shared" si="3"/>
        <v>2040</v>
      </c>
      <c r="G30">
        <f>AVERAGE('[4]Gini per capita'!H105:H108)</f>
        <v>0.3059281666</v>
      </c>
      <c r="H30">
        <f>AVERAGE('[4]Gini per capita'!I105:I108)</f>
        <v>0.32512689770000003</v>
      </c>
      <c r="I30">
        <f>AVERAGE('[4]Gini per capita'!J105:J108)</f>
        <v>0.30633862300000003</v>
      </c>
      <c r="J30">
        <f>AVERAGE('[4]Gini per capita'!G105:G108)</f>
        <v>0.32536727360000001</v>
      </c>
      <c r="K30">
        <f t="shared" si="4"/>
        <v>2040</v>
      </c>
      <c r="L30">
        <f>AVERAGE('[4]Gini per capita'!M105:M108)</f>
        <v>0.28398627442500002</v>
      </c>
      <c r="M30">
        <f>AVERAGE('[4]Gini per capita'!N105:N108)</f>
        <v>0.30117099990000001</v>
      </c>
      <c r="N30">
        <f>AVERAGE('[4]Gini per capita'!O105:O108)</f>
        <v>0.28366378352499999</v>
      </c>
      <c r="O30">
        <f>AVERAGE('[4]Gini per capita'!L105:L108)</f>
        <v>0.29984783269999998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"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'Gini SEDLAC 2018'!B4-'Gini SEDLAC 2017'!B4</f>
        <v>0</v>
      </c>
      <c r="C4">
        <f>'Gini SEDLAC 2018'!C4-'Gini SEDLAC 2017'!C4</f>
        <v>0</v>
      </c>
      <c r="D4">
        <f>'Gini SEDLAC 2018'!D4-'Gini SEDLAC 2017'!D4</f>
        <v>0</v>
      </c>
      <c r="E4">
        <f>'Gini SEDLAC 2018'!E4-'Gini SEDLAC 2017'!E4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'Gini SEDLAC 2018'!B5-'Gini SEDLAC 2017'!B5</f>
        <v>0</v>
      </c>
      <c r="C5">
        <f>'Gini SEDLAC 2018'!C5-'Gini SEDLAC 2017'!C5</f>
        <v>0</v>
      </c>
      <c r="D5">
        <f>'Gini SEDLAC 2018'!D5-'Gini SEDLAC 2017'!D5</f>
        <v>0</v>
      </c>
      <c r="E5">
        <f>'Gini SEDLAC 2018'!E5-'Gini SEDLAC 2017'!E5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'Gini SEDLAC 2018'!B6-'Gini SEDLAC 2017'!B6</f>
        <v>0</v>
      </c>
      <c r="C6">
        <f>'Gini SEDLAC 2018'!C6-'Gini SEDLAC 2017'!C6</f>
        <v>0</v>
      </c>
      <c r="D6">
        <f>'Gini SEDLAC 2018'!D6-'Gini SEDLAC 2017'!D6</f>
        <v>0</v>
      </c>
      <c r="E6">
        <f>'Gini SEDLAC 2018'!E6-'Gini SEDLAC 2017'!E6</f>
        <v>0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'Gini SEDLAC 2018'!B7-'Gini SEDLAC 2017'!B7</f>
        <v>0</v>
      </c>
      <c r="C7">
        <f>'Gini SEDLAC 2018'!C7-'Gini SEDLAC 2017'!C7</f>
        <v>0</v>
      </c>
      <c r="D7">
        <f>'Gini SEDLAC 2018'!D7-'Gini SEDLAC 2017'!D7</f>
        <v>0</v>
      </c>
      <c r="E7">
        <f>'Gini SEDLAC 2018'!E7-'Gini SEDLAC 2017'!E7</f>
        <v>0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'Gini SEDLAC 2018'!B8-'Gini SEDLAC 2017'!B8</f>
        <v>-9.0302124999996902E-5</v>
      </c>
      <c r="C8">
        <f>'Gini SEDLAC 2018'!C8-'Gini SEDLAC 2017'!C8</f>
        <v>4.1093775000056176E-5</v>
      </c>
      <c r="D8">
        <f>'Gini SEDLAC 2018'!D8-'Gini SEDLAC 2017'!D8</f>
        <v>-8.6221225000016055E-5</v>
      </c>
      <c r="E8">
        <f>'Gini SEDLAC 2018'!E8-'Gini SEDLAC 2017'!E8</f>
        <v>3.8473699999985733E-5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'Gini SEDLAC 2018'!B9-'Gini SEDLAC 2017'!B9</f>
        <v>-3.8034525000008035E-5</v>
      </c>
      <c r="C9">
        <f>'Gini SEDLAC 2018'!C9-'Gini SEDLAC 2017'!C9</f>
        <v>4.8714795000004418E-4</v>
      </c>
      <c r="D9">
        <f>'Gini SEDLAC 2018'!D9-'Gini SEDLAC 2017'!D9</f>
        <v>-4.2286849999961795E-5</v>
      </c>
      <c r="E9">
        <f>'Gini SEDLAC 2018'!E9-'Gini SEDLAC 2017'!E9</f>
        <v>4.4460067500001754E-4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'Gini SEDLAC 2018'!B10-'Gini SEDLAC 2017'!B10</f>
        <v>1.6524077500007506E-4</v>
      </c>
      <c r="C10">
        <f>'Gini SEDLAC 2018'!C10-'Gini SEDLAC 2017'!C10</f>
        <v>-6.6776192499995446E-4</v>
      </c>
      <c r="D10">
        <f>'Gini SEDLAC 2018'!D10-'Gini SEDLAC 2017'!D10</f>
        <v>2.1800971749999509E-3</v>
      </c>
      <c r="E10">
        <f>'Gini SEDLAC 2018'!E10-'Gini SEDLAC 2017'!E10</f>
        <v>1.100308449999976E-3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'Gini SEDLAC 2018'!B11-'Gini SEDLAC 2017'!B11</f>
        <v>-6.2454426749999903E-3</v>
      </c>
      <c r="C11">
        <f>'Gini SEDLAC 2018'!C11-'Gini SEDLAC 2017'!C11</f>
        <v>-3.7606368499999987E-3</v>
      </c>
      <c r="D11">
        <f>'Gini SEDLAC 2018'!D11-'Gini SEDLAC 2017'!D11</f>
        <v>-3.8833166750000259E-3</v>
      </c>
      <c r="E11">
        <f>'Gini SEDLAC 2018'!E11-'Gini SEDLAC 2017'!E11</f>
        <v>-2.0649643749999225E-3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'Gini SEDLAC 2018'!B12-'Gini SEDLAC 2017'!B12</f>
        <v>2.9428697750000232E-3</v>
      </c>
      <c r="C12">
        <f>'Gini SEDLAC 2018'!C12-'Gini SEDLAC 2017'!C12</f>
        <v>6.2332216500000093E-3</v>
      </c>
      <c r="D12">
        <f>'Gini SEDLAC 2018'!D12-'Gini SEDLAC 2017'!D12</f>
        <v>4.6675348500000435E-3</v>
      </c>
      <c r="E12">
        <f>'Gini SEDLAC 2018'!E12-'Gini SEDLAC 2017'!E12</f>
        <v>6.9341283749999594E-3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'Gini SEDLAC 2018'!B13-'Gini SEDLAC 2017'!B13</f>
        <v>9.5308829500000414E-3</v>
      </c>
      <c r="C13">
        <f>'Gini SEDLAC 2018'!C13-'Gini SEDLAC 2017'!C13</f>
        <v>8.2875842999999283E-3</v>
      </c>
      <c r="D13">
        <f>'Gini SEDLAC 2018'!D13-'Gini SEDLAC 2017'!D13</f>
        <v>9.0036519749999711E-3</v>
      </c>
      <c r="E13">
        <f>'Gini SEDLAC 2018'!E13-'Gini SEDLAC 2017'!E13</f>
        <v>7.4719530749999818E-3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'Gini SEDLAC 2018'!B14-'Gini SEDLAC 2017'!B14</f>
        <v>-6.1497654249999534E-3</v>
      </c>
      <c r="C14">
        <f>'Gini SEDLAC 2018'!C14-'Gini SEDLAC 2017'!C14</f>
        <v>-1.1344819499999881E-3</v>
      </c>
      <c r="D14">
        <f>'Gini SEDLAC 2018'!D14-'Gini SEDLAC 2017'!D14</f>
        <v>-2.911805549999924E-3</v>
      </c>
      <c r="E14">
        <f>'Gini SEDLAC 2018'!E14-'Gini SEDLAC 2017'!E14</f>
        <v>1.6538142499999964E-4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'Gini SEDLAC 2018'!B15-'Gini SEDLAC 2017'!B15</f>
        <v>-7.101348449999989E-3</v>
      </c>
      <c r="C15">
        <f>'Gini SEDLAC 2018'!C15-'Gini SEDLAC 2017'!C15</f>
        <v>-1.0264549500000886E-3</v>
      </c>
      <c r="D15">
        <f>'Gini SEDLAC 2018'!D15-'Gini SEDLAC 2017'!D15</f>
        <v>-4.1454133500000157E-3</v>
      </c>
      <c r="E15">
        <f>'Gini SEDLAC 2018'!E15-'Gini SEDLAC 2017'!E15</f>
        <v>-2.8513200000002126E-4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'Gini SEDLAC 2018'!B16-'Gini SEDLAC 2017'!B16</f>
        <v>-1.2546300675000066E-2</v>
      </c>
      <c r="C16">
        <f>'Gini SEDLAC 2018'!C16-'Gini SEDLAC 2017'!C16</f>
        <v>-8.395051099999995E-3</v>
      </c>
      <c r="D16">
        <f>'Gini SEDLAC 2018'!D16-'Gini SEDLAC 2017'!D16</f>
        <v>-1.1676860000000011E-2</v>
      </c>
      <c r="E16">
        <f>'Gini SEDLAC 2018'!E16-'Gini SEDLAC 2017'!E16</f>
        <v>-8.0839899500000367E-3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'Gini SEDLAC 2018'!B17-'Gini SEDLAC 2017'!B17</f>
        <v>-1.9600208575E-2</v>
      </c>
      <c r="C17">
        <f>'Gini SEDLAC 2018'!C17-'Gini SEDLAC 2017'!C17</f>
        <v>-8.7872608249999762E-3</v>
      </c>
      <c r="D17">
        <f>'Gini SEDLAC 2018'!D17-'Gini SEDLAC 2017'!D17</f>
        <v>-1.3882546675000051E-2</v>
      </c>
      <c r="E17">
        <f>'Gini SEDLAC 2018'!E17-'Gini SEDLAC 2017'!E17</f>
        <v>-5.3263814499999729E-3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'Gini SEDLAC 2018'!B18-'Gini SEDLAC 2017'!B18</f>
        <v>-1.8294384725000001E-2</v>
      </c>
      <c r="C18">
        <f>'Gini SEDLAC 2018'!C18-'Gini SEDLAC 2017'!C18</f>
        <v>-1.1923059550000004E-2</v>
      </c>
      <c r="D18">
        <f>'Gini SEDLAC 2018'!D18-'Gini SEDLAC 2017'!D18</f>
        <v>-1.4219449875000012E-2</v>
      </c>
      <c r="E18">
        <f>'Gini SEDLAC 2018'!E18-'Gini SEDLAC 2017'!E18</f>
        <v>-9.0635195500000099E-3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'Gini SEDLAC 2018'!B19-'Gini SEDLAC 2017'!B19</f>
        <v>-1.1553672649999958E-2</v>
      </c>
      <c r="C19">
        <f>'Gini SEDLAC 2018'!C19-'Gini SEDLAC 2017'!C19</f>
        <v>-6.6215435500001085E-3</v>
      </c>
      <c r="D19">
        <f>'Gini SEDLAC 2018'!D19-'Gini SEDLAC 2017'!D19</f>
        <v>-4.3837423000000486E-3</v>
      </c>
      <c r="E19">
        <f>'Gini SEDLAC 2018'!E19-'Gini SEDLAC 2017'!E19</f>
        <v>-3.1206404500000451E-3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'Gini SEDLAC 2018'!B20-'Gini SEDLAC 2017'!B20</f>
        <v>-5.2146913750000246E-3</v>
      </c>
      <c r="C20">
        <f>'Gini SEDLAC 2018'!C20-'Gini SEDLAC 2017'!C20</f>
        <v>-2.6550853000000263E-3</v>
      </c>
      <c r="D20">
        <f>'Gini SEDLAC 2018'!D20-'Gini SEDLAC 2017'!D20</f>
        <v>3.4844746000000648E-3</v>
      </c>
      <c r="E20">
        <f>'Gini SEDLAC 2018'!E20-'Gini SEDLAC 2017'!E20</f>
        <v>1.2850846000000415E-3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'Gini SEDLAC 2018'!B21-'Gini SEDLAC 2017'!B21</f>
        <v>-1.6325099025000012E-2</v>
      </c>
      <c r="C21">
        <f>'Gini SEDLAC 2018'!C21-'Gini SEDLAC 2017'!C21</f>
        <v>-6.5864248749999965E-3</v>
      </c>
      <c r="D21">
        <f>'Gini SEDLAC 2018'!D21-'Gini SEDLAC 2017'!D21</f>
        <v>-1.2196971024999947E-2</v>
      </c>
      <c r="E21">
        <f>'Gini SEDLAC 2018'!E21-'Gini SEDLAC 2017'!E21</f>
        <v>-4.5628879749999851E-3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'Gini SEDLAC 2018'!B22-'Gini SEDLAC 2017'!B22</f>
        <v>-2.2367313000000166E-3</v>
      </c>
      <c r="C22">
        <f>'Gini SEDLAC 2018'!C22-'Gini SEDLAC 2017'!C22</f>
        <v>2.3448164499999535E-3</v>
      </c>
      <c r="D22">
        <f>'Gini SEDLAC 2018'!D22-'Gini SEDLAC 2017'!D22</f>
        <v>2.9377081249999937E-3</v>
      </c>
      <c r="E22">
        <f>'Gini SEDLAC 2018'!E22-'Gini SEDLAC 2017'!E22</f>
        <v>3.9029349000000435E-3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'Gini SEDLAC 2018'!B23-'Gini SEDLAC 2017'!B23</f>
        <v>3.0632829500000236E-3</v>
      </c>
      <c r="C23">
        <f>'Gini SEDLAC 2018'!C23-'Gini SEDLAC 2017'!C23</f>
        <v>3.7707139750000063E-3</v>
      </c>
      <c r="D23">
        <f>'Gini SEDLAC 2018'!D23-'Gini SEDLAC 2017'!D23</f>
        <v>4.0260804500000802E-3</v>
      </c>
      <c r="E23">
        <f>'Gini SEDLAC 2018'!E23-'Gini SEDLAC 2017'!E23</f>
        <v>4.539789099999969E-3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'Gini SEDLAC 2018'!B24-'Gini SEDLAC 2017'!B24</f>
        <v>-4.3358581999999313E-3</v>
      </c>
      <c r="C24">
        <f>'Gini SEDLAC 2018'!C24-'Gini SEDLAC 2017'!C24</f>
        <v>-1.2277510749999498E-3</v>
      </c>
      <c r="D24">
        <f>'Gini SEDLAC 2018'!D24-'Gini SEDLAC 2017'!D24</f>
        <v>1.2410442500004892E-4</v>
      </c>
      <c r="E24">
        <f>'Gini SEDLAC 2018'!E24-'Gini SEDLAC 2017'!E24</f>
        <v>-4.6209427500004674E-4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'Gini SEDLAC 2018'!B25-'Gini SEDLAC 2017'!B25</f>
        <v>-7.3618897499999614E-3</v>
      </c>
      <c r="C25">
        <f>'Gini SEDLAC 2018'!C25-'Gini SEDLAC 2017'!C25</f>
        <v>-5.8990378250000641E-3</v>
      </c>
      <c r="D25">
        <f>'Gini SEDLAC 2018'!D25-'Gini SEDLAC 2017'!D25</f>
        <v>-4.0261627499999508E-3</v>
      </c>
      <c r="E25">
        <f>'Gini SEDLAC 2018'!E25-'Gini SEDLAC 2017'!E25</f>
        <v>-5.1419835500000066E-3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'Gini SEDLAC 2018'!B26-'Gini SEDLAC 2017'!B26</f>
        <v>-1.6933040625000062E-2</v>
      </c>
      <c r="C26">
        <f>'Gini SEDLAC 2018'!C26-'Gini SEDLAC 2017'!C26</f>
        <v>-2.9729424250000136E-3</v>
      </c>
      <c r="D26">
        <f>'Gini SEDLAC 2018'!D26-'Gini SEDLAC 2017'!D26</f>
        <v>-1.0607403950000038E-2</v>
      </c>
      <c r="E26">
        <f>'Gini SEDLAC 2018'!E26-'Gini SEDLAC 2017'!E26</f>
        <v>-2.3111300499999987E-3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'Gini SEDLAC 2018'!B27-'Gini SEDLAC 2017'!B27</f>
        <v>4.09956564999997E-3</v>
      </c>
      <c r="C27">
        <f>'Gini SEDLAC 2018'!C27-'Gini SEDLAC 2017'!C27</f>
        <v>7.4935703500000339E-3</v>
      </c>
      <c r="D27">
        <f>'Gini SEDLAC 2018'!D27-'Gini SEDLAC 2017'!D27</f>
        <v>1.3790145024999978E-2</v>
      </c>
      <c r="E27">
        <f>'Gini SEDLAC 2018'!E27-'Gini SEDLAC 2017'!E27</f>
        <v>8.8573427749999989E-3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'Gini SEDLAC 2018'!B28-'Gini SEDLAC 2017'!B28</f>
        <v>2.122453227499993E-2</v>
      </c>
      <c r="C28">
        <f>'Gini SEDLAC 2018'!C28-'Gini SEDLAC 2017'!C28</f>
        <v>1.0495942425000016E-2</v>
      </c>
      <c r="D28">
        <f>'Gini SEDLAC 2018'!D28-'Gini SEDLAC 2017'!D28</f>
        <v>3.0931841199999976E-2</v>
      </c>
      <c r="E28">
        <f>'Gini SEDLAC 2018'!E28-'Gini SEDLAC 2017'!E28</f>
        <v>1.0863356800000001E-2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'Gini SEDLAC 2018'!B29-'Gini SEDLAC 2017'!B29</f>
        <v>2.945039892500001E-2</v>
      </c>
      <c r="C29">
        <f>'Gini SEDLAC 2018'!C29-'Gini SEDLAC 2017'!C29</f>
        <v>8.2068932750000156E-3</v>
      </c>
      <c r="D29">
        <f>'Gini SEDLAC 2018'!D29-'Gini SEDLAC 2017'!D29</f>
        <v>3.7678304400000029E-2</v>
      </c>
      <c r="E29">
        <f>'Gini SEDLAC 2018'!E29-'Gini SEDLAC 2017'!E29</f>
        <v>8.5125134999999297E-3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'Gini SEDLAC 2018'!B30-'Gini SEDLAC 2017'!B30</f>
        <v>-1.619281979999998E-2</v>
      </c>
      <c r="C30">
        <f>'Gini SEDLAC 2018'!C30-'Gini SEDLAC 2017'!C30</f>
        <v>-7.1726357999999935E-3</v>
      </c>
      <c r="D30">
        <f>'Gini SEDLAC 2018'!D30-'Gini SEDLAC 2017'!D30</f>
        <v>-7.8871672499999934E-3</v>
      </c>
      <c r="E30">
        <f>'Gini SEDLAC 2018'!E30-'Gini SEDLAC 2017'!E30</f>
        <v>-6.237034300000055E-3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0" workbookViewId="0">
      <selection activeCell="E53" sqref="E53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'Gini SEDLAC 2018'!B4-'Gini SEDLAC 2015 moratoires'!B4</f>
        <v>0</v>
      </c>
      <c r="C4">
        <f>'Gini SEDLAC 2018'!C4-'Gini SEDLAC 2015 moratoires'!C4</f>
        <v>0</v>
      </c>
      <c r="D4">
        <f>'Gini SEDLAC 2018'!D4-'Gini SEDLAC 2015 moratoires'!D4</f>
        <v>0</v>
      </c>
      <c r="E4">
        <f>'Gini SEDLAC 2018'!E4-'Gini SEDLAC 2015 moratoires'!E4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'Gini SEDLAC 2018'!B5-'Gini SEDLAC 2015 moratoires'!B5</f>
        <v>0</v>
      </c>
      <c r="C5">
        <f>'Gini SEDLAC 2018'!C5-'Gini SEDLAC 2015 moratoires'!C5</f>
        <v>0</v>
      </c>
      <c r="D5">
        <f>'Gini SEDLAC 2018'!D5-'Gini SEDLAC 2015 moratoires'!D5</f>
        <v>0</v>
      </c>
      <c r="E5">
        <f>'Gini SEDLAC 2018'!E5-'Gini SEDLAC 2015 moratoires'!E5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'Gini SEDLAC 2018'!B6-'Gini SEDLAC 2015 moratoires'!B6</f>
        <v>0</v>
      </c>
      <c r="C6">
        <f>'Gini SEDLAC 2018'!C6-'Gini SEDLAC 2015 moratoires'!C6</f>
        <v>1.374150750000358E-4</v>
      </c>
      <c r="D6">
        <f>'Gini SEDLAC 2018'!D6-'Gini SEDLAC 2015 moratoires'!D6</f>
        <v>-2.3138158000000075E-3</v>
      </c>
      <c r="E6">
        <f>'Gini SEDLAC 2018'!E6-'Gini SEDLAC 2015 moratoires'!E6</f>
        <v>-1.7416578499999669E-3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'Gini SEDLAC 2018'!B7-'Gini SEDLAC 2015 moratoires'!B7</f>
        <v>-5.3975000025019426E-8</v>
      </c>
      <c r="C7">
        <f>'Gini SEDLAC 2018'!C7-'Gini SEDLAC 2015 moratoires'!C7</f>
        <v>2.9760414999996376E-4</v>
      </c>
      <c r="D7">
        <f>'Gini SEDLAC 2018'!D7-'Gini SEDLAC 2015 moratoires'!D7</f>
        <v>-2.9838452999999543E-3</v>
      </c>
      <c r="E7">
        <f>'Gini SEDLAC 2018'!E7-'Gini SEDLAC 2015 moratoires'!E7</f>
        <v>-2.0358770000000193E-3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'Gini SEDLAC 2018'!B8-'Gini SEDLAC 2015 moratoires'!B8</f>
        <v>-8.7414205000002632E-4</v>
      </c>
      <c r="C8">
        <f>'Gini SEDLAC 2018'!C8-'Gini SEDLAC 2015 moratoires'!C8</f>
        <v>1.0830985000004345E-4</v>
      </c>
      <c r="D8">
        <f>'Gini SEDLAC 2018'!D8-'Gini SEDLAC 2015 moratoires'!D8</f>
        <v>-3.8893115249999388E-3</v>
      </c>
      <c r="E8">
        <f>'Gini SEDLAC 2018'!E8-'Gini SEDLAC 2015 moratoires'!E8</f>
        <v>-2.2547022750000756E-3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'Gini SEDLAC 2018'!B9-'Gini SEDLAC 2015 moratoires'!B9</f>
        <v>7.8145620000003024E-4</v>
      </c>
      <c r="C9">
        <f>'Gini SEDLAC 2018'!C9-'Gini SEDLAC 2015 moratoires'!C9</f>
        <v>1.2904280750000163E-3</v>
      </c>
      <c r="D9">
        <f>'Gini SEDLAC 2018'!D9-'Gini SEDLAC 2015 moratoires'!D9</f>
        <v>-1.9054163999999707E-3</v>
      </c>
      <c r="E9">
        <f>'Gini SEDLAC 2018'!E9-'Gini SEDLAC 2015 moratoires'!E9</f>
        <v>-8.2625014999998525E-4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'Gini SEDLAC 2018'!B10-'Gini SEDLAC 2015 moratoires'!B10</f>
        <v>5.7581190000005611E-4</v>
      </c>
      <c r="C10">
        <f>'Gini SEDLAC 2018'!C10-'Gini SEDLAC 2015 moratoires'!C10</f>
        <v>6.5030654999997939E-4</v>
      </c>
      <c r="D10">
        <f>'Gini SEDLAC 2018'!D10-'Gini SEDLAC 2015 moratoires'!D10</f>
        <v>-3.0562717500004499E-4</v>
      </c>
      <c r="E10">
        <f>'Gini SEDLAC 2018'!E10-'Gini SEDLAC 2015 moratoires'!E10</f>
        <v>-7.8413700000057318E-5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'Gini SEDLAC 2018'!B11-'Gini SEDLAC 2015 moratoires'!B11</f>
        <v>-1.8822585000005665E-4</v>
      </c>
      <c r="C11">
        <f>'Gini SEDLAC 2018'!C11-'Gini SEDLAC 2015 moratoires'!C11</f>
        <v>2.8476301750000044E-3</v>
      </c>
      <c r="D11">
        <f>'Gini SEDLAC 2018'!D11-'Gini SEDLAC 2015 moratoires'!D11</f>
        <v>-1.3858196750000107E-3</v>
      </c>
      <c r="E11">
        <f>'Gini SEDLAC 2018'!E11-'Gini SEDLAC 2015 moratoires'!E11</f>
        <v>1.5740018750000084E-3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'Gini SEDLAC 2018'!B12-'Gini SEDLAC 2015 moratoires'!B12</f>
        <v>2.6912265250000345E-3</v>
      </c>
      <c r="C12">
        <f>'Gini SEDLAC 2018'!C12-'Gini SEDLAC 2015 moratoires'!C12</f>
        <v>4.5541518500000211E-3</v>
      </c>
      <c r="D12">
        <f>'Gini SEDLAC 2018'!D12-'Gini SEDLAC 2015 moratoires'!D12</f>
        <v>1.6094024250000172E-3</v>
      </c>
      <c r="E12">
        <f>'Gini SEDLAC 2018'!E12-'Gini SEDLAC 2015 moratoires'!E12</f>
        <v>3.3017242000000224E-3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'Gini SEDLAC 2018'!B13-'Gini SEDLAC 2015 moratoires'!B13</f>
        <v>-1.3700058250000202E-3</v>
      </c>
      <c r="C13">
        <f>'Gini SEDLAC 2018'!C13-'Gini SEDLAC 2015 moratoires'!C13</f>
        <v>1.7257240999999923E-3</v>
      </c>
      <c r="D13">
        <f>'Gini SEDLAC 2018'!D13-'Gini SEDLAC 2015 moratoires'!D13</f>
        <v>-3.3250286750000635E-3</v>
      </c>
      <c r="E13">
        <f>'Gini SEDLAC 2018'!E13-'Gini SEDLAC 2015 moratoires'!E13</f>
        <v>3.5482747499998579E-4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'Gini SEDLAC 2018'!B14-'Gini SEDLAC 2015 moratoires'!B14</f>
        <v>-9.0815183249999265E-3</v>
      </c>
      <c r="C14">
        <f>'Gini SEDLAC 2018'!C14-'Gini SEDLAC 2015 moratoires'!C14</f>
        <v>-3.3088639500000183E-3</v>
      </c>
      <c r="D14">
        <f>'Gini SEDLAC 2018'!D14-'Gini SEDLAC 2015 moratoires'!D14</f>
        <v>-1.1701277099999963E-2</v>
      </c>
      <c r="E14">
        <f>'Gini SEDLAC 2018'!E14-'Gini SEDLAC 2015 moratoires'!E14</f>
        <v>-4.7636373500000162E-3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'Gini SEDLAC 2018'!B15-'Gini SEDLAC 2015 moratoires'!B15</f>
        <v>-1.4972797124999937E-2</v>
      </c>
      <c r="C15">
        <f>'Gini SEDLAC 2018'!C15-'Gini SEDLAC 2015 moratoires'!C15</f>
        <v>-7.00962470000005E-3</v>
      </c>
      <c r="D15">
        <f>'Gini SEDLAC 2018'!D15-'Gini SEDLAC 2015 moratoires'!D15</f>
        <v>-1.6357426600000002E-2</v>
      </c>
      <c r="E15">
        <f>'Gini SEDLAC 2018'!E15-'Gini SEDLAC 2015 moratoires'!E15</f>
        <v>-7.8587851250000451E-3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'Gini SEDLAC 2018'!B16-'Gini SEDLAC 2015 moratoires'!B16</f>
        <v>-5.2555733250000403E-3</v>
      </c>
      <c r="C16">
        <f>'Gini SEDLAC 2018'!C16-'Gini SEDLAC 2015 moratoires'!C16</f>
        <v>2.2259850000000414E-4</v>
      </c>
      <c r="D16">
        <f>'Gini SEDLAC 2018'!D16-'Gini SEDLAC 2015 moratoires'!D16</f>
        <v>-7.1412224750000419E-3</v>
      </c>
      <c r="E16">
        <f>'Gini SEDLAC 2018'!E16-'Gini SEDLAC 2015 moratoires'!E16</f>
        <v>-3.5726507500005722E-4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'Gini SEDLAC 2018'!B17-'Gini SEDLAC 2015 moratoires'!B17</f>
        <v>-2.7587598500000143E-3</v>
      </c>
      <c r="C17">
        <f>'Gini SEDLAC 2018'!C17-'Gini SEDLAC 2015 moratoires'!C17</f>
        <v>6.2882284000000399E-3</v>
      </c>
      <c r="D17">
        <f>'Gini SEDLAC 2018'!D17-'Gini SEDLAC 2015 moratoires'!D17</f>
        <v>-1.5679448500000026E-3</v>
      </c>
      <c r="E17">
        <f>'Gini SEDLAC 2018'!E17-'Gini SEDLAC 2015 moratoires'!E17</f>
        <v>7.6702365499999869E-3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'Gini SEDLAC 2018'!B18-'Gini SEDLAC 2015 moratoires'!B18</f>
        <v>9.7681503000000003E-3</v>
      </c>
      <c r="C18">
        <f>'Gini SEDLAC 2018'!C18-'Gini SEDLAC 2015 moratoires'!C18</f>
        <v>1.5864367100000054E-2</v>
      </c>
      <c r="D18">
        <f>'Gini SEDLAC 2018'!D18-'Gini SEDLAC 2015 moratoires'!D18</f>
        <v>7.0861472250000057E-3</v>
      </c>
      <c r="E18">
        <f>'Gini SEDLAC 2018'!E18-'Gini SEDLAC 2015 moratoires'!E18</f>
        <v>1.5661644975000055E-2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'Gini SEDLAC 2018'!B19-'Gini SEDLAC 2015 moratoires'!B19</f>
        <v>1.767513050000058E-3</v>
      </c>
      <c r="C19">
        <f>'Gini SEDLAC 2018'!C19-'Gini SEDLAC 2015 moratoires'!C19</f>
        <v>1.2613663224999905E-2</v>
      </c>
      <c r="D19">
        <f>'Gini SEDLAC 2018'!D19-'Gini SEDLAC 2015 moratoires'!D19</f>
        <v>4.0103182749999799E-3</v>
      </c>
      <c r="E19">
        <f>'Gini SEDLAC 2018'!E19-'Gini SEDLAC 2015 moratoires'!E19</f>
        <v>1.3848584100000005E-2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'Gini SEDLAC 2018'!B20-'Gini SEDLAC 2015 moratoires'!B20</f>
        <v>5.2473406749999341E-3</v>
      </c>
      <c r="C20">
        <f>'Gini SEDLAC 2018'!C20-'Gini SEDLAC 2015 moratoires'!C20</f>
        <v>1.2155407375000038E-2</v>
      </c>
      <c r="D20">
        <f>'Gini SEDLAC 2018'!D20-'Gini SEDLAC 2015 moratoires'!D20</f>
        <v>1.0505627274999985E-2</v>
      </c>
      <c r="E20">
        <f>'Gini SEDLAC 2018'!E20-'Gini SEDLAC 2015 moratoires'!E20</f>
        <v>1.4971251225000037E-2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'Gini SEDLAC 2018'!B21-'Gini SEDLAC 2015 moratoires'!B21</f>
        <v>-1.9314493375000019E-2</v>
      </c>
      <c r="C21">
        <f>'Gini SEDLAC 2018'!C21-'Gini SEDLAC 2015 moratoires'!C21</f>
        <v>-2.7752538749999944E-3</v>
      </c>
      <c r="D21">
        <f>'Gini SEDLAC 2018'!D21-'Gini SEDLAC 2015 moratoires'!D21</f>
        <v>-1.6730071449999939E-2</v>
      </c>
      <c r="E21">
        <f>'Gini SEDLAC 2018'!E21-'Gini SEDLAC 2015 moratoires'!E21</f>
        <v>-4.8994624999998404E-4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'Gini SEDLAC 2018'!B22-'Gini SEDLAC 2015 moratoires'!B22</f>
        <v>-3.2927742500010737E-4</v>
      </c>
      <c r="C22">
        <f>'Gini SEDLAC 2018'!C22-'Gini SEDLAC 2015 moratoires'!C22</f>
        <v>1.0793403175000049E-2</v>
      </c>
      <c r="D22">
        <f>'Gini SEDLAC 2018'!D22-'Gini SEDLAC 2015 moratoires'!D22</f>
        <v>3.1951657500001174E-4</v>
      </c>
      <c r="E22">
        <f>'Gini SEDLAC 2018'!E22-'Gini SEDLAC 2015 moratoires'!E22</f>
        <v>1.1378040199999995E-2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'Gini SEDLAC 2018'!B23-'Gini SEDLAC 2015 moratoires'!B23</f>
        <v>1.9483431500000314E-3</v>
      </c>
      <c r="C23">
        <f>'Gini SEDLAC 2018'!C23-'Gini SEDLAC 2015 moratoires'!C23</f>
        <v>1.8785580125000034E-2</v>
      </c>
      <c r="D23">
        <f>'Gini SEDLAC 2018'!D23-'Gini SEDLAC 2015 moratoires'!D23</f>
        <v>1.3520189250000314E-3</v>
      </c>
      <c r="E23">
        <f>'Gini SEDLAC 2018'!E23-'Gini SEDLAC 2015 moratoires'!E23</f>
        <v>1.8501901599999981E-2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'Gini SEDLAC 2018'!B24-'Gini SEDLAC 2015 moratoires'!B24</f>
        <v>4.4963862500002616E-4</v>
      </c>
      <c r="C24">
        <f>'Gini SEDLAC 2018'!C24-'Gini SEDLAC 2015 moratoires'!C24</f>
        <v>1.7597164225000017E-2</v>
      </c>
      <c r="D24">
        <f>'Gini SEDLAC 2018'!D24-'Gini SEDLAC 2015 moratoires'!D24</f>
        <v>-3.0565767499999841E-3</v>
      </c>
      <c r="E24">
        <f>'Gini SEDLAC 2018'!E24-'Gini SEDLAC 2015 moratoires'!E24</f>
        <v>1.735371559999993E-2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'Gini SEDLAC 2018'!B25-'Gini SEDLAC 2015 moratoires'!B25</f>
        <v>-3.6999891999999757E-3</v>
      </c>
      <c r="C25">
        <f>'Gini SEDLAC 2018'!C25-'Gini SEDLAC 2015 moratoires'!C25</f>
        <v>9.1641534249999879E-3</v>
      </c>
      <c r="D25">
        <f>'Gini SEDLAC 2018'!D25-'Gini SEDLAC 2015 moratoires'!D25</f>
        <v>-9.6182731499999674E-3</v>
      </c>
      <c r="E25">
        <f>'Gini SEDLAC 2018'!E25-'Gini SEDLAC 2015 moratoires'!E25</f>
        <v>7.8563987749999953E-3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'Gini SEDLAC 2018'!B26-'Gini SEDLAC 2015 moratoires'!B26</f>
        <v>-3.8533830999999963E-3</v>
      </c>
      <c r="C26">
        <f>'Gini SEDLAC 2018'!C26-'Gini SEDLAC 2015 moratoires'!C26</f>
        <v>1.4045194550000029E-2</v>
      </c>
      <c r="D26">
        <f>'Gini SEDLAC 2018'!D26-'Gini SEDLAC 2015 moratoires'!D26</f>
        <v>-1.1644607725000033E-2</v>
      </c>
      <c r="E26">
        <f>'Gini SEDLAC 2018'!E26-'Gini SEDLAC 2015 moratoires'!E26</f>
        <v>1.3864667824999954E-2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'Gini SEDLAC 2018'!B27-'Gini SEDLAC 2015 moratoires'!B27</f>
        <v>9.0948981000000262E-3</v>
      </c>
      <c r="C27">
        <f>'Gini SEDLAC 2018'!C27-'Gini SEDLAC 2015 moratoires'!C27</f>
        <v>1.5468162225000026E-2</v>
      </c>
      <c r="D27">
        <f>'Gini SEDLAC 2018'!D27-'Gini SEDLAC 2015 moratoires'!D27</f>
        <v>4.8609373500000386E-3</v>
      </c>
      <c r="E27">
        <f>'Gini SEDLAC 2018'!E27-'Gini SEDLAC 2015 moratoires'!E27</f>
        <v>1.5922753150000024E-2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'Gini SEDLAC 2018'!B28-'Gini SEDLAC 2015 moratoires'!B28</f>
        <v>2.7590935799999938E-2</v>
      </c>
      <c r="C28">
        <f>'Gini SEDLAC 2018'!C28-'Gini SEDLAC 2015 moratoires'!C28</f>
        <v>2.8944726799999987E-2</v>
      </c>
      <c r="D28">
        <f>'Gini SEDLAC 2018'!D28-'Gini SEDLAC 2015 moratoires'!D28</f>
        <v>2.5918880999999949E-2</v>
      </c>
      <c r="E28">
        <f>'Gini SEDLAC 2018'!E28-'Gini SEDLAC 2015 moratoires'!E28</f>
        <v>2.8642338050000049E-2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'Gini SEDLAC 2018'!B29-'Gini SEDLAC 2015 moratoires'!B29</f>
        <v>2.6357035149999986E-2</v>
      </c>
      <c r="C29">
        <f>'Gini SEDLAC 2018'!C29-'Gini SEDLAC 2015 moratoires'!C29</f>
        <v>2.5285833275000003E-2</v>
      </c>
      <c r="D29">
        <f>'Gini SEDLAC 2018'!D29-'Gini SEDLAC 2015 moratoires'!D29</f>
        <v>2.5779704725000019E-2</v>
      </c>
      <c r="E29">
        <f>'Gini SEDLAC 2018'!E29-'Gini SEDLAC 2015 moratoires'!E29</f>
        <v>2.4576029874999961E-2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'Gini SEDLAC 2018'!B30-'Gini SEDLAC 2015 moratoires'!B30</f>
        <v>-3.0781984649999983E-2</v>
      </c>
      <c r="C30">
        <f>'Gini SEDLAC 2018'!C30-'Gini SEDLAC 2015 moratoires'!C30</f>
        <v>-9.6788147999999907E-3</v>
      </c>
      <c r="D30">
        <f>'Gini SEDLAC 2018'!D30-'Gini SEDLAC 2015 moratoires'!D30</f>
        <v>-2.8184425049999962E-2</v>
      </c>
      <c r="E30">
        <f>'Gini SEDLAC 2018'!E30-'Gini SEDLAC 2015 moratoires'!E30</f>
        <v>-8.5794670500000114E-3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'Gini SEDLAC 2018'!B4-'Gini SEDLAC 2015'!B4</f>
        <v>0</v>
      </c>
      <c r="C4">
        <f>'Gini SEDLAC 2018'!C4-'Gini SEDLAC 2015'!C4</f>
        <v>0</v>
      </c>
      <c r="D4">
        <f>'Gini SEDLAC 2018'!D4-'Gini SEDLAC 2015'!D4</f>
        <v>0</v>
      </c>
      <c r="E4">
        <f>'Gini SEDLAC 2018'!E4-'Gini SEDLAC 2015'!E4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'Gini SEDLAC 2018'!B5-'Gini SEDLAC 2015'!B5</f>
        <v>0</v>
      </c>
      <c r="C5">
        <f>'Gini SEDLAC 2018'!C5-'Gini SEDLAC 2015'!C5</f>
        <v>0</v>
      </c>
      <c r="D5">
        <f>'Gini SEDLAC 2018'!D5-'Gini SEDLAC 2015'!D5</f>
        <v>0</v>
      </c>
      <c r="E5">
        <f>'Gini SEDLAC 2018'!E5-'Gini SEDLAC 2015'!E5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'Gini SEDLAC 2018'!B6-'Gini SEDLAC 2015'!B6</f>
        <v>0</v>
      </c>
      <c r="C6">
        <f>'Gini SEDLAC 2018'!C6-'Gini SEDLAC 2015'!C6</f>
        <v>9.1367475000048159E-5</v>
      </c>
      <c r="D6">
        <f>'Gini SEDLAC 2018'!D6-'Gini SEDLAC 2015'!D6</f>
        <v>-2.3144126499999862E-3</v>
      </c>
      <c r="E6">
        <f>'Gini SEDLAC 2018'!E6-'Gini SEDLAC 2015'!E6</f>
        <v>-1.7852748249999606E-3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'Gini SEDLAC 2018'!B7-'Gini SEDLAC 2015'!B7</f>
        <v>1.5193949999992018E-5</v>
      </c>
      <c r="C7">
        <f>'Gini SEDLAC 2018'!C7-'Gini SEDLAC 2015'!C7</f>
        <v>-3.4457530000009395E-4</v>
      </c>
      <c r="D7">
        <f>'Gini SEDLAC 2018'!D7-'Gini SEDLAC 2015'!D7</f>
        <v>-2.9803765749999434E-3</v>
      </c>
      <c r="E7">
        <f>'Gini SEDLAC 2018'!E7-'Gini SEDLAC 2015'!E7</f>
        <v>-2.7044971500000403E-3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'Gini SEDLAC 2018'!B8-'Gini SEDLAC 2015'!B8</f>
        <v>-5.2262977500000529E-4</v>
      </c>
      <c r="C8">
        <f>'Gini SEDLAC 2018'!C8-'Gini SEDLAC 2015'!C8</f>
        <v>-1.2051151499999913E-3</v>
      </c>
      <c r="D8">
        <f>'Gini SEDLAC 2018'!D8-'Gini SEDLAC 2015'!D8</f>
        <v>-3.4971489499999175E-3</v>
      </c>
      <c r="E8">
        <f>'Gini SEDLAC 2018'!E8-'Gini SEDLAC 2015'!E8</f>
        <v>-3.5422336250000575E-3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'Gini SEDLAC 2018'!B9-'Gini SEDLAC 2015'!B9</f>
        <v>1.2603603999999935E-3</v>
      </c>
      <c r="C9">
        <f>'Gini SEDLAC 2018'!C9-'Gini SEDLAC 2015'!C9</f>
        <v>-1.4445426499999359E-3</v>
      </c>
      <c r="D9">
        <f>'Gini SEDLAC 2018'!D9-'Gini SEDLAC 2015'!D9</f>
        <v>-1.4879666999999541E-3</v>
      </c>
      <c r="E9">
        <f>'Gini SEDLAC 2018'!E9-'Gini SEDLAC 2015'!E9</f>
        <v>-3.0474055500000485E-3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'Gini SEDLAC 2018'!B10-'Gini SEDLAC 2015'!B10</f>
        <v>-1.8141976249999581E-3</v>
      </c>
      <c r="C10">
        <f>'Gini SEDLAC 2018'!C10-'Gini SEDLAC 2015'!C10</f>
        <v>-1.7558553750000039E-3</v>
      </c>
      <c r="D10">
        <f>'Gini SEDLAC 2018'!D10-'Gini SEDLAC 2015'!D10</f>
        <v>-3.6577353750000263E-3</v>
      </c>
      <c r="E10">
        <f>'Gini SEDLAC 2018'!E10-'Gini SEDLAC 2015'!E10</f>
        <v>-2.5326565250000099E-3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'Gini SEDLAC 2018'!B11-'Gini SEDLAC 2015'!B11</f>
        <v>8.501273249999497E-4</v>
      </c>
      <c r="C11">
        <f>'Gini SEDLAC 2018'!C11-'Gini SEDLAC 2015'!C11</f>
        <v>-1.4004069749999903E-3</v>
      </c>
      <c r="D11">
        <f>'Gini SEDLAC 2018'!D11-'Gini SEDLAC 2015'!D11</f>
        <v>-1.0579537499999514E-4</v>
      </c>
      <c r="E11">
        <f>'Gini SEDLAC 2018'!E11-'Gini SEDLAC 2015'!E11</f>
        <v>-1.8701168749999386E-3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'Gini SEDLAC 2018'!B12-'Gini SEDLAC 2015'!B12</f>
        <v>2.3471190250000662E-3</v>
      </c>
      <c r="C12">
        <f>'Gini SEDLAC 2018'!C12-'Gini SEDLAC 2015'!C12</f>
        <v>2.177020024999976E-3</v>
      </c>
      <c r="D12">
        <f>'Gini SEDLAC 2018'!D12-'Gini SEDLAC 2015'!D12</f>
        <v>8.7972499999999787E-4</v>
      </c>
      <c r="E12">
        <f>'Gini SEDLAC 2018'!E12-'Gini SEDLAC 2015'!E12</f>
        <v>9.0538795000000283E-4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'Gini SEDLAC 2018'!B13-'Gini SEDLAC 2015'!B13</f>
        <v>5.2611122500001439E-4</v>
      </c>
      <c r="C13">
        <f>'Gini SEDLAC 2018'!C13-'Gini SEDLAC 2015'!C13</f>
        <v>7.3781362499997227E-4</v>
      </c>
      <c r="D13">
        <f>'Gini SEDLAC 2018'!D13-'Gini SEDLAC 2015'!D13</f>
        <v>7.6666169999994871E-4</v>
      </c>
      <c r="E13">
        <f>'Gini SEDLAC 2018'!E13-'Gini SEDLAC 2015'!E13</f>
        <v>1.5941174999994923E-4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'Gini SEDLAC 2018'!B14-'Gini SEDLAC 2015'!B14</f>
        <v>-6.1448656749999442E-3</v>
      </c>
      <c r="C14">
        <f>'Gini SEDLAC 2018'!C14-'Gini SEDLAC 2015'!C14</f>
        <v>-1.4537171250000314E-3</v>
      </c>
      <c r="D14">
        <f>'Gini SEDLAC 2018'!D14-'Gini SEDLAC 2015'!D14</f>
        <v>-4.5796845250000162E-3</v>
      </c>
      <c r="E14">
        <f>'Gini SEDLAC 2018'!E14-'Gini SEDLAC 2015'!E14</f>
        <v>-1.5519805499999983E-3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'Gini SEDLAC 2018'!B15-'Gini SEDLAC 2015'!B15</f>
        <v>-4.5700983249999383E-3</v>
      </c>
      <c r="C15">
        <f>'Gini SEDLAC 2018'!C15-'Gini SEDLAC 2015'!C15</f>
        <v>-2.8433892500000502E-3</v>
      </c>
      <c r="D15">
        <f>'Gini SEDLAC 2018'!D15-'Gini SEDLAC 2015'!D15</f>
        <v>-4.5550825999999822E-3</v>
      </c>
      <c r="E15">
        <f>'Gini SEDLAC 2018'!E15-'Gini SEDLAC 2015'!E15</f>
        <v>-3.7125525500000256E-3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'Gini SEDLAC 2018'!B16-'Gini SEDLAC 2015'!B16</f>
        <v>-8.7150415250000224E-3</v>
      </c>
      <c r="C16">
        <f>'Gini SEDLAC 2018'!C16-'Gini SEDLAC 2015'!C16</f>
        <v>-5.8174383999999857E-3</v>
      </c>
      <c r="D16">
        <f>'Gini SEDLAC 2018'!D16-'Gini SEDLAC 2015'!D16</f>
        <v>-6.3564243250000541E-3</v>
      </c>
      <c r="E16">
        <f>'Gini SEDLAC 2018'!E16-'Gini SEDLAC 2015'!E16</f>
        <v>-4.9319476250000438E-3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'Gini SEDLAC 2018'!B17-'Gini SEDLAC 2015'!B17</f>
        <v>-7.7649256000000277E-3</v>
      </c>
      <c r="C17">
        <f>'Gini SEDLAC 2018'!C17-'Gini SEDLAC 2015'!C17</f>
        <v>1.9323830000006481E-4</v>
      </c>
      <c r="D17">
        <f>'Gini SEDLAC 2018'!D17-'Gini SEDLAC 2015'!D17</f>
        <v>-3.6806204750000071E-3</v>
      </c>
      <c r="E17">
        <f>'Gini SEDLAC 2018'!E17-'Gini SEDLAC 2015'!E17</f>
        <v>2.0526988000000301E-3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'Gini SEDLAC 2018'!B18-'Gini SEDLAC 2015'!B18</f>
        <v>2.9123739999997733E-4</v>
      </c>
      <c r="C18">
        <f>'Gini SEDLAC 2018'!C18-'Gini SEDLAC 2015'!C18</f>
        <v>3.1423913750000532E-3</v>
      </c>
      <c r="D18">
        <f>'Gini SEDLAC 2018'!D18-'Gini SEDLAC 2015'!D18</f>
        <v>7.4206452750000262E-3</v>
      </c>
      <c r="E18">
        <f>'Gini SEDLAC 2018'!E18-'Gini SEDLAC 2015'!E18</f>
        <v>6.7713400750000208E-3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'Gini SEDLAC 2018'!B19-'Gini SEDLAC 2015'!B19</f>
        <v>2.2088687750000946E-3</v>
      </c>
      <c r="C19">
        <f>'Gini SEDLAC 2018'!C19-'Gini SEDLAC 2015'!C19</f>
        <v>3.9657775749999402E-3</v>
      </c>
      <c r="D19">
        <f>'Gini SEDLAC 2018'!D19-'Gini SEDLAC 2015'!D19</f>
        <v>1.5386328149999906E-2</v>
      </c>
      <c r="E19">
        <f>'Gini SEDLAC 2018'!E19-'Gini SEDLAC 2015'!E19</f>
        <v>9.9809175999999722E-3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'Gini SEDLAC 2018'!B20-'Gini SEDLAC 2015'!B20</f>
        <v>-5.1228927500002186E-4</v>
      </c>
      <c r="C20">
        <f>'Gini SEDLAC 2018'!C20-'Gini SEDLAC 2015'!C20</f>
        <v>-4.3831662499999036E-4</v>
      </c>
      <c r="D20">
        <f>'Gini SEDLAC 2018'!D20-'Gini SEDLAC 2015'!D20</f>
        <v>7.3037332499999996E-3</v>
      </c>
      <c r="E20">
        <f>'Gini SEDLAC 2018'!E20-'Gini SEDLAC 2015'!E20</f>
        <v>1.6274409500000031E-3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'Gini SEDLAC 2018'!B21-'Gini SEDLAC 2015'!B21</f>
        <v>-1.8521810525000015E-2</v>
      </c>
      <c r="C21">
        <f>'Gini SEDLAC 2018'!C21-'Gini SEDLAC 2015'!C21</f>
        <v>-9.4534366249999779E-3</v>
      </c>
      <c r="D21">
        <f>'Gini SEDLAC 2018'!D21-'Gini SEDLAC 2015'!D21</f>
        <v>-1.3181561274999976E-2</v>
      </c>
      <c r="E21">
        <f>'Gini SEDLAC 2018'!E21-'Gini SEDLAC 2015'!E21</f>
        <v>-8.1964427749999791E-3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'Gini SEDLAC 2018'!B22-'Gini SEDLAC 2015'!B22</f>
        <v>-1.4380398300000041E-2</v>
      </c>
      <c r="C22">
        <f>'Gini SEDLAC 2018'!C22-'Gini SEDLAC 2015'!C22</f>
        <v>-6.5398838500000389E-3</v>
      </c>
      <c r="D22">
        <f>'Gini SEDLAC 2018'!D22-'Gini SEDLAC 2015'!D22</f>
        <v>-9.4567052249999728E-3</v>
      </c>
      <c r="E22">
        <f>'Gini SEDLAC 2018'!E22-'Gini SEDLAC 2015'!E22</f>
        <v>-5.8789163999999894E-3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'Gini SEDLAC 2018'!B23-'Gini SEDLAC 2015'!B23</f>
        <v>7.7908058750000286E-3</v>
      </c>
      <c r="C23">
        <f>'Gini SEDLAC 2018'!C23-'Gini SEDLAC 2015'!C23</f>
        <v>7.3351673000000006E-3</v>
      </c>
      <c r="D23">
        <f>'Gini SEDLAC 2018'!D23-'Gini SEDLAC 2015'!D23</f>
        <v>1.1344881475000013E-2</v>
      </c>
      <c r="E23">
        <f>'Gini SEDLAC 2018'!E23-'Gini SEDLAC 2015'!E23</f>
        <v>7.5085448499999652E-3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'Gini SEDLAC 2018'!B24-'Gini SEDLAC 2015'!B24</f>
        <v>3.226716775000027E-3</v>
      </c>
      <c r="C24">
        <f>'Gini SEDLAC 2018'!C24-'Gini SEDLAC 2015'!C24</f>
        <v>7.8045180750000442E-3</v>
      </c>
      <c r="D24">
        <f>'Gini SEDLAC 2018'!D24-'Gini SEDLAC 2015'!D24</f>
        <v>4.1504535250000418E-3</v>
      </c>
      <c r="E24">
        <f>'Gini SEDLAC 2018'!E24-'Gini SEDLAC 2015'!E24</f>
        <v>7.0450661750000032E-3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'Gini SEDLAC 2018'!B25-'Gini SEDLAC 2015'!B25</f>
        <v>2.2985325250000077E-3</v>
      </c>
      <c r="C25">
        <f>'Gini SEDLAC 2018'!C25-'Gini SEDLAC 2015'!C25</f>
        <v>1.0814820000000225E-3</v>
      </c>
      <c r="D25">
        <f>'Gini SEDLAC 2018'!D25-'Gini SEDLAC 2015'!D25</f>
        <v>4.5073003500000208E-3</v>
      </c>
      <c r="E25">
        <f>'Gini SEDLAC 2018'!E25-'Gini SEDLAC 2015'!E25</f>
        <v>9.6855017499997142E-4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'Gini SEDLAC 2018'!B26-'Gini SEDLAC 2015'!B26</f>
        <v>-3.2226418000000367E-3</v>
      </c>
      <c r="C26">
        <f>'Gini SEDLAC 2018'!C26-'Gini SEDLAC 2015'!C26</f>
        <v>4.2161137999999765E-3</v>
      </c>
      <c r="D26">
        <f>'Gini SEDLAC 2018'!D26-'Gini SEDLAC 2015'!D26</f>
        <v>6.9767804999998351E-4</v>
      </c>
      <c r="E26">
        <f>'Gini SEDLAC 2018'!E26-'Gini SEDLAC 2015'!E26</f>
        <v>3.6890364749999627E-3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'Gini SEDLAC 2018'!B27-'Gini SEDLAC 2015'!B27</f>
        <v>1.069402614999998E-2</v>
      </c>
      <c r="C27">
        <f>'Gini SEDLAC 2018'!C27-'Gini SEDLAC 2015'!C27</f>
        <v>1.168318487500003E-2</v>
      </c>
      <c r="D27">
        <f>'Gini SEDLAC 2018'!D27-'Gini SEDLAC 2015'!D27</f>
        <v>1.9012978550000004E-2</v>
      </c>
      <c r="E27">
        <f>'Gini SEDLAC 2018'!E27-'Gini SEDLAC 2015'!E27</f>
        <v>1.1844051249999987E-2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'Gini SEDLAC 2018'!B28-'Gini SEDLAC 2015'!B28</f>
        <v>1.5590229449999993E-2</v>
      </c>
      <c r="C28">
        <f>'Gini SEDLAC 2018'!C28-'Gini SEDLAC 2015'!C28</f>
        <v>1.2932203699999978E-2</v>
      </c>
      <c r="D28">
        <f>'Gini SEDLAC 2018'!D28-'Gini SEDLAC 2015'!D28</f>
        <v>2.1680796774999955E-2</v>
      </c>
      <c r="E28">
        <f>'Gini SEDLAC 2018'!E28-'Gini SEDLAC 2015'!E28</f>
        <v>1.1098277575000037E-2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'Gini SEDLAC 2018'!B29-'Gini SEDLAC 2015'!B29</f>
        <v>1.565514412500002E-2</v>
      </c>
      <c r="C29">
        <f>'Gini SEDLAC 2018'!C29-'Gini SEDLAC 2015'!C29</f>
        <v>8.5512533500000099E-3</v>
      </c>
      <c r="D29">
        <f>'Gini SEDLAC 2018'!D29-'Gini SEDLAC 2015'!D29</f>
        <v>2.3256016375000022E-2</v>
      </c>
      <c r="E29">
        <f>'Gini SEDLAC 2018'!E29-'Gini SEDLAC 2015'!E29</f>
        <v>8.4917544999999484E-3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'Gini SEDLAC 2018'!B30-'Gini SEDLAC 2015'!B30</f>
        <v>-2.4833591199999949E-2</v>
      </c>
      <c r="C30">
        <f>'Gini SEDLAC 2018'!C30-'Gini SEDLAC 2015'!C30</f>
        <v>-1.0273591000000026E-2</v>
      </c>
      <c r="D30">
        <f>'Gini SEDLAC 2018'!D30-'Gini SEDLAC 2015'!D30</f>
        <v>-1.9093352100000016E-2</v>
      </c>
      <c r="E30">
        <f>'Gini SEDLAC 2018'!E30-'Gini SEDLAC 2015'!E30</f>
        <v>-1.0048743350000056E-2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workbookViewId="0">
      <selection activeCell="F5" sqref="F5"/>
    </sheetView>
  </sheetViews>
  <sheetFormatPr baseColWidth="10" defaultRowHeight="15" x14ac:dyDescent="0"/>
  <sheetData>
    <row r="3" spans="5:24">
      <c r="F3" s="2" t="s">
        <v>7</v>
      </c>
      <c r="G3" s="2"/>
      <c r="H3" s="2"/>
      <c r="I3" s="2"/>
      <c r="L3" s="2" t="s">
        <v>4</v>
      </c>
      <c r="M3" s="2"/>
      <c r="N3" s="2"/>
      <c r="Q3" s="2" t="s">
        <v>5</v>
      </c>
      <c r="R3" s="2"/>
      <c r="S3" s="2"/>
      <c r="V3" s="2" t="s">
        <v>6</v>
      </c>
      <c r="W3" s="2"/>
      <c r="X3" s="2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'Gini SEDLAC 2018'!E4-'Gini SEDLAC 2017'!E4</f>
        <v>0</v>
      </c>
      <c r="G5">
        <f>'Gini SEDLAC 2018'!E4-'Gini SEDLAC 2015 moratoires'!E4</f>
        <v>0</v>
      </c>
      <c r="H5">
        <f>'Gini SEDLAC 2018'!E4-'Gini SEDLAC 2015'!E4</f>
        <v>0</v>
      </c>
      <c r="K5">
        <v>2014</v>
      </c>
      <c r="L5">
        <f>'Gini SEDLAC 2018'!B4-'Gini SEDLAC 2017'!B4</f>
        <v>0</v>
      </c>
      <c r="M5">
        <f>'Gini SEDLAC 2018'!B4-'Gini SEDLAC 2015 moratoires'!B4</f>
        <v>0</v>
      </c>
      <c r="N5">
        <f>'Gini SEDLAC 2018'!B4-'Gini SEDLAC 2015'!B4</f>
        <v>0</v>
      </c>
      <c r="P5">
        <v>2014</v>
      </c>
      <c r="Q5">
        <f>'Gini SEDLAC 2018'!C4-'Gini SEDLAC 2017'!C4</f>
        <v>0</v>
      </c>
      <c r="R5">
        <f>'Gini SEDLAC 2018'!C4-'Gini SEDLAC 2015 moratoires'!C4</f>
        <v>0</v>
      </c>
      <c r="S5">
        <f>'Gini SEDLAC 2018'!C4-'Gini SEDLAC 2015'!C4</f>
        <v>0</v>
      </c>
      <c r="U5">
        <v>2014</v>
      </c>
      <c r="V5">
        <f>'Gini SEDLAC 2018'!D4-'Gini SEDLAC 2017'!D4</f>
        <v>0</v>
      </c>
      <c r="W5">
        <f>'Gini SEDLAC 2018'!D4-'Gini SEDLAC 2015 moratoires'!D4</f>
        <v>0</v>
      </c>
      <c r="X5">
        <f>'Gini SEDLAC 2018'!D4-'Gini SEDLAC 2015'!D4</f>
        <v>0</v>
      </c>
    </row>
    <row r="6" spans="5:24">
      <c r="E6">
        <f>E5+1</f>
        <v>2015</v>
      </c>
      <c r="F6">
        <f>'Gini SEDLAC 2018'!E5-'Gini SEDLAC 2017'!E5</f>
        <v>0</v>
      </c>
      <c r="G6">
        <f>'Gini SEDLAC 2018'!E5-'Gini SEDLAC 2015 moratoires'!E5</f>
        <v>0</v>
      </c>
      <c r="H6">
        <f>'Gini SEDLAC 2018'!E5-'Gini SEDLAC 2015'!E5</f>
        <v>0</v>
      </c>
      <c r="K6">
        <f>K5+1</f>
        <v>2015</v>
      </c>
      <c r="L6">
        <f>'Gini SEDLAC 2018'!B5-'Gini SEDLAC 2017'!B5</f>
        <v>0</v>
      </c>
      <c r="M6">
        <f>'Gini SEDLAC 2018'!B5-'Gini SEDLAC 2015 moratoires'!B5</f>
        <v>0</v>
      </c>
      <c r="N6">
        <f>'Gini SEDLAC 2018'!B5-'Gini SEDLAC 2015'!B5</f>
        <v>0</v>
      </c>
      <c r="P6">
        <f>P5+1</f>
        <v>2015</v>
      </c>
      <c r="Q6">
        <f>'Gini SEDLAC 2018'!C5-'Gini SEDLAC 2017'!C5</f>
        <v>0</v>
      </c>
      <c r="R6">
        <f>'Gini SEDLAC 2018'!C5-'Gini SEDLAC 2015 moratoires'!C5</f>
        <v>0</v>
      </c>
      <c r="S6">
        <f>'Gini SEDLAC 2018'!C5-'Gini SEDLAC 2015'!C5</f>
        <v>0</v>
      </c>
      <c r="U6">
        <f>U5+1</f>
        <v>2015</v>
      </c>
      <c r="V6">
        <f>'Gini SEDLAC 2018'!D5-'Gini SEDLAC 2017'!D5</f>
        <v>0</v>
      </c>
      <c r="W6">
        <f>'Gini SEDLAC 2018'!D5-'Gini SEDLAC 2015 moratoires'!D5</f>
        <v>0</v>
      </c>
      <c r="X6">
        <f>'Gini SEDLAC 2018'!D5-'Gini SEDLAC 2015'!D5</f>
        <v>0</v>
      </c>
    </row>
    <row r="7" spans="5:24">
      <c r="E7">
        <f t="shared" ref="E7:E31" si="0">E6+1</f>
        <v>2016</v>
      </c>
      <c r="F7">
        <f>'Gini SEDLAC 2018'!E6-'Gini SEDLAC 2017'!E6</f>
        <v>0</v>
      </c>
      <c r="G7">
        <f>'Gini SEDLAC 2018'!E6-'Gini SEDLAC 2015 moratoires'!E6</f>
        <v>-1.7416578499999669E-3</v>
      </c>
      <c r="H7">
        <f>'Gini SEDLAC 2018'!E6-'Gini SEDLAC 2015'!E6</f>
        <v>-1.7852748249999606E-3</v>
      </c>
      <c r="K7">
        <f t="shared" ref="K7:K31" si="1">K6+1</f>
        <v>2016</v>
      </c>
      <c r="L7">
        <f>'Gini SEDLAC 2018'!B6-'Gini SEDLAC 2017'!B6</f>
        <v>0</v>
      </c>
      <c r="M7">
        <f>'Gini SEDLAC 2018'!B6-'Gini SEDLAC 2015 moratoires'!B6</f>
        <v>0</v>
      </c>
      <c r="N7">
        <f>'Gini SEDLAC 2018'!B6-'Gini SEDLAC 2015'!B6</f>
        <v>0</v>
      </c>
      <c r="P7">
        <f t="shared" ref="P7:P31" si="2">P6+1</f>
        <v>2016</v>
      </c>
      <c r="Q7">
        <f>'Gini SEDLAC 2018'!C6-'Gini SEDLAC 2017'!C6</f>
        <v>0</v>
      </c>
      <c r="R7">
        <f>'Gini SEDLAC 2018'!C6-'Gini SEDLAC 2015 moratoires'!C6</f>
        <v>1.374150750000358E-4</v>
      </c>
      <c r="S7">
        <f>'Gini SEDLAC 2018'!C6-'Gini SEDLAC 2015'!C6</f>
        <v>9.1367475000048159E-5</v>
      </c>
      <c r="U7">
        <f t="shared" ref="U7:U31" si="3">U6+1</f>
        <v>2016</v>
      </c>
      <c r="V7">
        <f>'Gini SEDLAC 2018'!D6-'Gini SEDLAC 2017'!D6</f>
        <v>0</v>
      </c>
      <c r="W7">
        <f>'Gini SEDLAC 2018'!D6-'Gini SEDLAC 2015 moratoires'!D6</f>
        <v>-2.3138158000000075E-3</v>
      </c>
      <c r="X7">
        <f>'Gini SEDLAC 2018'!D6-'Gini SEDLAC 2015'!D6</f>
        <v>-2.3144126499999862E-3</v>
      </c>
    </row>
    <row r="8" spans="5:24">
      <c r="E8">
        <f t="shared" si="0"/>
        <v>2017</v>
      </c>
      <c r="F8">
        <f>'Gini SEDLAC 2018'!E7-'Gini SEDLAC 2017'!E7</f>
        <v>0</v>
      </c>
      <c r="G8">
        <f>'Gini SEDLAC 2018'!E7-'Gini SEDLAC 2015 moratoires'!E7</f>
        <v>-2.0358770000000193E-3</v>
      </c>
      <c r="H8">
        <f>'Gini SEDLAC 2018'!E7-'Gini SEDLAC 2015'!E7</f>
        <v>-2.7044971500000403E-3</v>
      </c>
      <c r="K8">
        <f t="shared" si="1"/>
        <v>2017</v>
      </c>
      <c r="L8">
        <f>'Gini SEDLAC 2018'!B7-'Gini SEDLAC 2017'!B7</f>
        <v>0</v>
      </c>
      <c r="M8">
        <f>'Gini SEDLAC 2018'!B7-'Gini SEDLAC 2015 moratoires'!B7</f>
        <v>-5.3975000025019426E-8</v>
      </c>
      <c r="N8">
        <f>'Gini SEDLAC 2018'!B7-'Gini SEDLAC 2015'!B7</f>
        <v>1.5193949999992018E-5</v>
      </c>
      <c r="P8">
        <f t="shared" si="2"/>
        <v>2017</v>
      </c>
      <c r="Q8">
        <f>'Gini SEDLAC 2018'!C7-'Gini SEDLAC 2017'!C7</f>
        <v>0</v>
      </c>
      <c r="R8">
        <f>'Gini SEDLAC 2018'!C7-'Gini SEDLAC 2015 moratoires'!C7</f>
        <v>2.9760414999996376E-4</v>
      </c>
      <c r="S8">
        <f>'Gini SEDLAC 2018'!C7-'Gini SEDLAC 2015'!C7</f>
        <v>-3.4457530000009395E-4</v>
      </c>
      <c r="U8">
        <f t="shared" si="3"/>
        <v>2017</v>
      </c>
      <c r="V8">
        <f>'Gini SEDLAC 2018'!D7-'Gini SEDLAC 2017'!D7</f>
        <v>0</v>
      </c>
      <c r="W8">
        <f>'Gini SEDLAC 2018'!D7-'Gini SEDLAC 2015 moratoires'!D7</f>
        <v>-2.9838452999999543E-3</v>
      </c>
      <c r="X8">
        <f>'Gini SEDLAC 2018'!D7-'Gini SEDLAC 2015'!D7</f>
        <v>-2.9803765749999434E-3</v>
      </c>
    </row>
    <row r="9" spans="5:24">
      <c r="E9">
        <f t="shared" si="0"/>
        <v>2018</v>
      </c>
      <c r="F9">
        <f>'Gini SEDLAC 2018'!E8-'Gini SEDLAC 2017'!E8</f>
        <v>3.8473699999985733E-5</v>
      </c>
      <c r="G9">
        <f>'Gini SEDLAC 2018'!E8-'Gini SEDLAC 2015 moratoires'!E8</f>
        <v>-2.2547022750000756E-3</v>
      </c>
      <c r="H9">
        <f>'Gini SEDLAC 2018'!E8-'Gini SEDLAC 2015'!E8</f>
        <v>-3.5422336250000575E-3</v>
      </c>
      <c r="K9">
        <f t="shared" si="1"/>
        <v>2018</v>
      </c>
      <c r="L9">
        <f>'Gini SEDLAC 2018'!B8-'Gini SEDLAC 2017'!B8</f>
        <v>-9.0302124999996902E-5</v>
      </c>
      <c r="M9">
        <f>'Gini SEDLAC 2018'!B8-'Gini SEDLAC 2015 moratoires'!B8</f>
        <v>-8.7414205000002632E-4</v>
      </c>
      <c r="N9">
        <f>'Gini SEDLAC 2018'!B8-'Gini SEDLAC 2015'!B8</f>
        <v>-5.2262977500000529E-4</v>
      </c>
      <c r="P9">
        <f t="shared" si="2"/>
        <v>2018</v>
      </c>
      <c r="Q9">
        <f>'Gini SEDLAC 2018'!C8-'Gini SEDLAC 2017'!C8</f>
        <v>4.1093775000056176E-5</v>
      </c>
      <c r="R9">
        <f>'Gini SEDLAC 2018'!C8-'Gini SEDLAC 2015 moratoires'!C8</f>
        <v>1.0830985000004345E-4</v>
      </c>
      <c r="S9">
        <f>'Gini SEDLAC 2018'!C8-'Gini SEDLAC 2015'!C8</f>
        <v>-1.2051151499999913E-3</v>
      </c>
      <c r="U9">
        <f t="shared" si="3"/>
        <v>2018</v>
      </c>
      <c r="V9">
        <f>'Gini SEDLAC 2018'!D8-'Gini SEDLAC 2017'!D8</f>
        <v>-8.6221225000016055E-5</v>
      </c>
      <c r="W9">
        <f>'Gini SEDLAC 2018'!D8-'Gini SEDLAC 2015 moratoires'!D8</f>
        <v>-3.8893115249999388E-3</v>
      </c>
      <c r="X9">
        <f>'Gini SEDLAC 2018'!D8-'Gini SEDLAC 2015'!D8</f>
        <v>-3.4971489499999175E-3</v>
      </c>
    </row>
    <row r="10" spans="5:24">
      <c r="E10">
        <f t="shared" si="0"/>
        <v>2019</v>
      </c>
      <c r="F10">
        <f>'Gini SEDLAC 2018'!E9-'Gini SEDLAC 2017'!E9</f>
        <v>4.4460067500001754E-4</v>
      </c>
      <c r="G10">
        <f>'Gini SEDLAC 2018'!E9-'Gini SEDLAC 2015 moratoires'!E9</f>
        <v>-8.2625014999998525E-4</v>
      </c>
      <c r="H10">
        <f>'Gini SEDLAC 2018'!E9-'Gini SEDLAC 2015'!E9</f>
        <v>-3.0474055500000485E-3</v>
      </c>
      <c r="K10">
        <f t="shared" si="1"/>
        <v>2019</v>
      </c>
      <c r="L10">
        <f>'Gini SEDLAC 2018'!B9-'Gini SEDLAC 2017'!B9</f>
        <v>-3.8034525000008035E-5</v>
      </c>
      <c r="M10">
        <f>'Gini SEDLAC 2018'!B9-'Gini SEDLAC 2015 moratoires'!B9</f>
        <v>7.8145620000003024E-4</v>
      </c>
      <c r="N10">
        <f>'Gini SEDLAC 2018'!B9-'Gini SEDLAC 2015'!B9</f>
        <v>1.2603603999999935E-3</v>
      </c>
      <c r="P10">
        <f t="shared" si="2"/>
        <v>2019</v>
      </c>
      <c r="Q10">
        <f>'Gini SEDLAC 2018'!C9-'Gini SEDLAC 2017'!C9</f>
        <v>4.8714795000004418E-4</v>
      </c>
      <c r="R10">
        <f>'Gini SEDLAC 2018'!C9-'Gini SEDLAC 2015 moratoires'!C9</f>
        <v>1.2904280750000163E-3</v>
      </c>
      <c r="S10">
        <f>'Gini SEDLAC 2018'!C9-'Gini SEDLAC 2015'!C9</f>
        <v>-1.4445426499999359E-3</v>
      </c>
      <c r="U10">
        <f t="shared" si="3"/>
        <v>2019</v>
      </c>
      <c r="V10">
        <f>'Gini SEDLAC 2018'!D9-'Gini SEDLAC 2017'!D9</f>
        <v>-4.2286849999961795E-5</v>
      </c>
      <c r="W10">
        <f>'Gini SEDLAC 2018'!D9-'Gini SEDLAC 2015 moratoires'!D9</f>
        <v>-1.9054163999999707E-3</v>
      </c>
      <c r="X10">
        <f>'Gini SEDLAC 2018'!D9-'Gini SEDLAC 2015'!D9</f>
        <v>-1.4879666999999541E-3</v>
      </c>
    </row>
    <row r="11" spans="5:24">
      <c r="E11">
        <f t="shared" si="0"/>
        <v>2020</v>
      </c>
      <c r="F11">
        <f>'Gini SEDLAC 2018'!E10-'Gini SEDLAC 2017'!E10</f>
        <v>1.100308449999976E-3</v>
      </c>
      <c r="G11">
        <f>'Gini SEDLAC 2018'!E10-'Gini SEDLAC 2015 moratoires'!E10</f>
        <v>-7.8413700000057318E-5</v>
      </c>
      <c r="H11">
        <f>'Gini SEDLAC 2018'!E10-'Gini SEDLAC 2015'!E10</f>
        <v>-2.5326565250000099E-3</v>
      </c>
      <c r="K11">
        <f t="shared" si="1"/>
        <v>2020</v>
      </c>
      <c r="L11">
        <f>'Gini SEDLAC 2018'!B10-'Gini SEDLAC 2017'!B10</f>
        <v>1.6524077500007506E-4</v>
      </c>
      <c r="M11">
        <f>'Gini SEDLAC 2018'!B10-'Gini SEDLAC 2015 moratoires'!B10</f>
        <v>5.7581190000005611E-4</v>
      </c>
      <c r="N11">
        <f>'Gini SEDLAC 2018'!B10-'Gini SEDLAC 2015'!B10</f>
        <v>-1.8141976249999581E-3</v>
      </c>
      <c r="P11">
        <f t="shared" si="2"/>
        <v>2020</v>
      </c>
      <c r="Q11">
        <f>'Gini SEDLAC 2018'!C10-'Gini SEDLAC 2017'!C10</f>
        <v>-6.6776192499995446E-4</v>
      </c>
      <c r="R11">
        <f>'Gini SEDLAC 2018'!C10-'Gini SEDLAC 2015 moratoires'!C10</f>
        <v>6.5030654999997939E-4</v>
      </c>
      <c r="S11">
        <f>'Gini SEDLAC 2018'!C10-'Gini SEDLAC 2015'!C10</f>
        <v>-1.7558553750000039E-3</v>
      </c>
      <c r="U11">
        <f t="shared" si="3"/>
        <v>2020</v>
      </c>
      <c r="V11">
        <f>'Gini SEDLAC 2018'!D10-'Gini SEDLAC 2017'!D10</f>
        <v>2.1800971749999509E-3</v>
      </c>
      <c r="W11">
        <f>'Gini SEDLAC 2018'!D10-'Gini SEDLAC 2015 moratoires'!D10</f>
        <v>-3.0562717500004499E-4</v>
      </c>
      <c r="X11">
        <f>'Gini SEDLAC 2018'!D10-'Gini SEDLAC 2015'!D10</f>
        <v>-3.6577353750000263E-3</v>
      </c>
    </row>
    <row r="12" spans="5:24">
      <c r="E12">
        <f t="shared" si="0"/>
        <v>2021</v>
      </c>
      <c r="F12">
        <f>'Gini SEDLAC 2018'!E11-'Gini SEDLAC 2017'!E11</f>
        <v>-2.0649643749999225E-3</v>
      </c>
      <c r="G12">
        <f>'Gini SEDLAC 2018'!E11-'Gini SEDLAC 2015 moratoires'!E11</f>
        <v>1.5740018750000084E-3</v>
      </c>
      <c r="H12">
        <f>'Gini SEDLAC 2018'!E11-'Gini SEDLAC 2015'!E11</f>
        <v>-1.8701168749999386E-3</v>
      </c>
      <c r="K12">
        <f t="shared" si="1"/>
        <v>2021</v>
      </c>
      <c r="L12">
        <f>'Gini SEDLAC 2018'!B11-'Gini SEDLAC 2017'!B11</f>
        <v>-6.2454426749999903E-3</v>
      </c>
      <c r="M12">
        <f>'Gini SEDLAC 2018'!B11-'Gini SEDLAC 2015 moratoires'!B11</f>
        <v>-1.8822585000005665E-4</v>
      </c>
      <c r="N12">
        <f>'Gini SEDLAC 2018'!B11-'Gini SEDLAC 2015'!B11</f>
        <v>8.501273249999497E-4</v>
      </c>
      <c r="P12">
        <f t="shared" si="2"/>
        <v>2021</v>
      </c>
      <c r="Q12">
        <f>'Gini SEDLAC 2018'!C11-'Gini SEDLAC 2017'!C11</f>
        <v>-3.7606368499999987E-3</v>
      </c>
      <c r="R12">
        <f>'Gini SEDLAC 2018'!C11-'Gini SEDLAC 2015 moratoires'!C11</f>
        <v>2.8476301750000044E-3</v>
      </c>
      <c r="S12">
        <f>'Gini SEDLAC 2018'!C11-'Gini SEDLAC 2015'!C11</f>
        <v>-1.4004069749999903E-3</v>
      </c>
      <c r="U12">
        <f t="shared" si="3"/>
        <v>2021</v>
      </c>
      <c r="V12">
        <f>'Gini SEDLAC 2018'!D11-'Gini SEDLAC 2017'!D11</f>
        <v>-3.8833166750000259E-3</v>
      </c>
      <c r="W12">
        <f>'Gini SEDLAC 2018'!D11-'Gini SEDLAC 2015 moratoires'!D11</f>
        <v>-1.3858196750000107E-3</v>
      </c>
      <c r="X12">
        <f>'Gini SEDLAC 2018'!D11-'Gini SEDLAC 2015'!D11</f>
        <v>-1.0579537499999514E-4</v>
      </c>
    </row>
    <row r="13" spans="5:24">
      <c r="E13">
        <f t="shared" si="0"/>
        <v>2022</v>
      </c>
      <c r="F13">
        <f>'Gini SEDLAC 2018'!E12-'Gini SEDLAC 2017'!E12</f>
        <v>6.9341283749999594E-3</v>
      </c>
      <c r="G13">
        <f>'Gini SEDLAC 2018'!E12-'Gini SEDLAC 2015 moratoires'!E12</f>
        <v>3.3017242000000224E-3</v>
      </c>
      <c r="H13">
        <f>'Gini SEDLAC 2018'!E12-'Gini SEDLAC 2015'!E12</f>
        <v>9.0538795000000283E-4</v>
      </c>
      <c r="K13">
        <f t="shared" si="1"/>
        <v>2022</v>
      </c>
      <c r="L13">
        <f>'Gini SEDLAC 2018'!B12-'Gini SEDLAC 2017'!B12</f>
        <v>2.9428697750000232E-3</v>
      </c>
      <c r="M13">
        <f>'Gini SEDLAC 2018'!B12-'Gini SEDLAC 2015 moratoires'!B12</f>
        <v>2.6912265250000345E-3</v>
      </c>
      <c r="N13">
        <f>'Gini SEDLAC 2018'!B12-'Gini SEDLAC 2015'!B12</f>
        <v>2.3471190250000662E-3</v>
      </c>
      <c r="P13">
        <f t="shared" si="2"/>
        <v>2022</v>
      </c>
      <c r="Q13">
        <f>'Gini SEDLAC 2018'!C12-'Gini SEDLAC 2017'!C12</f>
        <v>6.2332216500000093E-3</v>
      </c>
      <c r="R13">
        <f>'Gini SEDLAC 2018'!C12-'Gini SEDLAC 2015 moratoires'!C12</f>
        <v>4.5541518500000211E-3</v>
      </c>
      <c r="S13">
        <f>'Gini SEDLAC 2018'!C12-'Gini SEDLAC 2015'!C12</f>
        <v>2.177020024999976E-3</v>
      </c>
      <c r="U13">
        <f t="shared" si="3"/>
        <v>2022</v>
      </c>
      <c r="V13">
        <f>'Gini SEDLAC 2018'!D12-'Gini SEDLAC 2017'!D12</f>
        <v>4.6675348500000435E-3</v>
      </c>
      <c r="W13">
        <f>'Gini SEDLAC 2018'!D12-'Gini SEDLAC 2015 moratoires'!D12</f>
        <v>1.6094024250000172E-3</v>
      </c>
      <c r="X13">
        <f>'Gini SEDLAC 2018'!D12-'Gini SEDLAC 2015'!D12</f>
        <v>8.7972499999999787E-4</v>
      </c>
    </row>
    <row r="14" spans="5:24">
      <c r="E14">
        <f t="shared" si="0"/>
        <v>2023</v>
      </c>
      <c r="F14">
        <f>'Gini SEDLAC 2018'!E13-'Gini SEDLAC 2017'!E13</f>
        <v>7.4719530749999818E-3</v>
      </c>
      <c r="G14">
        <f>'Gini SEDLAC 2018'!E13-'Gini SEDLAC 2015 moratoires'!E13</f>
        <v>3.5482747499998579E-4</v>
      </c>
      <c r="H14">
        <f>'Gini SEDLAC 2018'!E13-'Gini SEDLAC 2015'!E13</f>
        <v>1.5941174999994923E-4</v>
      </c>
      <c r="K14">
        <f t="shared" si="1"/>
        <v>2023</v>
      </c>
      <c r="L14">
        <f>'Gini SEDLAC 2018'!B13-'Gini SEDLAC 2017'!B13</f>
        <v>9.5308829500000414E-3</v>
      </c>
      <c r="M14">
        <f>'Gini SEDLAC 2018'!B13-'Gini SEDLAC 2015 moratoires'!B13</f>
        <v>-1.3700058250000202E-3</v>
      </c>
      <c r="N14">
        <f>'Gini SEDLAC 2018'!B13-'Gini SEDLAC 2015'!B13</f>
        <v>5.2611122500001439E-4</v>
      </c>
      <c r="P14">
        <f t="shared" si="2"/>
        <v>2023</v>
      </c>
      <c r="Q14">
        <f>'Gini SEDLAC 2018'!C13-'Gini SEDLAC 2017'!C13</f>
        <v>8.2875842999999283E-3</v>
      </c>
      <c r="R14">
        <f>'Gini SEDLAC 2018'!C13-'Gini SEDLAC 2015 moratoires'!C13</f>
        <v>1.7257240999999923E-3</v>
      </c>
      <c r="S14">
        <f>'Gini SEDLAC 2018'!C13-'Gini SEDLAC 2015'!C13</f>
        <v>7.3781362499997227E-4</v>
      </c>
      <c r="U14">
        <f t="shared" si="3"/>
        <v>2023</v>
      </c>
      <c r="V14">
        <f>'Gini SEDLAC 2018'!D13-'Gini SEDLAC 2017'!D13</f>
        <v>9.0036519749999711E-3</v>
      </c>
      <c r="W14">
        <f>'Gini SEDLAC 2018'!D13-'Gini SEDLAC 2015 moratoires'!D13</f>
        <v>-3.3250286750000635E-3</v>
      </c>
      <c r="X14">
        <f>'Gini SEDLAC 2018'!D13-'Gini SEDLAC 2015'!D13</f>
        <v>7.6666169999994871E-4</v>
      </c>
    </row>
    <row r="15" spans="5:24">
      <c r="E15">
        <f t="shared" si="0"/>
        <v>2024</v>
      </c>
      <c r="F15">
        <f>'Gini SEDLAC 2018'!E14-'Gini SEDLAC 2017'!E14</f>
        <v>1.6538142499999964E-4</v>
      </c>
      <c r="G15">
        <f>'Gini SEDLAC 2018'!E14-'Gini SEDLAC 2015 moratoires'!E14</f>
        <v>-4.7636373500000162E-3</v>
      </c>
      <c r="H15">
        <f>'Gini SEDLAC 2018'!E14-'Gini SEDLAC 2015'!E14</f>
        <v>-1.5519805499999983E-3</v>
      </c>
      <c r="K15">
        <f t="shared" si="1"/>
        <v>2024</v>
      </c>
      <c r="L15">
        <f>'Gini SEDLAC 2018'!B14-'Gini SEDLAC 2017'!B14</f>
        <v>-6.1497654249999534E-3</v>
      </c>
      <c r="M15">
        <f>'Gini SEDLAC 2018'!B14-'Gini SEDLAC 2015 moratoires'!B14</f>
        <v>-9.0815183249999265E-3</v>
      </c>
      <c r="N15">
        <f>'Gini SEDLAC 2018'!B14-'Gini SEDLAC 2015'!B14</f>
        <v>-6.1448656749999442E-3</v>
      </c>
      <c r="P15">
        <f t="shared" si="2"/>
        <v>2024</v>
      </c>
      <c r="Q15">
        <f>'Gini SEDLAC 2018'!C14-'Gini SEDLAC 2017'!C14</f>
        <v>-1.1344819499999881E-3</v>
      </c>
      <c r="R15">
        <f>'Gini SEDLAC 2018'!C14-'Gini SEDLAC 2015 moratoires'!C14</f>
        <v>-3.3088639500000183E-3</v>
      </c>
      <c r="S15">
        <f>'Gini SEDLAC 2018'!C14-'Gini SEDLAC 2015'!C14</f>
        <v>-1.4537171250000314E-3</v>
      </c>
      <c r="U15">
        <f t="shared" si="3"/>
        <v>2024</v>
      </c>
      <c r="V15">
        <f>'Gini SEDLAC 2018'!D14-'Gini SEDLAC 2017'!D14</f>
        <v>-2.911805549999924E-3</v>
      </c>
      <c r="W15">
        <f>'Gini SEDLAC 2018'!D14-'Gini SEDLAC 2015 moratoires'!D14</f>
        <v>-1.1701277099999963E-2</v>
      </c>
      <c r="X15">
        <f>'Gini SEDLAC 2018'!D14-'Gini SEDLAC 2015'!D14</f>
        <v>-4.5796845250000162E-3</v>
      </c>
    </row>
    <row r="16" spans="5:24">
      <c r="E16">
        <f t="shared" si="0"/>
        <v>2025</v>
      </c>
      <c r="F16">
        <f>'Gini SEDLAC 2018'!E15-'Gini SEDLAC 2017'!E15</f>
        <v>-2.8513200000002126E-4</v>
      </c>
      <c r="G16">
        <f>'Gini SEDLAC 2018'!E15-'Gini SEDLAC 2015 moratoires'!E15</f>
        <v>-7.8587851250000451E-3</v>
      </c>
      <c r="H16">
        <f>'Gini SEDLAC 2018'!E15-'Gini SEDLAC 2015'!E15</f>
        <v>-3.7125525500000256E-3</v>
      </c>
      <c r="K16">
        <f t="shared" si="1"/>
        <v>2025</v>
      </c>
      <c r="L16">
        <f>'Gini SEDLAC 2018'!B15-'Gini SEDLAC 2017'!B15</f>
        <v>-7.101348449999989E-3</v>
      </c>
      <c r="M16">
        <f>'Gini SEDLAC 2018'!B15-'Gini SEDLAC 2015 moratoires'!B15</f>
        <v>-1.4972797124999937E-2</v>
      </c>
      <c r="N16">
        <f>'Gini SEDLAC 2018'!B15-'Gini SEDLAC 2015'!B15</f>
        <v>-4.5700983249999383E-3</v>
      </c>
      <c r="P16">
        <f t="shared" si="2"/>
        <v>2025</v>
      </c>
      <c r="Q16">
        <f>'Gini SEDLAC 2018'!C15-'Gini SEDLAC 2017'!C15</f>
        <v>-1.0264549500000886E-3</v>
      </c>
      <c r="R16">
        <f>'Gini SEDLAC 2018'!C15-'Gini SEDLAC 2015 moratoires'!C15</f>
        <v>-7.00962470000005E-3</v>
      </c>
      <c r="S16">
        <f>'Gini SEDLAC 2018'!C15-'Gini SEDLAC 2015'!C15</f>
        <v>-2.8433892500000502E-3</v>
      </c>
      <c r="U16">
        <f t="shared" si="3"/>
        <v>2025</v>
      </c>
      <c r="V16">
        <f>'Gini SEDLAC 2018'!D15-'Gini SEDLAC 2017'!D15</f>
        <v>-4.1454133500000157E-3</v>
      </c>
      <c r="W16">
        <f>'Gini SEDLAC 2018'!D15-'Gini SEDLAC 2015 moratoires'!D15</f>
        <v>-1.6357426600000002E-2</v>
      </c>
      <c r="X16">
        <f>'Gini SEDLAC 2018'!D15-'Gini SEDLAC 2015'!D15</f>
        <v>-4.5550825999999822E-3</v>
      </c>
    </row>
    <row r="17" spans="5:24">
      <c r="E17">
        <f t="shared" si="0"/>
        <v>2026</v>
      </c>
      <c r="F17">
        <f>'Gini SEDLAC 2018'!E16-'Gini SEDLAC 2017'!E16</f>
        <v>-8.0839899500000367E-3</v>
      </c>
      <c r="G17">
        <f>'Gini SEDLAC 2018'!E16-'Gini SEDLAC 2015 moratoires'!E16</f>
        <v>-3.5726507500005722E-4</v>
      </c>
      <c r="H17">
        <f>'Gini SEDLAC 2018'!E16-'Gini SEDLAC 2015'!E16</f>
        <v>-4.9319476250000438E-3</v>
      </c>
      <c r="K17">
        <f t="shared" si="1"/>
        <v>2026</v>
      </c>
      <c r="L17">
        <f>'Gini SEDLAC 2018'!B16-'Gini SEDLAC 2017'!B16</f>
        <v>-1.2546300675000066E-2</v>
      </c>
      <c r="M17">
        <f>'Gini SEDLAC 2018'!B16-'Gini SEDLAC 2015 moratoires'!B16</f>
        <v>-5.2555733250000403E-3</v>
      </c>
      <c r="N17">
        <f>'Gini SEDLAC 2018'!B16-'Gini SEDLAC 2015'!B16</f>
        <v>-8.7150415250000224E-3</v>
      </c>
      <c r="P17">
        <f t="shared" si="2"/>
        <v>2026</v>
      </c>
      <c r="Q17">
        <f>'Gini SEDLAC 2018'!C16-'Gini SEDLAC 2017'!C16</f>
        <v>-8.395051099999995E-3</v>
      </c>
      <c r="R17">
        <f>'Gini SEDLAC 2018'!C16-'Gini SEDLAC 2015 moratoires'!C16</f>
        <v>2.2259850000000414E-4</v>
      </c>
      <c r="S17">
        <f>'Gini SEDLAC 2018'!C16-'Gini SEDLAC 2015'!C16</f>
        <v>-5.8174383999999857E-3</v>
      </c>
      <c r="U17">
        <f t="shared" si="3"/>
        <v>2026</v>
      </c>
      <c r="V17">
        <f>'Gini SEDLAC 2018'!D16-'Gini SEDLAC 2017'!D16</f>
        <v>-1.1676860000000011E-2</v>
      </c>
      <c r="W17">
        <f>'Gini SEDLAC 2018'!D16-'Gini SEDLAC 2015 moratoires'!D16</f>
        <v>-7.1412224750000419E-3</v>
      </c>
      <c r="X17">
        <f>'Gini SEDLAC 2018'!D16-'Gini SEDLAC 2015'!D16</f>
        <v>-6.3564243250000541E-3</v>
      </c>
    </row>
    <row r="18" spans="5:24">
      <c r="E18">
        <f t="shared" si="0"/>
        <v>2027</v>
      </c>
      <c r="F18">
        <f>'Gini SEDLAC 2018'!E17-'Gini SEDLAC 2017'!E17</f>
        <v>-5.3263814499999729E-3</v>
      </c>
      <c r="G18">
        <f>'Gini SEDLAC 2018'!E17-'Gini SEDLAC 2015 moratoires'!E17</f>
        <v>7.6702365499999869E-3</v>
      </c>
      <c r="H18">
        <f>'Gini SEDLAC 2018'!E17-'Gini SEDLAC 2015'!E17</f>
        <v>2.0526988000000301E-3</v>
      </c>
      <c r="K18">
        <f t="shared" si="1"/>
        <v>2027</v>
      </c>
      <c r="L18">
        <f>'Gini SEDLAC 2018'!B17-'Gini SEDLAC 2017'!B17</f>
        <v>-1.9600208575E-2</v>
      </c>
      <c r="M18">
        <f>'Gini SEDLAC 2018'!B17-'Gini SEDLAC 2015 moratoires'!B17</f>
        <v>-2.7587598500000143E-3</v>
      </c>
      <c r="N18">
        <f>'Gini SEDLAC 2018'!B17-'Gini SEDLAC 2015'!B17</f>
        <v>-7.7649256000000277E-3</v>
      </c>
      <c r="P18">
        <f t="shared" si="2"/>
        <v>2027</v>
      </c>
      <c r="Q18">
        <f>'Gini SEDLAC 2018'!C17-'Gini SEDLAC 2017'!C17</f>
        <v>-8.7872608249999762E-3</v>
      </c>
      <c r="R18">
        <f>'Gini SEDLAC 2018'!C17-'Gini SEDLAC 2015 moratoires'!C17</f>
        <v>6.2882284000000399E-3</v>
      </c>
      <c r="S18">
        <f>'Gini SEDLAC 2018'!C17-'Gini SEDLAC 2015'!C17</f>
        <v>1.9323830000006481E-4</v>
      </c>
      <c r="U18">
        <f t="shared" si="3"/>
        <v>2027</v>
      </c>
      <c r="V18">
        <f>'Gini SEDLAC 2018'!D17-'Gini SEDLAC 2017'!D17</f>
        <v>-1.3882546675000051E-2</v>
      </c>
      <c r="W18">
        <f>'Gini SEDLAC 2018'!D17-'Gini SEDLAC 2015 moratoires'!D17</f>
        <v>-1.5679448500000026E-3</v>
      </c>
      <c r="X18">
        <f>'Gini SEDLAC 2018'!D17-'Gini SEDLAC 2015'!D17</f>
        <v>-3.6806204750000071E-3</v>
      </c>
    </row>
    <row r="19" spans="5:24">
      <c r="E19">
        <f t="shared" si="0"/>
        <v>2028</v>
      </c>
      <c r="F19">
        <f>'Gini SEDLAC 2018'!E18-'Gini SEDLAC 2017'!E18</f>
        <v>-9.0635195500000099E-3</v>
      </c>
      <c r="G19">
        <f>'Gini SEDLAC 2018'!E18-'Gini SEDLAC 2015 moratoires'!E18</f>
        <v>1.5661644975000055E-2</v>
      </c>
      <c r="H19">
        <f>'Gini SEDLAC 2018'!E18-'Gini SEDLAC 2015'!E18</f>
        <v>6.7713400750000208E-3</v>
      </c>
      <c r="K19">
        <f t="shared" si="1"/>
        <v>2028</v>
      </c>
      <c r="L19">
        <f>'Gini SEDLAC 2018'!B18-'Gini SEDLAC 2017'!B18</f>
        <v>-1.8294384725000001E-2</v>
      </c>
      <c r="M19">
        <f>'Gini SEDLAC 2018'!B18-'Gini SEDLAC 2015 moratoires'!B18</f>
        <v>9.7681503000000003E-3</v>
      </c>
      <c r="N19">
        <f>'Gini SEDLAC 2018'!B18-'Gini SEDLAC 2015'!B18</f>
        <v>2.9123739999997733E-4</v>
      </c>
      <c r="P19">
        <f t="shared" si="2"/>
        <v>2028</v>
      </c>
      <c r="Q19">
        <f>'Gini SEDLAC 2018'!C18-'Gini SEDLAC 2017'!C18</f>
        <v>-1.1923059550000004E-2</v>
      </c>
      <c r="R19">
        <f>'Gini SEDLAC 2018'!C18-'Gini SEDLAC 2015 moratoires'!C18</f>
        <v>1.5864367100000054E-2</v>
      </c>
      <c r="S19">
        <f>'Gini SEDLAC 2018'!C18-'Gini SEDLAC 2015'!C18</f>
        <v>3.1423913750000532E-3</v>
      </c>
      <c r="U19">
        <f t="shared" si="3"/>
        <v>2028</v>
      </c>
      <c r="V19">
        <f>'Gini SEDLAC 2018'!D18-'Gini SEDLAC 2017'!D18</f>
        <v>-1.4219449875000012E-2</v>
      </c>
      <c r="W19">
        <f>'Gini SEDLAC 2018'!D18-'Gini SEDLAC 2015 moratoires'!D18</f>
        <v>7.0861472250000057E-3</v>
      </c>
      <c r="X19">
        <f>'Gini SEDLAC 2018'!D18-'Gini SEDLAC 2015'!D18</f>
        <v>7.4206452750000262E-3</v>
      </c>
    </row>
    <row r="20" spans="5:24">
      <c r="E20">
        <f t="shared" si="0"/>
        <v>2029</v>
      </c>
      <c r="F20">
        <f>'Gini SEDLAC 2018'!E19-'Gini SEDLAC 2017'!E19</f>
        <v>-3.1206404500000451E-3</v>
      </c>
      <c r="G20">
        <f>'Gini SEDLAC 2018'!E19-'Gini SEDLAC 2015 moratoires'!E19</f>
        <v>1.3848584100000005E-2</v>
      </c>
      <c r="H20">
        <f>'Gini SEDLAC 2018'!E19-'Gini SEDLAC 2015'!E19</f>
        <v>9.9809175999999722E-3</v>
      </c>
      <c r="K20">
        <f t="shared" si="1"/>
        <v>2029</v>
      </c>
      <c r="L20">
        <f>'Gini SEDLAC 2018'!B19-'Gini SEDLAC 2017'!B19</f>
        <v>-1.1553672649999958E-2</v>
      </c>
      <c r="M20">
        <f>'Gini SEDLAC 2018'!B19-'Gini SEDLAC 2015 moratoires'!B19</f>
        <v>1.767513050000058E-3</v>
      </c>
      <c r="N20">
        <f>'Gini SEDLAC 2018'!B19-'Gini SEDLAC 2015'!B19</f>
        <v>2.2088687750000946E-3</v>
      </c>
      <c r="P20">
        <f t="shared" si="2"/>
        <v>2029</v>
      </c>
      <c r="Q20">
        <f>'Gini SEDLAC 2018'!C19-'Gini SEDLAC 2017'!C19</f>
        <v>-6.6215435500001085E-3</v>
      </c>
      <c r="R20">
        <f>'Gini SEDLAC 2018'!C19-'Gini SEDLAC 2015 moratoires'!C19</f>
        <v>1.2613663224999905E-2</v>
      </c>
      <c r="S20">
        <f>'Gini SEDLAC 2018'!C19-'Gini SEDLAC 2015'!C19</f>
        <v>3.9657775749999402E-3</v>
      </c>
      <c r="U20">
        <f t="shared" si="3"/>
        <v>2029</v>
      </c>
      <c r="V20">
        <f>'Gini SEDLAC 2018'!D19-'Gini SEDLAC 2017'!D19</f>
        <v>-4.3837423000000486E-3</v>
      </c>
      <c r="W20">
        <f>'Gini SEDLAC 2018'!D19-'Gini SEDLAC 2015 moratoires'!D19</f>
        <v>4.0103182749999799E-3</v>
      </c>
      <c r="X20">
        <f>'Gini SEDLAC 2018'!D19-'Gini SEDLAC 2015'!D19</f>
        <v>1.5386328149999906E-2</v>
      </c>
    </row>
    <row r="21" spans="5:24">
      <c r="E21">
        <f t="shared" si="0"/>
        <v>2030</v>
      </c>
      <c r="F21">
        <f>'Gini SEDLAC 2018'!E20-'Gini SEDLAC 2017'!E20</f>
        <v>1.2850846000000415E-3</v>
      </c>
      <c r="G21">
        <f>'Gini SEDLAC 2018'!E20-'Gini SEDLAC 2015 moratoires'!E20</f>
        <v>1.4971251225000037E-2</v>
      </c>
      <c r="H21">
        <f>'Gini SEDLAC 2018'!E20-'Gini SEDLAC 2015'!E20</f>
        <v>1.6274409500000031E-3</v>
      </c>
      <c r="K21">
        <f t="shared" si="1"/>
        <v>2030</v>
      </c>
      <c r="L21">
        <f>'Gini SEDLAC 2018'!B20-'Gini SEDLAC 2017'!B20</f>
        <v>-5.2146913750000246E-3</v>
      </c>
      <c r="M21">
        <f>'Gini SEDLAC 2018'!B20-'Gini SEDLAC 2015 moratoires'!B20</f>
        <v>5.2473406749999341E-3</v>
      </c>
      <c r="N21">
        <f>'Gini SEDLAC 2018'!B20-'Gini SEDLAC 2015'!B20</f>
        <v>-5.1228927500002186E-4</v>
      </c>
      <c r="P21">
        <f t="shared" si="2"/>
        <v>2030</v>
      </c>
      <c r="Q21">
        <f>'Gini SEDLAC 2018'!C20-'Gini SEDLAC 2017'!C20</f>
        <v>-2.6550853000000263E-3</v>
      </c>
      <c r="R21">
        <f>'Gini SEDLAC 2018'!C20-'Gini SEDLAC 2015 moratoires'!C20</f>
        <v>1.2155407375000038E-2</v>
      </c>
      <c r="S21">
        <f>'Gini SEDLAC 2018'!C20-'Gini SEDLAC 2015'!C20</f>
        <v>-4.3831662499999036E-4</v>
      </c>
      <c r="U21">
        <f t="shared" si="3"/>
        <v>2030</v>
      </c>
      <c r="V21">
        <f>'Gini SEDLAC 2018'!D20-'Gini SEDLAC 2017'!D20</f>
        <v>3.4844746000000648E-3</v>
      </c>
      <c r="W21">
        <f>'Gini SEDLAC 2018'!D20-'Gini SEDLAC 2015 moratoires'!D20</f>
        <v>1.0505627274999985E-2</v>
      </c>
      <c r="X21">
        <f>'Gini SEDLAC 2018'!D20-'Gini SEDLAC 2015'!D20</f>
        <v>7.3037332499999996E-3</v>
      </c>
    </row>
    <row r="22" spans="5:24">
      <c r="E22">
        <f t="shared" si="0"/>
        <v>2031</v>
      </c>
      <c r="F22">
        <f>'Gini SEDLAC 2018'!E21-'Gini SEDLAC 2017'!E21</f>
        <v>-4.5628879749999851E-3</v>
      </c>
      <c r="G22">
        <f>'Gini SEDLAC 2018'!E21-'Gini SEDLAC 2015 moratoires'!E21</f>
        <v>-4.8994624999998404E-4</v>
      </c>
      <c r="H22">
        <f>'Gini SEDLAC 2018'!E21-'Gini SEDLAC 2015'!E21</f>
        <v>-8.1964427749999791E-3</v>
      </c>
      <c r="K22">
        <f t="shared" si="1"/>
        <v>2031</v>
      </c>
      <c r="L22">
        <f>'Gini SEDLAC 2018'!B21-'Gini SEDLAC 2017'!B21</f>
        <v>-1.6325099025000012E-2</v>
      </c>
      <c r="M22">
        <f>'Gini SEDLAC 2018'!B21-'Gini SEDLAC 2015 moratoires'!B21</f>
        <v>-1.9314493375000019E-2</v>
      </c>
      <c r="N22">
        <f>'Gini SEDLAC 2018'!B21-'Gini SEDLAC 2015'!B21</f>
        <v>-1.8521810525000015E-2</v>
      </c>
      <c r="P22">
        <f t="shared" si="2"/>
        <v>2031</v>
      </c>
      <c r="Q22">
        <f>'Gini SEDLAC 2018'!C21-'Gini SEDLAC 2017'!C21</f>
        <v>-6.5864248749999965E-3</v>
      </c>
      <c r="R22">
        <f>'Gini SEDLAC 2018'!C21-'Gini SEDLAC 2015 moratoires'!C21</f>
        <v>-2.7752538749999944E-3</v>
      </c>
      <c r="S22">
        <f>'Gini SEDLAC 2018'!C21-'Gini SEDLAC 2015'!C21</f>
        <v>-9.4534366249999779E-3</v>
      </c>
      <c r="U22">
        <f t="shared" si="3"/>
        <v>2031</v>
      </c>
      <c r="V22">
        <f>'Gini SEDLAC 2018'!D21-'Gini SEDLAC 2017'!D21</f>
        <v>-1.2196971024999947E-2</v>
      </c>
      <c r="W22">
        <f>'Gini SEDLAC 2018'!D21-'Gini SEDLAC 2015 moratoires'!D21</f>
        <v>-1.6730071449999939E-2</v>
      </c>
      <c r="X22">
        <f>'Gini SEDLAC 2018'!D21-'Gini SEDLAC 2015'!D21</f>
        <v>-1.3181561274999976E-2</v>
      </c>
    </row>
    <row r="23" spans="5:24">
      <c r="E23">
        <f t="shared" si="0"/>
        <v>2032</v>
      </c>
      <c r="F23">
        <f>'Gini SEDLAC 2018'!E22-'Gini SEDLAC 2017'!E22</f>
        <v>3.9029349000000435E-3</v>
      </c>
      <c r="G23">
        <f>'Gini SEDLAC 2018'!E22-'Gini SEDLAC 2015 moratoires'!E22</f>
        <v>1.1378040199999995E-2</v>
      </c>
      <c r="H23">
        <f>'Gini SEDLAC 2018'!E22-'Gini SEDLAC 2015'!E22</f>
        <v>-5.8789163999999894E-3</v>
      </c>
      <c r="K23">
        <f t="shared" si="1"/>
        <v>2032</v>
      </c>
      <c r="L23">
        <f>'Gini SEDLAC 2018'!B22-'Gini SEDLAC 2017'!B22</f>
        <v>-2.2367313000000166E-3</v>
      </c>
      <c r="M23">
        <f>'Gini SEDLAC 2018'!B22-'Gini SEDLAC 2015 moratoires'!B22</f>
        <v>-3.2927742500010737E-4</v>
      </c>
      <c r="N23">
        <f>'Gini SEDLAC 2018'!B22-'Gini SEDLAC 2015'!B22</f>
        <v>-1.4380398300000041E-2</v>
      </c>
      <c r="P23">
        <f t="shared" si="2"/>
        <v>2032</v>
      </c>
      <c r="Q23">
        <f>'Gini SEDLAC 2018'!C22-'Gini SEDLAC 2017'!C22</f>
        <v>2.3448164499999535E-3</v>
      </c>
      <c r="R23">
        <f>'Gini SEDLAC 2018'!C22-'Gini SEDLAC 2015 moratoires'!C22</f>
        <v>1.0793403175000049E-2</v>
      </c>
      <c r="S23">
        <f>'Gini SEDLAC 2018'!C22-'Gini SEDLAC 2015'!C22</f>
        <v>-6.5398838500000389E-3</v>
      </c>
      <c r="U23">
        <f t="shared" si="3"/>
        <v>2032</v>
      </c>
      <c r="V23">
        <f>'Gini SEDLAC 2018'!D22-'Gini SEDLAC 2017'!D22</f>
        <v>2.9377081249999937E-3</v>
      </c>
      <c r="W23">
        <f>'Gini SEDLAC 2018'!D22-'Gini SEDLAC 2015 moratoires'!D22</f>
        <v>3.1951657500001174E-4</v>
      </c>
      <c r="X23">
        <f>'Gini SEDLAC 2018'!D22-'Gini SEDLAC 2015'!D22</f>
        <v>-9.4567052249999728E-3</v>
      </c>
    </row>
    <row r="24" spans="5:24">
      <c r="E24">
        <f t="shared" si="0"/>
        <v>2033</v>
      </c>
      <c r="F24">
        <f>'Gini SEDLAC 2018'!E23-'Gini SEDLAC 2017'!E23</f>
        <v>4.539789099999969E-3</v>
      </c>
      <c r="G24">
        <f>'Gini SEDLAC 2018'!E23-'Gini SEDLAC 2015 moratoires'!E23</f>
        <v>1.8501901599999981E-2</v>
      </c>
      <c r="H24">
        <f>'Gini SEDLAC 2018'!E23-'Gini SEDLAC 2015'!E23</f>
        <v>7.5085448499999652E-3</v>
      </c>
      <c r="K24">
        <f t="shared" si="1"/>
        <v>2033</v>
      </c>
      <c r="L24">
        <f>'Gini SEDLAC 2018'!B23-'Gini SEDLAC 2017'!B23</f>
        <v>3.0632829500000236E-3</v>
      </c>
      <c r="M24">
        <f>'Gini SEDLAC 2018'!B23-'Gini SEDLAC 2015 moratoires'!B23</f>
        <v>1.9483431500000314E-3</v>
      </c>
      <c r="N24">
        <f>'Gini SEDLAC 2018'!B23-'Gini SEDLAC 2015'!B23</f>
        <v>7.7908058750000286E-3</v>
      </c>
      <c r="P24">
        <f t="shared" si="2"/>
        <v>2033</v>
      </c>
      <c r="Q24">
        <f>'Gini SEDLAC 2018'!C23-'Gini SEDLAC 2017'!C23</f>
        <v>3.7707139750000063E-3</v>
      </c>
      <c r="R24">
        <f>'Gini SEDLAC 2018'!C23-'Gini SEDLAC 2015 moratoires'!C23</f>
        <v>1.8785580125000034E-2</v>
      </c>
      <c r="S24">
        <f>'Gini SEDLAC 2018'!C23-'Gini SEDLAC 2015'!C23</f>
        <v>7.3351673000000006E-3</v>
      </c>
      <c r="U24">
        <f t="shared" si="3"/>
        <v>2033</v>
      </c>
      <c r="V24">
        <f>'Gini SEDLAC 2018'!D23-'Gini SEDLAC 2017'!D23</f>
        <v>4.0260804500000802E-3</v>
      </c>
      <c r="W24">
        <f>'Gini SEDLAC 2018'!D23-'Gini SEDLAC 2015 moratoires'!D23</f>
        <v>1.3520189250000314E-3</v>
      </c>
      <c r="X24">
        <f>'Gini SEDLAC 2018'!D23-'Gini SEDLAC 2015'!D23</f>
        <v>1.1344881475000013E-2</v>
      </c>
    </row>
    <row r="25" spans="5:24">
      <c r="E25">
        <f t="shared" si="0"/>
        <v>2034</v>
      </c>
      <c r="F25">
        <f>'Gini SEDLAC 2018'!E24-'Gini SEDLAC 2017'!E24</f>
        <v>-4.6209427500004674E-4</v>
      </c>
      <c r="G25">
        <f>'Gini SEDLAC 2018'!E24-'Gini SEDLAC 2015 moratoires'!E24</f>
        <v>1.735371559999993E-2</v>
      </c>
      <c r="H25">
        <f>'Gini SEDLAC 2018'!E24-'Gini SEDLAC 2015'!E24</f>
        <v>7.0450661750000032E-3</v>
      </c>
      <c r="K25">
        <f t="shared" si="1"/>
        <v>2034</v>
      </c>
      <c r="L25">
        <f>'Gini SEDLAC 2018'!B24-'Gini SEDLAC 2017'!B24</f>
        <v>-4.3358581999999313E-3</v>
      </c>
      <c r="M25">
        <f>'Gini SEDLAC 2018'!B24-'Gini SEDLAC 2015 moratoires'!B24</f>
        <v>4.4963862500002616E-4</v>
      </c>
      <c r="N25">
        <f>'Gini SEDLAC 2018'!B24-'Gini SEDLAC 2015'!B24</f>
        <v>3.226716775000027E-3</v>
      </c>
      <c r="P25">
        <f t="shared" si="2"/>
        <v>2034</v>
      </c>
      <c r="Q25">
        <f>'Gini SEDLAC 2018'!C24-'Gini SEDLAC 2017'!C24</f>
        <v>-1.2277510749999498E-3</v>
      </c>
      <c r="R25">
        <f>'Gini SEDLAC 2018'!C24-'Gini SEDLAC 2015 moratoires'!C24</f>
        <v>1.7597164225000017E-2</v>
      </c>
      <c r="S25">
        <f>'Gini SEDLAC 2018'!C24-'Gini SEDLAC 2015'!C24</f>
        <v>7.8045180750000442E-3</v>
      </c>
      <c r="U25">
        <f t="shared" si="3"/>
        <v>2034</v>
      </c>
      <c r="V25">
        <f>'Gini SEDLAC 2018'!D24-'Gini SEDLAC 2017'!D24</f>
        <v>1.2410442500004892E-4</v>
      </c>
      <c r="W25">
        <f>'Gini SEDLAC 2018'!D24-'Gini SEDLAC 2015 moratoires'!D24</f>
        <v>-3.0565767499999841E-3</v>
      </c>
      <c r="X25">
        <f>'Gini SEDLAC 2018'!D24-'Gini SEDLAC 2015'!D24</f>
        <v>4.1504535250000418E-3</v>
      </c>
    </row>
    <row r="26" spans="5:24">
      <c r="E26">
        <f t="shared" si="0"/>
        <v>2035</v>
      </c>
      <c r="F26">
        <f>'Gini SEDLAC 2018'!E25-'Gini SEDLAC 2017'!E25</f>
        <v>-5.1419835500000066E-3</v>
      </c>
      <c r="G26">
        <f>'Gini SEDLAC 2018'!E25-'Gini SEDLAC 2015 moratoires'!E25</f>
        <v>7.8563987749999953E-3</v>
      </c>
      <c r="H26">
        <f>'Gini SEDLAC 2018'!E25-'Gini SEDLAC 2015'!E25</f>
        <v>9.6855017499997142E-4</v>
      </c>
      <c r="K26">
        <f t="shared" si="1"/>
        <v>2035</v>
      </c>
      <c r="L26">
        <f>'Gini SEDLAC 2018'!B25-'Gini SEDLAC 2017'!B25</f>
        <v>-7.3618897499999614E-3</v>
      </c>
      <c r="M26">
        <f>'Gini SEDLAC 2018'!B25-'Gini SEDLAC 2015 moratoires'!B25</f>
        <v>-3.6999891999999757E-3</v>
      </c>
      <c r="N26">
        <f>'Gini SEDLAC 2018'!B25-'Gini SEDLAC 2015'!B25</f>
        <v>2.2985325250000077E-3</v>
      </c>
      <c r="P26">
        <f t="shared" si="2"/>
        <v>2035</v>
      </c>
      <c r="Q26">
        <f>'Gini SEDLAC 2018'!C25-'Gini SEDLAC 2017'!C25</f>
        <v>-5.8990378250000641E-3</v>
      </c>
      <c r="R26">
        <f>'Gini SEDLAC 2018'!C25-'Gini SEDLAC 2015 moratoires'!C25</f>
        <v>9.1641534249999879E-3</v>
      </c>
      <c r="S26">
        <f>'Gini SEDLAC 2018'!C25-'Gini SEDLAC 2015'!C25</f>
        <v>1.0814820000000225E-3</v>
      </c>
      <c r="U26">
        <f t="shared" si="3"/>
        <v>2035</v>
      </c>
      <c r="V26">
        <f>'Gini SEDLAC 2018'!D25-'Gini SEDLAC 2017'!D25</f>
        <v>-4.0261627499999508E-3</v>
      </c>
      <c r="W26">
        <f>'Gini SEDLAC 2018'!D25-'Gini SEDLAC 2015 moratoires'!D25</f>
        <v>-9.6182731499999674E-3</v>
      </c>
      <c r="X26">
        <f>'Gini SEDLAC 2018'!D25-'Gini SEDLAC 2015'!D25</f>
        <v>4.5073003500000208E-3</v>
      </c>
    </row>
    <row r="27" spans="5:24">
      <c r="E27">
        <f t="shared" si="0"/>
        <v>2036</v>
      </c>
      <c r="F27">
        <f>'Gini SEDLAC 2018'!E26-'Gini SEDLAC 2017'!E26</f>
        <v>-2.3111300499999987E-3</v>
      </c>
      <c r="G27">
        <f>'Gini SEDLAC 2018'!E26-'Gini SEDLAC 2015 moratoires'!E26</f>
        <v>1.3864667824999954E-2</v>
      </c>
      <c r="H27">
        <f>'Gini SEDLAC 2018'!E26-'Gini SEDLAC 2015'!E26</f>
        <v>3.6890364749999627E-3</v>
      </c>
      <c r="K27">
        <f t="shared" si="1"/>
        <v>2036</v>
      </c>
      <c r="L27">
        <f>'Gini SEDLAC 2018'!B26-'Gini SEDLAC 2017'!B26</f>
        <v>-1.6933040625000062E-2</v>
      </c>
      <c r="M27">
        <f>'Gini SEDLAC 2018'!B26-'Gini SEDLAC 2015 moratoires'!B26</f>
        <v>-3.8533830999999963E-3</v>
      </c>
      <c r="N27">
        <f>'Gini SEDLAC 2018'!B26-'Gini SEDLAC 2015'!B26</f>
        <v>-3.2226418000000367E-3</v>
      </c>
      <c r="P27">
        <f t="shared" si="2"/>
        <v>2036</v>
      </c>
      <c r="Q27">
        <f>'Gini SEDLAC 2018'!C26-'Gini SEDLAC 2017'!C26</f>
        <v>-2.9729424250000136E-3</v>
      </c>
      <c r="R27">
        <f>'Gini SEDLAC 2018'!C26-'Gini SEDLAC 2015 moratoires'!C26</f>
        <v>1.4045194550000029E-2</v>
      </c>
      <c r="S27">
        <f>'Gini SEDLAC 2018'!C26-'Gini SEDLAC 2015'!C26</f>
        <v>4.2161137999999765E-3</v>
      </c>
      <c r="U27">
        <f t="shared" si="3"/>
        <v>2036</v>
      </c>
      <c r="V27">
        <f>'Gini SEDLAC 2018'!D26-'Gini SEDLAC 2017'!D26</f>
        <v>-1.0607403950000038E-2</v>
      </c>
      <c r="W27">
        <f>'Gini SEDLAC 2018'!D26-'Gini SEDLAC 2015 moratoires'!D26</f>
        <v>-1.1644607725000033E-2</v>
      </c>
      <c r="X27">
        <f>'Gini SEDLAC 2018'!D26-'Gini SEDLAC 2015'!D26</f>
        <v>6.9767804999998351E-4</v>
      </c>
    </row>
    <row r="28" spans="5:24">
      <c r="E28">
        <f t="shared" si="0"/>
        <v>2037</v>
      </c>
      <c r="F28">
        <f>'Gini SEDLAC 2018'!E27-'Gini SEDLAC 2017'!E27</f>
        <v>8.8573427749999989E-3</v>
      </c>
      <c r="G28">
        <f>'Gini SEDLAC 2018'!E27-'Gini SEDLAC 2015 moratoires'!E27</f>
        <v>1.5922753150000024E-2</v>
      </c>
      <c r="H28">
        <f>'Gini SEDLAC 2018'!E27-'Gini SEDLAC 2015'!E27</f>
        <v>1.1844051249999987E-2</v>
      </c>
      <c r="K28">
        <f t="shared" si="1"/>
        <v>2037</v>
      </c>
      <c r="L28">
        <f>'Gini SEDLAC 2018'!B27-'Gini SEDLAC 2017'!B27</f>
        <v>4.09956564999997E-3</v>
      </c>
      <c r="M28">
        <f>'Gini SEDLAC 2018'!B27-'Gini SEDLAC 2015 moratoires'!B27</f>
        <v>9.0948981000000262E-3</v>
      </c>
      <c r="N28">
        <f>'Gini SEDLAC 2018'!B27-'Gini SEDLAC 2015'!B27</f>
        <v>1.069402614999998E-2</v>
      </c>
      <c r="P28">
        <f t="shared" si="2"/>
        <v>2037</v>
      </c>
      <c r="Q28">
        <f>'Gini SEDLAC 2018'!C27-'Gini SEDLAC 2017'!C27</f>
        <v>7.4935703500000339E-3</v>
      </c>
      <c r="R28">
        <f>'Gini SEDLAC 2018'!C27-'Gini SEDLAC 2015 moratoires'!C27</f>
        <v>1.5468162225000026E-2</v>
      </c>
      <c r="S28">
        <f>'Gini SEDLAC 2018'!C27-'Gini SEDLAC 2015'!C27</f>
        <v>1.168318487500003E-2</v>
      </c>
      <c r="U28">
        <f t="shared" si="3"/>
        <v>2037</v>
      </c>
      <c r="V28">
        <f>'Gini SEDLAC 2018'!D27-'Gini SEDLAC 2017'!D27</f>
        <v>1.3790145024999978E-2</v>
      </c>
      <c r="W28">
        <f>'Gini SEDLAC 2018'!D27-'Gini SEDLAC 2015 moratoires'!D27</f>
        <v>4.8609373500000386E-3</v>
      </c>
      <c r="X28">
        <f>'Gini SEDLAC 2018'!D27-'Gini SEDLAC 2015'!D27</f>
        <v>1.9012978550000004E-2</v>
      </c>
    </row>
    <row r="29" spans="5:24">
      <c r="E29">
        <f t="shared" si="0"/>
        <v>2038</v>
      </c>
      <c r="F29">
        <f>'Gini SEDLAC 2018'!E28-'Gini SEDLAC 2017'!E28</f>
        <v>1.0863356800000001E-2</v>
      </c>
      <c r="G29">
        <f>'Gini SEDLAC 2018'!E28-'Gini SEDLAC 2015 moratoires'!E28</f>
        <v>2.8642338050000049E-2</v>
      </c>
      <c r="H29">
        <f>'Gini SEDLAC 2018'!E28-'Gini SEDLAC 2015'!E28</f>
        <v>1.1098277575000037E-2</v>
      </c>
      <c r="K29">
        <f t="shared" si="1"/>
        <v>2038</v>
      </c>
      <c r="L29">
        <f>'Gini SEDLAC 2018'!B28-'Gini SEDLAC 2017'!B28</f>
        <v>2.122453227499993E-2</v>
      </c>
      <c r="M29">
        <f>'Gini SEDLAC 2018'!B28-'Gini SEDLAC 2015 moratoires'!B28</f>
        <v>2.7590935799999938E-2</v>
      </c>
      <c r="N29">
        <f>'Gini SEDLAC 2018'!B28-'Gini SEDLAC 2015'!B28</f>
        <v>1.5590229449999993E-2</v>
      </c>
      <c r="P29">
        <f t="shared" si="2"/>
        <v>2038</v>
      </c>
      <c r="Q29">
        <f>'Gini SEDLAC 2018'!C28-'Gini SEDLAC 2017'!C28</f>
        <v>1.0495942425000016E-2</v>
      </c>
      <c r="R29">
        <f>'Gini SEDLAC 2018'!C28-'Gini SEDLAC 2015 moratoires'!C28</f>
        <v>2.8944726799999987E-2</v>
      </c>
      <c r="S29">
        <f>'Gini SEDLAC 2018'!C28-'Gini SEDLAC 2015'!C28</f>
        <v>1.2932203699999978E-2</v>
      </c>
      <c r="U29">
        <f t="shared" si="3"/>
        <v>2038</v>
      </c>
      <c r="V29">
        <f>'Gini SEDLAC 2018'!D28-'Gini SEDLAC 2017'!D28</f>
        <v>3.0931841199999976E-2</v>
      </c>
      <c r="W29">
        <f>'Gini SEDLAC 2018'!D28-'Gini SEDLAC 2015 moratoires'!D28</f>
        <v>2.5918880999999949E-2</v>
      </c>
      <c r="X29">
        <f>'Gini SEDLAC 2018'!D28-'Gini SEDLAC 2015'!D28</f>
        <v>2.1680796774999955E-2</v>
      </c>
    </row>
    <row r="30" spans="5:24">
      <c r="E30">
        <f t="shared" si="0"/>
        <v>2039</v>
      </c>
      <c r="F30">
        <f>'Gini SEDLAC 2018'!E29-'Gini SEDLAC 2017'!E29</f>
        <v>8.5125134999999297E-3</v>
      </c>
      <c r="G30">
        <f>'Gini SEDLAC 2018'!E29-'Gini SEDLAC 2015 moratoires'!E29</f>
        <v>2.4576029874999961E-2</v>
      </c>
      <c r="H30">
        <f>'Gini SEDLAC 2018'!E29-'Gini SEDLAC 2015'!E29</f>
        <v>8.4917544999999484E-3</v>
      </c>
      <c r="K30">
        <f t="shared" si="1"/>
        <v>2039</v>
      </c>
      <c r="L30">
        <f>'Gini SEDLAC 2018'!B29-'Gini SEDLAC 2017'!B29</f>
        <v>2.945039892500001E-2</v>
      </c>
      <c r="M30">
        <f>'Gini SEDLAC 2018'!B29-'Gini SEDLAC 2015 moratoires'!B29</f>
        <v>2.6357035149999986E-2</v>
      </c>
      <c r="N30">
        <f>'Gini SEDLAC 2018'!B29-'Gini SEDLAC 2015'!B29</f>
        <v>1.565514412500002E-2</v>
      </c>
      <c r="P30">
        <f t="shared" si="2"/>
        <v>2039</v>
      </c>
      <c r="Q30">
        <f>'Gini SEDLAC 2018'!C29-'Gini SEDLAC 2017'!C29</f>
        <v>8.2068932750000156E-3</v>
      </c>
      <c r="R30">
        <f>'Gini SEDLAC 2018'!C29-'Gini SEDLAC 2015 moratoires'!C29</f>
        <v>2.5285833275000003E-2</v>
      </c>
      <c r="S30">
        <f>'Gini SEDLAC 2018'!C29-'Gini SEDLAC 2015'!C29</f>
        <v>8.5512533500000099E-3</v>
      </c>
      <c r="U30">
        <f t="shared" si="3"/>
        <v>2039</v>
      </c>
      <c r="V30">
        <f>'Gini SEDLAC 2018'!D29-'Gini SEDLAC 2017'!D29</f>
        <v>3.7678304400000029E-2</v>
      </c>
      <c r="W30">
        <f>'Gini SEDLAC 2018'!D29-'Gini SEDLAC 2015 moratoires'!D29</f>
        <v>2.5779704725000019E-2</v>
      </c>
      <c r="X30">
        <f>'Gini SEDLAC 2018'!D29-'Gini SEDLAC 2015'!D29</f>
        <v>2.3256016375000022E-2</v>
      </c>
    </row>
    <row r="31" spans="5:24">
      <c r="E31">
        <f t="shared" si="0"/>
        <v>2040</v>
      </c>
      <c r="F31">
        <f>'Gini SEDLAC 2018'!E30-'Gini SEDLAC 2017'!E30</f>
        <v>-6.237034300000055E-3</v>
      </c>
      <c r="G31">
        <f>'Gini SEDLAC 2018'!E30-'Gini SEDLAC 2015 moratoires'!E30</f>
        <v>-8.5794670500000114E-3</v>
      </c>
      <c r="H31">
        <f>'Gini SEDLAC 2018'!E30-'Gini SEDLAC 2015'!E30</f>
        <v>-1.0048743350000056E-2</v>
      </c>
      <c r="K31">
        <f t="shared" si="1"/>
        <v>2040</v>
      </c>
      <c r="L31">
        <f>'Gini SEDLAC 2018'!B30-'Gini SEDLAC 2017'!B30</f>
        <v>-1.619281979999998E-2</v>
      </c>
      <c r="M31">
        <f>'Gini SEDLAC 2018'!B30-'Gini SEDLAC 2015 moratoires'!B30</f>
        <v>-3.0781984649999983E-2</v>
      </c>
      <c r="N31">
        <f>'Gini SEDLAC 2018'!B30-'Gini SEDLAC 2015'!B30</f>
        <v>-2.4833591199999949E-2</v>
      </c>
      <c r="P31">
        <f t="shared" si="2"/>
        <v>2040</v>
      </c>
      <c r="Q31">
        <f>'Gini SEDLAC 2018'!C30-'Gini SEDLAC 2017'!C30</f>
        <v>-7.1726357999999935E-3</v>
      </c>
      <c r="R31">
        <f>'Gini SEDLAC 2018'!C30-'Gini SEDLAC 2015 moratoires'!C30</f>
        <v>-9.6788147999999907E-3</v>
      </c>
      <c r="S31">
        <f>'Gini SEDLAC 2018'!C30-'Gini SEDLAC 2015'!C30</f>
        <v>-1.0273591000000026E-2</v>
      </c>
      <c r="U31">
        <f t="shared" si="3"/>
        <v>2040</v>
      </c>
      <c r="V31">
        <f>'Gini SEDLAC 2018'!D30-'Gini SEDLAC 2017'!D30</f>
        <v>-7.8871672499999934E-3</v>
      </c>
      <c r="W31">
        <f>'Gini SEDLAC 2018'!D30-'Gini SEDLAC 2015 moratoires'!D30</f>
        <v>-2.8184425049999962E-2</v>
      </c>
      <c r="X31">
        <f>'Gini SEDLAC 2018'!D30-'Gini SEDLAC 2015'!D30</f>
        <v>-1.9093352100000016E-2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workbookViewId="0">
      <selection activeCell="K69" sqref="K69"/>
    </sheetView>
  </sheetViews>
  <sheetFormatPr baseColWidth="10" defaultRowHeight="15" x14ac:dyDescent="0"/>
  <sheetData>
    <row r="3" spans="5:24">
      <c r="F3" s="2" t="s">
        <v>7</v>
      </c>
      <c r="G3" s="2"/>
      <c r="H3" s="2"/>
      <c r="I3" s="2"/>
      <c r="L3" s="2" t="s">
        <v>4</v>
      </c>
      <c r="M3" s="2"/>
      <c r="N3" s="2"/>
      <c r="Q3" s="2" t="s">
        <v>5</v>
      </c>
      <c r="R3" s="2"/>
      <c r="S3" s="2"/>
      <c r="V3" s="2" t="s">
        <v>6</v>
      </c>
      <c r="W3" s="2"/>
      <c r="X3" s="2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'Gini SEDLAC 2018'!J4-'Gini SEDLAC 2017'!J4</f>
        <v>0</v>
      </c>
      <c r="G5">
        <f>'Gini SEDLAC 2018'!J4-'Gini SEDLAC 2015 moratoires'!J4</f>
        <v>0</v>
      </c>
      <c r="H5">
        <f>'Gini SEDLAC 2018'!J4-'Gini SEDLAC 2015'!J4</f>
        <v>0</v>
      </c>
      <c r="K5">
        <v>2014</v>
      </c>
      <c r="L5">
        <f>'Gini SEDLAC 2018'!G4-'Gini SEDLAC 2017'!G4</f>
        <v>0</v>
      </c>
      <c r="M5">
        <f>'Gini SEDLAC 2018'!G4-'Gini SEDLAC 2015 moratoires'!G4</f>
        <v>0</v>
      </c>
      <c r="N5">
        <f>'Gini SEDLAC 2018'!G4-'Gini SEDLAC 2015'!G4</f>
        <v>0</v>
      </c>
      <c r="P5">
        <v>2014</v>
      </c>
      <c r="Q5">
        <f>'Gini SEDLAC 2018'!H4-'Gini SEDLAC 2017'!H4</f>
        <v>0</v>
      </c>
      <c r="R5">
        <f>'Gini SEDLAC 2018'!H4-'Gini SEDLAC 2015 moratoires'!H4</f>
        <v>0</v>
      </c>
      <c r="S5">
        <f>'Gini SEDLAC 2018'!H4-'Gini SEDLAC 2015'!H4</f>
        <v>0</v>
      </c>
      <c r="U5">
        <v>2014</v>
      </c>
      <c r="V5">
        <f>'Gini SEDLAC 2018'!I4-'Gini SEDLAC 2017'!I4</f>
        <v>0</v>
      </c>
      <c r="W5">
        <f>'Gini SEDLAC 2018'!I4-'Gini SEDLAC 2015 moratoires'!I4</f>
        <v>0</v>
      </c>
      <c r="X5">
        <f>'Gini SEDLAC 2018'!I4-'Gini SEDLAC 2015'!I4</f>
        <v>0</v>
      </c>
    </row>
    <row r="6" spans="5:24">
      <c r="E6">
        <f>E5+1</f>
        <v>2015</v>
      </c>
      <c r="F6">
        <f>'Gini SEDLAC 2018'!J5-'Gini SEDLAC 2017'!J5</f>
        <v>0</v>
      </c>
      <c r="G6">
        <f>'Gini SEDLAC 2018'!J5-'Gini SEDLAC 2015 moratoires'!J5</f>
        <v>0</v>
      </c>
      <c r="H6">
        <f>'Gini SEDLAC 2018'!J5-'Gini SEDLAC 2015'!J5</f>
        <v>0</v>
      </c>
      <c r="K6">
        <f>K5+1</f>
        <v>2015</v>
      </c>
      <c r="L6">
        <f>'Gini SEDLAC 2018'!G5-'Gini SEDLAC 2017'!G5</f>
        <v>0</v>
      </c>
      <c r="M6">
        <f>'Gini SEDLAC 2018'!G5-'Gini SEDLAC 2015 moratoires'!G5</f>
        <v>0</v>
      </c>
      <c r="N6">
        <f>'Gini SEDLAC 2018'!G5-'Gini SEDLAC 2015'!G5</f>
        <v>0</v>
      </c>
      <c r="P6">
        <f>P5+1</f>
        <v>2015</v>
      </c>
      <c r="Q6">
        <f>'Gini SEDLAC 2018'!H5-'Gini SEDLAC 2017'!H5</f>
        <v>0</v>
      </c>
      <c r="R6">
        <f>'Gini SEDLAC 2018'!H5-'Gini SEDLAC 2015 moratoires'!H5</f>
        <v>0</v>
      </c>
      <c r="S6">
        <f>'Gini SEDLAC 2018'!H5-'Gini SEDLAC 2015'!H5</f>
        <v>0</v>
      </c>
      <c r="U6">
        <f>U5+1</f>
        <v>2015</v>
      </c>
      <c r="V6">
        <f>'Gini SEDLAC 2018'!I5-'Gini SEDLAC 2017'!I5</f>
        <v>0</v>
      </c>
      <c r="W6">
        <f>'Gini SEDLAC 2018'!I5-'Gini SEDLAC 2015 moratoires'!I5</f>
        <v>0</v>
      </c>
      <c r="X6">
        <f>'Gini SEDLAC 2018'!I5-'Gini SEDLAC 2015'!I5</f>
        <v>0</v>
      </c>
    </row>
    <row r="7" spans="5:24">
      <c r="E7">
        <f t="shared" ref="E7:E31" si="0">E6+1</f>
        <v>2016</v>
      </c>
      <c r="F7">
        <f>'Gini SEDLAC 2018'!J6-'Gini SEDLAC 2017'!J6</f>
        <v>0</v>
      </c>
      <c r="G7">
        <f>'Gini SEDLAC 2018'!J6-'Gini SEDLAC 2015 moratoires'!J6</f>
        <v>-1.7416578499999669E-3</v>
      </c>
      <c r="H7">
        <f>'Gini SEDLAC 2018'!J6-'Gini SEDLAC 2015'!J6</f>
        <v>-1.7852748249999606E-3</v>
      </c>
      <c r="K7">
        <f t="shared" ref="K7:K31" si="1">K6+1</f>
        <v>2016</v>
      </c>
      <c r="L7">
        <f>'Gini SEDLAC 2018'!G6-'Gini SEDLAC 2017'!G6</f>
        <v>0</v>
      </c>
      <c r="M7">
        <f>'Gini SEDLAC 2018'!G6-'Gini SEDLAC 2015 moratoires'!G6</f>
        <v>0</v>
      </c>
      <c r="N7">
        <f>'Gini SEDLAC 2018'!G6-'Gini SEDLAC 2015'!G6</f>
        <v>0</v>
      </c>
      <c r="P7">
        <f t="shared" ref="P7:P31" si="2">P6+1</f>
        <v>2016</v>
      </c>
      <c r="Q7">
        <f>'Gini SEDLAC 2018'!H6-'Gini SEDLAC 2017'!H6</f>
        <v>0</v>
      </c>
      <c r="R7">
        <f>'Gini SEDLAC 2018'!H6-'Gini SEDLAC 2015 moratoires'!H6</f>
        <v>1.374150750000358E-4</v>
      </c>
      <c r="S7">
        <f>'Gini SEDLAC 2018'!H6-'Gini SEDLAC 2015'!H6</f>
        <v>9.1367475000048159E-5</v>
      </c>
      <c r="U7">
        <f t="shared" ref="U7:U31" si="3">U6+1</f>
        <v>2016</v>
      </c>
      <c r="V7">
        <f>'Gini SEDLAC 2018'!I6-'Gini SEDLAC 2017'!I6</f>
        <v>0</v>
      </c>
      <c r="W7">
        <f>'Gini SEDLAC 2018'!I6-'Gini SEDLAC 2015 moratoires'!I6</f>
        <v>-2.3138158000000075E-3</v>
      </c>
      <c r="X7">
        <f>'Gini SEDLAC 2018'!I6-'Gini SEDLAC 2015'!I6</f>
        <v>-2.3144126499999862E-3</v>
      </c>
    </row>
    <row r="8" spans="5:24">
      <c r="E8">
        <f t="shared" si="0"/>
        <v>2017</v>
      </c>
      <c r="F8">
        <f>'Gini SEDLAC 2018'!J7-'Gini SEDLAC 2017'!J7</f>
        <v>0</v>
      </c>
      <c r="G8">
        <f>'Gini SEDLAC 2018'!J7-'Gini SEDLAC 2015 moratoires'!J7</f>
        <v>-2.0358770000000193E-3</v>
      </c>
      <c r="H8">
        <f>'Gini SEDLAC 2018'!J7-'Gini SEDLAC 2015'!J7</f>
        <v>-2.7044971500000403E-3</v>
      </c>
      <c r="K8">
        <f t="shared" si="1"/>
        <v>2017</v>
      </c>
      <c r="L8">
        <f>'Gini SEDLAC 2018'!G7-'Gini SEDLAC 2017'!G7</f>
        <v>0</v>
      </c>
      <c r="M8">
        <f>'Gini SEDLAC 2018'!G7-'Gini SEDLAC 2015 moratoires'!G7</f>
        <v>-5.3975000025019426E-8</v>
      </c>
      <c r="N8">
        <f>'Gini SEDLAC 2018'!G7-'Gini SEDLAC 2015'!G7</f>
        <v>1.5193949999992018E-5</v>
      </c>
      <c r="P8">
        <f t="shared" si="2"/>
        <v>2017</v>
      </c>
      <c r="Q8">
        <f>'Gini SEDLAC 2018'!H7-'Gini SEDLAC 2017'!H7</f>
        <v>0</v>
      </c>
      <c r="R8">
        <f>'Gini SEDLAC 2018'!H7-'Gini SEDLAC 2015 moratoires'!H7</f>
        <v>2.9760414999996376E-4</v>
      </c>
      <c r="S8">
        <f>'Gini SEDLAC 2018'!H7-'Gini SEDLAC 2015'!H7</f>
        <v>-3.4457530000009395E-4</v>
      </c>
      <c r="U8">
        <f t="shared" si="3"/>
        <v>2017</v>
      </c>
      <c r="V8">
        <f>'Gini SEDLAC 2018'!I7-'Gini SEDLAC 2017'!I7</f>
        <v>0</v>
      </c>
      <c r="W8">
        <f>'Gini SEDLAC 2018'!I7-'Gini SEDLAC 2015 moratoires'!I7</f>
        <v>-2.9838452999999543E-3</v>
      </c>
      <c r="X8">
        <f>'Gini SEDLAC 2018'!I7-'Gini SEDLAC 2015'!I7</f>
        <v>-2.9803765749999434E-3</v>
      </c>
    </row>
    <row r="9" spans="5:24">
      <c r="E9">
        <f t="shared" si="0"/>
        <v>2018</v>
      </c>
      <c r="F9">
        <f>'Gini SEDLAC 2018'!J8-'Gini SEDLAC 2017'!J8</f>
        <v>1.3222174999993896E-5</v>
      </c>
      <c r="G9">
        <f>'Gini SEDLAC 2018'!J8-'Gini SEDLAC 2015 moratoires'!J8</f>
        <v>-2.2827023249999967E-3</v>
      </c>
      <c r="H9">
        <f>'Gini SEDLAC 2018'!J8-'Gini SEDLAC 2015'!J8</f>
        <v>-3.571402800000012E-3</v>
      </c>
      <c r="K9">
        <f t="shared" si="1"/>
        <v>2018</v>
      </c>
      <c r="L9">
        <f>'Gini SEDLAC 2018'!G8-'Gini SEDLAC 2017'!G8</f>
        <v>-9.0302124999996902E-5</v>
      </c>
      <c r="M9">
        <f>'Gini SEDLAC 2018'!G8-'Gini SEDLAC 2015 moratoires'!G8</f>
        <v>-8.7414205000002632E-4</v>
      </c>
      <c r="N9">
        <f>'Gini SEDLAC 2018'!G8-'Gini SEDLAC 2015'!G8</f>
        <v>-5.2262977500000529E-4</v>
      </c>
      <c r="P9">
        <f t="shared" si="2"/>
        <v>2018</v>
      </c>
      <c r="Q9">
        <f>'Gini SEDLAC 2018'!H8-'Gini SEDLAC 2017'!H8</f>
        <v>9.5565500000671655E-6</v>
      </c>
      <c r="R9">
        <f>'Gini SEDLAC 2018'!H8-'Gini SEDLAC 2015 moratoires'!H8</f>
        <v>7.5845650000072595E-5</v>
      </c>
      <c r="S9">
        <f>'Gini SEDLAC 2018'!H8-'Gini SEDLAC 2015'!H8</f>
        <v>-1.2385953499999269E-3</v>
      </c>
      <c r="U9">
        <f t="shared" si="3"/>
        <v>2018</v>
      </c>
      <c r="V9">
        <f>'Gini SEDLAC 2018'!I8-'Gini SEDLAC 2017'!I8</f>
        <v>-8.622310000000466E-5</v>
      </c>
      <c r="W9">
        <f>'Gini SEDLAC 2018'!I8-'Gini SEDLAC 2015 moratoires'!I8</f>
        <v>-3.8906079249999559E-3</v>
      </c>
      <c r="X9">
        <f>'Gini SEDLAC 2018'!I8-'Gini SEDLAC 2015'!I8</f>
        <v>-3.4983424749999159E-3</v>
      </c>
    </row>
    <row r="10" spans="5:24">
      <c r="E10">
        <f t="shared" si="0"/>
        <v>2019</v>
      </c>
      <c r="F10">
        <f>'Gini SEDLAC 2018'!J9-'Gini SEDLAC 2017'!J9</f>
        <v>2.29584224999968E-4</v>
      </c>
      <c r="G10">
        <f>'Gini SEDLAC 2018'!J9-'Gini SEDLAC 2015 moratoires'!J9</f>
        <v>-1.138977575000033E-3</v>
      </c>
      <c r="H10">
        <f>'Gini SEDLAC 2018'!J9-'Gini SEDLAC 2015'!J9</f>
        <v>-3.4851986499999654E-3</v>
      </c>
      <c r="K10">
        <f t="shared" si="1"/>
        <v>2019</v>
      </c>
      <c r="L10">
        <f>'Gini SEDLAC 2018'!G9-'Gini SEDLAC 2017'!G9</f>
        <v>2.4873200000002926E-4</v>
      </c>
      <c r="M10">
        <f>'Gini SEDLAC 2018'!G9-'Gini SEDLAC 2015 moratoires'!G9</f>
        <v>6.430296000000113E-4</v>
      </c>
      <c r="N10">
        <f>'Gini SEDLAC 2018'!G9-'Gini SEDLAC 2015'!G9</f>
        <v>1.263668525000039E-3</v>
      </c>
      <c r="P10">
        <f t="shared" si="2"/>
        <v>2019</v>
      </c>
      <c r="Q10">
        <f>'Gini SEDLAC 2018'!H9-'Gini SEDLAC 2017'!H9</f>
        <v>2.8016675000003266E-4</v>
      </c>
      <c r="R10">
        <f>'Gini SEDLAC 2018'!H9-'Gini SEDLAC 2015 moratoires'!H9</f>
        <v>9.9566532500006133E-4</v>
      </c>
      <c r="S10">
        <f>'Gini SEDLAC 2018'!H9-'Gini SEDLAC 2015'!H9</f>
        <v>-1.8132717999999604E-3</v>
      </c>
      <c r="U10">
        <f t="shared" si="3"/>
        <v>2019</v>
      </c>
      <c r="V10">
        <f>'Gini SEDLAC 2018'!I9-'Gini SEDLAC 2017'!I9</f>
        <v>1.8532367499995983E-4</v>
      </c>
      <c r="W10">
        <f>'Gini SEDLAC 2018'!I9-'Gini SEDLAC 2015 moratoires'!I9</f>
        <v>-2.1050793499999831E-3</v>
      </c>
      <c r="X10">
        <f>'Gini SEDLAC 2018'!I9-'Gini SEDLAC 2015'!I9</f>
        <v>-1.6070876000000567E-3</v>
      </c>
    </row>
    <row r="11" spans="5:24">
      <c r="E11">
        <f t="shared" si="0"/>
        <v>2020</v>
      </c>
      <c r="F11">
        <f>'Gini SEDLAC 2018'!J10-'Gini SEDLAC 2017'!J10</f>
        <v>-1.2716039999999262E-4</v>
      </c>
      <c r="G11">
        <f>'Gini SEDLAC 2018'!J10-'Gini SEDLAC 2015 moratoires'!J10</f>
        <v>-3.1092794250000555E-3</v>
      </c>
      <c r="H11">
        <f>'Gini SEDLAC 2018'!J10-'Gini SEDLAC 2015'!J10</f>
        <v>-4.5763832750000399E-3</v>
      </c>
      <c r="K11">
        <f t="shared" si="1"/>
        <v>2020</v>
      </c>
      <c r="L11">
        <f>'Gini SEDLAC 2018'!G10-'Gini SEDLAC 2017'!G10</f>
        <v>-8.3140599999992348E-4</v>
      </c>
      <c r="M11">
        <f>'Gini SEDLAC 2018'!G10-'Gini SEDLAC 2015 moratoires'!G10</f>
        <v>-9.2106847499995315E-4</v>
      </c>
      <c r="N11">
        <f>'Gini SEDLAC 2018'!G10-'Gini SEDLAC 2015'!G10</f>
        <v>-3.7228311999999431E-3</v>
      </c>
      <c r="P11">
        <f t="shared" si="2"/>
        <v>2020</v>
      </c>
      <c r="Q11">
        <f>'Gini SEDLAC 2018'!H10-'Gini SEDLAC 2017'!H10</f>
        <v>-1.550492949999982E-3</v>
      </c>
      <c r="R11">
        <f>'Gini SEDLAC 2018'!H10-'Gini SEDLAC 2015 moratoires'!H10</f>
        <v>-1.3566483249999872E-3</v>
      </c>
      <c r="S11">
        <f>'Gini SEDLAC 2018'!H10-'Gini SEDLAC 2015'!H10</f>
        <v>-3.4498977499999861E-3</v>
      </c>
      <c r="U11">
        <f t="shared" si="3"/>
        <v>2020</v>
      </c>
      <c r="V11">
        <f>'Gini SEDLAC 2018'!I10-'Gini SEDLAC 2017'!I10</f>
        <v>7.9814085000007307E-4</v>
      </c>
      <c r="W11">
        <f>'Gini SEDLAC 2018'!I10-'Gini SEDLAC 2015 moratoires'!I10</f>
        <v>-3.1663163000000272E-3</v>
      </c>
      <c r="X11">
        <f>'Gini SEDLAC 2018'!I10-'Gini SEDLAC 2015'!I10</f>
        <v>-5.9589141999999984E-3</v>
      </c>
    </row>
    <row r="12" spans="5:24">
      <c r="E12">
        <f t="shared" si="0"/>
        <v>2021</v>
      </c>
      <c r="F12">
        <f>'Gini SEDLAC 2018'!J11-'Gini SEDLAC 2017'!J11</f>
        <v>-4.0059227750000592E-3</v>
      </c>
      <c r="G12">
        <f>'Gini SEDLAC 2018'!J11-'Gini SEDLAC 2015 moratoires'!J11</f>
        <v>-3.8893816500000233E-3</v>
      </c>
      <c r="H12">
        <f>'Gini SEDLAC 2018'!J11-'Gini SEDLAC 2015'!J11</f>
        <v>-3.2835445750000192E-3</v>
      </c>
      <c r="K12">
        <f t="shared" si="1"/>
        <v>2021</v>
      </c>
      <c r="L12">
        <f>'Gini SEDLAC 2018'!G11-'Gini SEDLAC 2017'!G11</f>
        <v>-9.9102437749999939E-3</v>
      </c>
      <c r="M12">
        <f>'Gini SEDLAC 2018'!G11-'Gini SEDLAC 2015 moratoires'!G11</f>
        <v>-9.978789199999949E-3</v>
      </c>
      <c r="N12">
        <f>'Gini SEDLAC 2018'!G11-'Gini SEDLAC 2015'!G11</f>
        <v>9.760166749999688E-4</v>
      </c>
      <c r="P12">
        <f t="shared" si="2"/>
        <v>2021</v>
      </c>
      <c r="Q12">
        <f>'Gini SEDLAC 2018'!H11-'Gini SEDLAC 2017'!H11</f>
        <v>-5.6037121250000488E-3</v>
      </c>
      <c r="R12">
        <f>'Gini SEDLAC 2018'!H11-'Gini SEDLAC 2015 moratoires'!H11</f>
        <v>-2.7175502749999803E-3</v>
      </c>
      <c r="S12">
        <f>'Gini SEDLAC 2018'!H11-'Gini SEDLAC 2015'!H11</f>
        <v>-2.0002771999999558E-3</v>
      </c>
      <c r="U12">
        <f t="shared" si="3"/>
        <v>2021</v>
      </c>
      <c r="V12">
        <f>'Gini SEDLAC 2018'!I11-'Gini SEDLAC 2017'!I11</f>
        <v>-8.4902118999999887E-3</v>
      </c>
      <c r="W12">
        <f>'Gini SEDLAC 2018'!I11-'Gini SEDLAC 2015 moratoires'!I11</f>
        <v>-1.1311031699999974E-2</v>
      </c>
      <c r="X12">
        <f>'Gini SEDLAC 2018'!I11-'Gini SEDLAC 2015'!I11</f>
        <v>-6.0795385000000923E-4</v>
      </c>
    </row>
    <row r="13" spans="5:24">
      <c r="E13">
        <f t="shared" si="0"/>
        <v>2022</v>
      </c>
      <c r="F13">
        <f>'Gini SEDLAC 2018'!J12-'Gini SEDLAC 2017'!J12</f>
        <v>4.6264603000000237E-3</v>
      </c>
      <c r="G13">
        <f>'Gini SEDLAC 2018'!J12-'Gini SEDLAC 2015 moratoires'!J12</f>
        <v>-1.7402763249999564E-3</v>
      </c>
      <c r="H13">
        <f>'Gini SEDLAC 2018'!J12-'Gini SEDLAC 2015'!J12</f>
        <v>1.2777016750000203E-3</v>
      </c>
      <c r="K13">
        <f t="shared" si="1"/>
        <v>2022</v>
      </c>
      <c r="L13">
        <f>'Gini SEDLAC 2018'!G12-'Gini SEDLAC 2017'!G12</f>
        <v>3.765938674999969E-3</v>
      </c>
      <c r="M13">
        <f>'Gini SEDLAC 2018'!G12-'Gini SEDLAC 2015 moratoires'!G12</f>
        <v>-1.1965249975000036E-2</v>
      </c>
      <c r="N13">
        <f>'Gini SEDLAC 2018'!G12-'Gini SEDLAC 2015'!G12</f>
        <v>2.9157908250000419E-3</v>
      </c>
      <c r="P13">
        <f t="shared" si="2"/>
        <v>2022</v>
      </c>
      <c r="Q13">
        <f>'Gini SEDLAC 2018'!H12-'Gini SEDLAC 2017'!H12</f>
        <v>3.5416765499999836E-3</v>
      </c>
      <c r="R13">
        <f>'Gini SEDLAC 2018'!H12-'Gini SEDLAC 2015 moratoires'!H12</f>
        <v>-7.0851727500004236E-4</v>
      </c>
      <c r="S13">
        <f>'Gini SEDLAC 2018'!H12-'Gini SEDLAC 2015'!H12</f>
        <v>1.4992971749999695E-3</v>
      </c>
      <c r="U13">
        <f t="shared" si="3"/>
        <v>2022</v>
      </c>
      <c r="V13">
        <f>'Gini SEDLAC 2018'!I12-'Gini SEDLAC 2017'!I12</f>
        <v>4.6750269500000496E-3</v>
      </c>
      <c r="W13">
        <f>'Gini SEDLAC 2018'!I12-'Gini SEDLAC 2015 moratoires'!I12</f>
        <v>-1.4326720949999983E-2</v>
      </c>
      <c r="X13">
        <f>'Gini SEDLAC 2018'!I12-'Gini SEDLAC 2015'!I12</f>
        <v>2.432553200000076E-3</v>
      </c>
    </row>
    <row r="14" spans="5:24">
      <c r="E14">
        <f t="shared" si="0"/>
        <v>2023</v>
      </c>
      <c r="F14">
        <f>'Gini SEDLAC 2018'!J13-'Gini SEDLAC 2017'!J13</f>
        <v>-6.288040075000001E-3</v>
      </c>
      <c r="G14">
        <f>'Gini SEDLAC 2018'!J13-'Gini SEDLAC 2015 moratoires'!J13</f>
        <v>-1.6293314999999975E-3</v>
      </c>
      <c r="H14">
        <f>'Gini SEDLAC 2018'!J13-'Gini SEDLAC 2015'!J13</f>
        <v>-3.8977156499999666E-3</v>
      </c>
      <c r="K14">
        <f t="shared" si="1"/>
        <v>2023</v>
      </c>
      <c r="L14">
        <f>'Gini SEDLAC 2018'!G13-'Gini SEDLAC 2017'!G13</f>
        <v>-8.1804602749999678E-3</v>
      </c>
      <c r="M14">
        <f>'Gini SEDLAC 2018'!G13-'Gini SEDLAC 2015 moratoires'!G13</f>
        <v>-5.1547782499999917E-3</v>
      </c>
      <c r="N14">
        <f>'Gini SEDLAC 2018'!G13-'Gini SEDLAC 2015'!G13</f>
        <v>3.6102315500000093E-3</v>
      </c>
      <c r="P14">
        <f t="shared" si="2"/>
        <v>2023</v>
      </c>
      <c r="Q14">
        <f>'Gini SEDLAC 2018'!H13-'Gini SEDLAC 2017'!H13</f>
        <v>-4.257935200000007E-3</v>
      </c>
      <c r="R14">
        <f>'Gini SEDLAC 2018'!H13-'Gini SEDLAC 2015 moratoires'!H13</f>
        <v>2.5594525500000076E-3</v>
      </c>
      <c r="S14">
        <f>'Gini SEDLAC 2018'!H13-'Gini SEDLAC 2015'!H13</f>
        <v>1.5492364250000445E-3</v>
      </c>
      <c r="U14">
        <f t="shared" si="3"/>
        <v>2023</v>
      </c>
      <c r="V14">
        <f>'Gini SEDLAC 2018'!I13-'Gini SEDLAC 2017'!I13</f>
        <v>-1.1133300749999964E-2</v>
      </c>
      <c r="W14">
        <f>'Gini SEDLAC 2018'!I13-'Gini SEDLAC 2015 moratoires'!I13</f>
        <v>-1.2318030624999976E-2</v>
      </c>
      <c r="X14">
        <f>'Gini SEDLAC 2018'!I13-'Gini SEDLAC 2015'!I13</f>
        <v>-4.2853878250000421E-3</v>
      </c>
    </row>
    <row r="15" spans="5:24">
      <c r="E15">
        <f t="shared" si="0"/>
        <v>2024</v>
      </c>
      <c r="F15">
        <f>'Gini SEDLAC 2018'!J14-'Gini SEDLAC 2017'!J14</f>
        <v>-7.4019038249999447E-3</v>
      </c>
      <c r="G15">
        <f>'Gini SEDLAC 2018'!J14-'Gini SEDLAC 2015 moratoires'!J14</f>
        <v>-3.9497377749999618E-3</v>
      </c>
      <c r="H15">
        <f>'Gini SEDLAC 2018'!J14-'Gini SEDLAC 2015'!J14</f>
        <v>-9.27832254999994E-3</v>
      </c>
      <c r="K15">
        <f t="shared" si="1"/>
        <v>2024</v>
      </c>
      <c r="L15">
        <f>'Gini SEDLAC 2018'!G14-'Gini SEDLAC 2017'!G14</f>
        <v>-1.2726765500000015E-2</v>
      </c>
      <c r="M15">
        <f>'Gini SEDLAC 2018'!G14-'Gini SEDLAC 2015 moratoires'!G14</f>
        <v>-1.8235127200000034E-2</v>
      </c>
      <c r="N15">
        <f>'Gini SEDLAC 2018'!G14-'Gini SEDLAC 2015'!G14</f>
        <v>-8.3546330500000043E-3</v>
      </c>
      <c r="P15">
        <f t="shared" si="2"/>
        <v>2024</v>
      </c>
      <c r="Q15">
        <f>'Gini SEDLAC 2018'!H14-'Gini SEDLAC 2017'!H14</f>
        <v>-4.7302072500000625E-3</v>
      </c>
      <c r="R15">
        <f>'Gini SEDLAC 2018'!H14-'Gini SEDLAC 2015 moratoires'!H14</f>
        <v>-1.4137767999999884E-3</v>
      </c>
      <c r="S15">
        <f>'Gini SEDLAC 2018'!H14-'Gini SEDLAC 2015'!H14</f>
        <v>-6.9702419000000626E-3</v>
      </c>
      <c r="U15">
        <f t="shared" si="3"/>
        <v>2024</v>
      </c>
      <c r="V15">
        <f>'Gini SEDLAC 2018'!I14-'Gini SEDLAC 2017'!I14</f>
        <v>-1.5058653000000033E-2</v>
      </c>
      <c r="W15">
        <f>'Gini SEDLAC 2018'!I14-'Gini SEDLAC 2015 moratoires'!I14</f>
        <v>-2.1119910500000005E-2</v>
      </c>
      <c r="X15">
        <f>'Gini SEDLAC 2018'!I14-'Gini SEDLAC 2015'!I14</f>
        <v>-9.9022559000000454E-3</v>
      </c>
    </row>
    <row r="16" spans="5:24">
      <c r="E16">
        <f t="shared" si="0"/>
        <v>2025</v>
      </c>
      <c r="F16">
        <f>'Gini SEDLAC 2018'!J15-'Gini SEDLAC 2017'!J15</f>
        <v>-3.6428256000000103E-3</v>
      </c>
      <c r="G16">
        <f>'Gini SEDLAC 2018'!J15-'Gini SEDLAC 2015 moratoires'!J15</f>
        <v>-1.1482854799999942E-2</v>
      </c>
      <c r="H16">
        <f>'Gini SEDLAC 2018'!J15-'Gini SEDLAC 2015'!J15</f>
        <v>-7.8875045250000331E-3</v>
      </c>
      <c r="K16">
        <f t="shared" si="1"/>
        <v>2025</v>
      </c>
      <c r="L16">
        <f>'Gini SEDLAC 2018'!G15-'Gini SEDLAC 2017'!G15</f>
        <v>-1.6009098825000012E-2</v>
      </c>
      <c r="M16">
        <f>'Gini SEDLAC 2018'!G15-'Gini SEDLAC 2015 moratoires'!G15</f>
        <v>-2.9112898474999982E-2</v>
      </c>
      <c r="N16">
        <f>'Gini SEDLAC 2018'!G15-'Gini SEDLAC 2015'!G15</f>
        <v>-4.1141092499999976E-3</v>
      </c>
      <c r="P16">
        <f t="shared" si="2"/>
        <v>2025</v>
      </c>
      <c r="Q16">
        <f>'Gini SEDLAC 2018'!H15-'Gini SEDLAC 2017'!H15</f>
        <v>-5.6153418749999573E-3</v>
      </c>
      <c r="R16">
        <f>'Gini SEDLAC 2018'!H15-'Gini SEDLAC 2015 moratoires'!H15</f>
        <v>-8.6677530500000044E-3</v>
      </c>
      <c r="S16">
        <f>'Gini SEDLAC 2018'!H15-'Gini SEDLAC 2015'!H15</f>
        <v>-6.078564924999974E-3</v>
      </c>
      <c r="U16">
        <f t="shared" si="3"/>
        <v>2025</v>
      </c>
      <c r="V16">
        <f>'Gini SEDLAC 2018'!I15-'Gini SEDLAC 2017'!I15</f>
        <v>-1.2800095999999983E-2</v>
      </c>
      <c r="W16">
        <f>'Gini SEDLAC 2018'!I15-'Gini SEDLAC 2015 moratoires'!I15</f>
        <v>-3.331609695000004E-2</v>
      </c>
      <c r="X16">
        <f>'Gini SEDLAC 2018'!I15-'Gini SEDLAC 2015'!I15</f>
        <v>-6.5045834000000413E-3</v>
      </c>
    </row>
    <row r="17" spans="5:24">
      <c r="E17">
        <f t="shared" si="0"/>
        <v>2026</v>
      </c>
      <c r="F17">
        <f>'Gini SEDLAC 2018'!J16-'Gini SEDLAC 2017'!J16</f>
        <v>-1.0243958999999747E-3</v>
      </c>
      <c r="G17">
        <f>'Gini SEDLAC 2018'!J16-'Gini SEDLAC 2015 moratoires'!J16</f>
        <v>-7.3821356250000081E-3</v>
      </c>
      <c r="H17">
        <f>'Gini SEDLAC 2018'!J16-'Gini SEDLAC 2015'!J16</f>
        <v>-1.1669888799999972E-2</v>
      </c>
      <c r="K17">
        <f t="shared" si="1"/>
        <v>2026</v>
      </c>
      <c r="L17">
        <f>'Gini SEDLAC 2018'!G16-'Gini SEDLAC 2017'!G16</f>
        <v>-1.5342290000003311E-4</v>
      </c>
      <c r="M17">
        <f>'Gini SEDLAC 2018'!G16-'Gini SEDLAC 2015 moratoires'!G16</f>
        <v>-2.6619900400000007E-2</v>
      </c>
      <c r="N17">
        <f>'Gini SEDLAC 2018'!G16-'Gini SEDLAC 2015'!G16</f>
        <v>-2.8165090000000226E-3</v>
      </c>
      <c r="P17">
        <f t="shared" si="2"/>
        <v>2026</v>
      </c>
      <c r="Q17">
        <f>'Gini SEDLAC 2018'!H16-'Gini SEDLAC 2017'!H16</f>
        <v>6.3434649999999371E-4</v>
      </c>
      <c r="R17">
        <f>'Gini SEDLAC 2018'!H16-'Gini SEDLAC 2015 moratoires'!H16</f>
        <v>-6.1383657249999835E-3</v>
      </c>
      <c r="S17">
        <f>'Gini SEDLAC 2018'!H16-'Gini SEDLAC 2015'!H16</f>
        <v>-9.1974090000000452E-3</v>
      </c>
      <c r="U17">
        <f t="shared" si="3"/>
        <v>2026</v>
      </c>
      <c r="V17">
        <f>'Gini SEDLAC 2018'!I16-'Gini SEDLAC 2017'!I16</f>
        <v>-2.8013372250000335E-3</v>
      </c>
      <c r="W17">
        <f>'Gini SEDLAC 2018'!I16-'Gini SEDLAC 2015 moratoires'!I16</f>
        <v>-3.0106508275000055E-2</v>
      </c>
      <c r="X17">
        <f>'Gini SEDLAC 2018'!I16-'Gini SEDLAC 2015'!I16</f>
        <v>-6.0325185000000281E-3</v>
      </c>
    </row>
    <row r="18" spans="5:24">
      <c r="E18">
        <f t="shared" si="0"/>
        <v>2027</v>
      </c>
      <c r="F18">
        <f>'Gini SEDLAC 2018'!J17-'Gini SEDLAC 2017'!J17</f>
        <v>5.9885806750000214E-3</v>
      </c>
      <c r="G18">
        <f>'Gini SEDLAC 2018'!J17-'Gini SEDLAC 2015 moratoires'!J17</f>
        <v>7.2412165250000382E-3</v>
      </c>
      <c r="H18">
        <f>'Gini SEDLAC 2018'!J17-'Gini SEDLAC 2015'!J17</f>
        <v>-4.4660423499999768E-3</v>
      </c>
      <c r="K18">
        <f t="shared" si="1"/>
        <v>2027</v>
      </c>
      <c r="L18">
        <f>'Gini SEDLAC 2018'!G17-'Gini SEDLAC 2017'!G17</f>
        <v>6.6463890249999769E-3</v>
      </c>
      <c r="M18">
        <f>'Gini SEDLAC 2018'!G17-'Gini SEDLAC 2015 moratoires'!G17</f>
        <v>-8.6962330750000039E-3</v>
      </c>
      <c r="N18">
        <f>'Gini SEDLAC 2018'!G17-'Gini SEDLAC 2015'!G17</f>
        <v>6.2134691000000353E-3</v>
      </c>
      <c r="P18">
        <f t="shared" si="2"/>
        <v>2027</v>
      </c>
      <c r="Q18">
        <f>'Gini SEDLAC 2018'!H17-'Gini SEDLAC 2017'!H17</f>
        <v>7.0310368750000074E-3</v>
      </c>
      <c r="R18">
        <f>'Gini SEDLAC 2018'!H17-'Gini SEDLAC 2015 moratoires'!H17</f>
        <v>7.683607100000045E-3</v>
      </c>
      <c r="S18">
        <f>'Gini SEDLAC 2018'!H17-'Gini SEDLAC 2015'!H17</f>
        <v>-4.0969244999999876E-3</v>
      </c>
      <c r="U18">
        <f t="shared" si="3"/>
        <v>2027</v>
      </c>
      <c r="V18">
        <f>'Gini SEDLAC 2018'!I17-'Gini SEDLAC 2017'!I17</f>
        <v>3.6854419999999832E-3</v>
      </c>
      <c r="W18">
        <f>'Gini SEDLAC 2018'!I17-'Gini SEDLAC 2015 moratoires'!I17</f>
        <v>-1.2304441350000028E-2</v>
      </c>
      <c r="X18">
        <f>'Gini SEDLAC 2018'!I17-'Gini SEDLAC 2015'!I17</f>
        <v>5.0991456499999699E-3</v>
      </c>
    </row>
    <row r="19" spans="5:24">
      <c r="E19">
        <f t="shared" si="0"/>
        <v>2028</v>
      </c>
      <c r="F19">
        <f>'Gini SEDLAC 2018'!J18-'Gini SEDLAC 2017'!J18</f>
        <v>6.1731859749999396E-3</v>
      </c>
      <c r="G19">
        <f>'Gini SEDLAC 2018'!J18-'Gini SEDLAC 2015 moratoires'!J18</f>
        <v>1.1446184999996944E-4</v>
      </c>
      <c r="H19">
        <f>'Gini SEDLAC 2018'!J18-'Gini SEDLAC 2015'!J18</f>
        <v>-1.153565977500004E-2</v>
      </c>
      <c r="K19">
        <f t="shared" si="1"/>
        <v>2028</v>
      </c>
      <c r="L19">
        <f>'Gini SEDLAC 2018'!G18-'Gini SEDLAC 2017'!G18</f>
        <v>1.6695296624999967E-2</v>
      </c>
      <c r="M19">
        <f>'Gini SEDLAC 2018'!G18-'Gini SEDLAC 2015 moratoires'!G18</f>
        <v>-1.1348522600000022E-2</v>
      </c>
      <c r="N19">
        <f>'Gini SEDLAC 2018'!G18-'Gini SEDLAC 2015'!G18</f>
        <v>-3.4132833250000161E-3</v>
      </c>
      <c r="P19">
        <f t="shared" si="2"/>
        <v>2028</v>
      </c>
      <c r="Q19">
        <f>'Gini SEDLAC 2018'!H18-'Gini SEDLAC 2017'!H18</f>
        <v>8.216131024999962E-3</v>
      </c>
      <c r="R19">
        <f>'Gini SEDLAC 2018'!H18-'Gini SEDLAC 2015 moratoires'!H18</f>
        <v>2.0835507249999941E-3</v>
      </c>
      <c r="S19">
        <f>'Gini SEDLAC 2018'!H18-'Gini SEDLAC 2015'!H18</f>
        <v>-1.1082334324999998E-2</v>
      </c>
      <c r="U19">
        <f t="shared" si="3"/>
        <v>2028</v>
      </c>
      <c r="V19">
        <f>'Gini SEDLAC 2018'!I18-'Gini SEDLAC 2017'!I18</f>
        <v>1.2788629574999988E-2</v>
      </c>
      <c r="W19">
        <f>'Gini SEDLAC 2018'!I18-'Gini SEDLAC 2015 moratoires'!I18</f>
        <v>-1.7504345824999989E-2</v>
      </c>
      <c r="X19">
        <f>'Gini SEDLAC 2018'!I18-'Gini SEDLAC 2015'!I18</f>
        <v>-3.8067150250000181E-3</v>
      </c>
    </row>
    <row r="20" spans="5:24">
      <c r="E20">
        <f t="shared" si="0"/>
        <v>2029</v>
      </c>
      <c r="F20">
        <f>'Gini SEDLAC 2018'!J19-'Gini SEDLAC 2017'!J19</f>
        <v>8.1611411999999994E-3</v>
      </c>
      <c r="G20">
        <f>'Gini SEDLAC 2018'!J19-'Gini SEDLAC 2015 moratoires'!J19</f>
        <v>3.7207894750000414E-3</v>
      </c>
      <c r="H20">
        <f>'Gini SEDLAC 2018'!J19-'Gini SEDLAC 2015'!J19</f>
        <v>-4.0010000499999809E-3</v>
      </c>
      <c r="K20">
        <f t="shared" si="1"/>
        <v>2029</v>
      </c>
      <c r="L20">
        <f>'Gini SEDLAC 2018'!G19-'Gini SEDLAC 2017'!G19</f>
        <v>1.4841998349999996E-2</v>
      </c>
      <c r="M20">
        <f>'Gini SEDLAC 2018'!G19-'Gini SEDLAC 2015 moratoires'!G19</f>
        <v>-1.2973901600000004E-2</v>
      </c>
      <c r="N20">
        <f>'Gini SEDLAC 2018'!G19-'Gini SEDLAC 2015'!G19</f>
        <v>3.8148342000000057E-3</v>
      </c>
      <c r="P20">
        <f t="shared" si="2"/>
        <v>2029</v>
      </c>
      <c r="Q20">
        <f>'Gini SEDLAC 2018'!H19-'Gini SEDLAC 2017'!H19</f>
        <v>9.6323534000000155E-3</v>
      </c>
      <c r="R20">
        <f>'Gini SEDLAC 2018'!H19-'Gini SEDLAC 2015 moratoires'!H19</f>
        <v>4.7618476999999881E-3</v>
      </c>
      <c r="S20">
        <f>'Gini SEDLAC 2018'!H19-'Gini SEDLAC 2015'!H19</f>
        <v>-4.1594452500000045E-3</v>
      </c>
      <c r="U20">
        <f t="shared" si="3"/>
        <v>2029</v>
      </c>
      <c r="V20">
        <f>'Gini SEDLAC 2018'!I19-'Gini SEDLAC 2017'!I19</f>
        <v>1.2809903800000078E-2</v>
      </c>
      <c r="W20">
        <f>'Gini SEDLAC 2018'!I19-'Gini SEDLAC 2015 moratoires'!I19</f>
        <v>-1.9509996824999987E-2</v>
      </c>
      <c r="X20">
        <f>'Gini SEDLAC 2018'!I19-'Gini SEDLAC 2015'!I19</f>
        <v>3.928079650000027E-3</v>
      </c>
    </row>
    <row r="21" spans="5:24">
      <c r="E21">
        <f t="shared" si="0"/>
        <v>2030</v>
      </c>
      <c r="F21">
        <f>'Gini SEDLAC 2018'!J20-'Gini SEDLAC 2017'!J20</f>
        <v>1.5234178175000002E-2</v>
      </c>
      <c r="G21">
        <f>'Gini SEDLAC 2018'!J20-'Gini SEDLAC 2015 moratoires'!J20</f>
        <v>6.9176354000000106E-3</v>
      </c>
      <c r="H21">
        <f>'Gini SEDLAC 2018'!J20-'Gini SEDLAC 2015'!J20</f>
        <v>1.5926702499999834E-3</v>
      </c>
      <c r="K21">
        <f t="shared" si="1"/>
        <v>2030</v>
      </c>
      <c r="L21">
        <f>'Gini SEDLAC 2018'!G20-'Gini SEDLAC 2017'!G20</f>
        <v>1.8427531075000059E-2</v>
      </c>
      <c r="M21">
        <f>'Gini SEDLAC 2018'!G20-'Gini SEDLAC 2015 moratoires'!G20</f>
        <v>-7.8596181000000209E-3</v>
      </c>
      <c r="N21">
        <f>'Gini SEDLAC 2018'!G20-'Gini SEDLAC 2015'!G20</f>
        <v>1.2630892149999962E-2</v>
      </c>
      <c r="P21">
        <f t="shared" si="2"/>
        <v>2030</v>
      </c>
      <c r="Q21">
        <f>'Gini SEDLAC 2018'!H20-'Gini SEDLAC 2017'!H20</f>
        <v>1.329090604999994E-2</v>
      </c>
      <c r="R21">
        <f>'Gini SEDLAC 2018'!H20-'Gini SEDLAC 2015 moratoires'!H20</f>
        <v>7.3670745749999655E-3</v>
      </c>
      <c r="S21">
        <f>'Gini SEDLAC 2018'!H20-'Gini SEDLAC 2015'!H20</f>
        <v>-1.0381431000000552E-3</v>
      </c>
      <c r="U21">
        <f t="shared" si="3"/>
        <v>2030</v>
      </c>
      <c r="V21">
        <f>'Gini SEDLAC 2018'!I20-'Gini SEDLAC 2017'!I20</f>
        <v>2.1613606775000016E-2</v>
      </c>
      <c r="W21">
        <f>'Gini SEDLAC 2018'!I20-'Gini SEDLAC 2015 moratoires'!I20</f>
        <v>-9.2671731750000319E-3</v>
      </c>
      <c r="X21">
        <f>'Gini SEDLAC 2018'!I20-'Gini SEDLAC 2015'!I20</f>
        <v>1.5587014725000015E-2</v>
      </c>
    </row>
    <row r="22" spans="5:24">
      <c r="E22">
        <f t="shared" si="0"/>
        <v>2031</v>
      </c>
      <c r="F22">
        <f>'Gini SEDLAC 2018'!J21-'Gini SEDLAC 2017'!J21</f>
        <v>1.2144938624999935E-2</v>
      </c>
      <c r="G22">
        <f>'Gini SEDLAC 2018'!J21-'Gini SEDLAC 2015 moratoires'!J21</f>
        <v>5.2195132749999207E-3</v>
      </c>
      <c r="H22">
        <f>'Gini SEDLAC 2018'!J21-'Gini SEDLAC 2015'!J21</f>
        <v>-6.2520050750000666E-3</v>
      </c>
      <c r="K22">
        <f t="shared" si="1"/>
        <v>2031</v>
      </c>
      <c r="L22">
        <f>'Gini SEDLAC 2018'!G21-'Gini SEDLAC 2017'!G21</f>
        <v>1.1073905149999952E-2</v>
      </c>
      <c r="M22">
        <f>'Gini SEDLAC 2018'!G21-'Gini SEDLAC 2015 moratoires'!G21</f>
        <v>-8.884029550000061E-3</v>
      </c>
      <c r="N22">
        <f>'Gini SEDLAC 2018'!G21-'Gini SEDLAC 2015'!G21</f>
        <v>1.3184963999999799E-3</v>
      </c>
      <c r="P22">
        <f t="shared" si="2"/>
        <v>2031</v>
      </c>
      <c r="Q22">
        <f>'Gini SEDLAC 2018'!H21-'Gini SEDLAC 2017'!H21</f>
        <v>1.3323316024999976E-2</v>
      </c>
      <c r="R22">
        <f>'Gini SEDLAC 2018'!H21-'Gini SEDLAC 2015 moratoires'!H21</f>
        <v>7.3131052500000071E-3</v>
      </c>
      <c r="S22">
        <f>'Gini SEDLAC 2018'!H21-'Gini SEDLAC 2015'!H21</f>
        <v>-4.479207325000012E-3</v>
      </c>
      <c r="U22">
        <f t="shared" si="3"/>
        <v>2031</v>
      </c>
      <c r="V22">
        <f>'Gini SEDLAC 2018'!I21-'Gini SEDLAC 2017'!I21</f>
        <v>6.8402235999999728E-3</v>
      </c>
      <c r="W22">
        <f>'Gini SEDLAC 2018'!I21-'Gini SEDLAC 2015 moratoires'!I21</f>
        <v>-1.7834944824999976E-2</v>
      </c>
      <c r="X22">
        <f>'Gini SEDLAC 2018'!I21-'Gini SEDLAC 2015'!I21</f>
        <v>-4.2946356500000449E-3</v>
      </c>
    </row>
    <row r="23" spans="5:24">
      <c r="E23">
        <f t="shared" si="0"/>
        <v>2032</v>
      </c>
      <c r="F23">
        <f>'Gini SEDLAC 2018'!J22-'Gini SEDLAC 2017'!J22</f>
        <v>1.9434509549999979E-2</v>
      </c>
      <c r="G23">
        <f>'Gini SEDLAC 2018'!J22-'Gini SEDLAC 2015 moratoires'!J22</f>
        <v>2.3548257874999978E-2</v>
      </c>
      <c r="H23">
        <f>'Gini SEDLAC 2018'!J22-'Gini SEDLAC 2015'!J22</f>
        <v>5.8320941249999647E-3</v>
      </c>
      <c r="K23">
        <f t="shared" si="1"/>
        <v>2032</v>
      </c>
      <c r="L23">
        <f>'Gini SEDLAC 2018'!G22-'Gini SEDLAC 2017'!G22</f>
        <v>2.0414169724999986E-2</v>
      </c>
      <c r="M23">
        <f>'Gini SEDLAC 2018'!G22-'Gini SEDLAC 2015 moratoires'!G22</f>
        <v>9.1806621000000144E-3</v>
      </c>
      <c r="N23">
        <f>'Gini SEDLAC 2018'!G22-'Gini SEDLAC 2015'!G22</f>
        <v>1.8656297099999997E-2</v>
      </c>
      <c r="P23">
        <f t="shared" si="2"/>
        <v>2032</v>
      </c>
      <c r="Q23">
        <f>'Gini SEDLAC 2018'!H22-'Gini SEDLAC 2017'!H22</f>
        <v>2.0242530824999994E-2</v>
      </c>
      <c r="R23">
        <f>'Gini SEDLAC 2018'!H22-'Gini SEDLAC 2015 moratoires'!H22</f>
        <v>2.4462314450000022E-2</v>
      </c>
      <c r="S23">
        <f>'Gini SEDLAC 2018'!H22-'Gini SEDLAC 2015'!H22</f>
        <v>6.2470232000000347E-3</v>
      </c>
      <c r="U23">
        <f t="shared" si="3"/>
        <v>2032</v>
      </c>
      <c r="V23">
        <f>'Gini SEDLAC 2018'!I22-'Gini SEDLAC 2017'!I22</f>
        <v>1.6602714975000044E-2</v>
      </c>
      <c r="W23">
        <f>'Gini SEDLAC 2018'!I22-'Gini SEDLAC 2015 moratoires'!I22</f>
        <v>4.162889950000026E-3</v>
      </c>
      <c r="X23">
        <f>'Gini SEDLAC 2018'!I22-'Gini SEDLAC 2015'!I22</f>
        <v>1.4351916750000027E-2</v>
      </c>
    </row>
    <row r="24" spans="5:24">
      <c r="E24">
        <f t="shared" si="0"/>
        <v>2033</v>
      </c>
      <c r="F24">
        <f>'Gini SEDLAC 2018'!J23-'Gini SEDLAC 2017'!J23</f>
        <v>2.0446334249999976E-2</v>
      </c>
      <c r="G24">
        <f>'Gini SEDLAC 2018'!J23-'Gini SEDLAC 2015 moratoires'!J23</f>
        <v>1.8559413699999971E-2</v>
      </c>
      <c r="H24">
        <f>'Gini SEDLAC 2018'!J23-'Gini SEDLAC 2015'!J23</f>
        <v>1.1097941800000011E-2</v>
      </c>
      <c r="K24">
        <f t="shared" si="1"/>
        <v>2033</v>
      </c>
      <c r="L24">
        <f>'Gini SEDLAC 2018'!G23-'Gini SEDLAC 2017'!G23</f>
        <v>2.6584374574999958E-2</v>
      </c>
      <c r="M24">
        <f>'Gini SEDLAC 2018'!G23-'Gini SEDLAC 2015 moratoires'!G23</f>
        <v>8.5203782499999603E-3</v>
      </c>
      <c r="N24">
        <f>'Gini SEDLAC 2018'!G23-'Gini SEDLAC 2015'!G23</f>
        <v>2.2160709524999933E-2</v>
      </c>
      <c r="P24">
        <f t="shared" si="2"/>
        <v>2033</v>
      </c>
      <c r="Q24">
        <f>'Gini SEDLAC 2018'!H23-'Gini SEDLAC 2017'!H23</f>
        <v>2.2232150649999949E-2</v>
      </c>
      <c r="R24">
        <f>'Gini SEDLAC 2018'!H23-'Gini SEDLAC 2015 moratoires'!H23</f>
        <v>1.9108672124999948E-2</v>
      </c>
      <c r="S24">
        <f>'Gini SEDLAC 2018'!H23-'Gini SEDLAC 2015'!H23</f>
        <v>1.186419022499996E-2</v>
      </c>
      <c r="U24">
        <f t="shared" si="3"/>
        <v>2033</v>
      </c>
      <c r="V24">
        <f>'Gini SEDLAC 2018'!I23-'Gini SEDLAC 2017'!I23</f>
        <v>2.2378255650000012E-2</v>
      </c>
      <c r="W24">
        <f>'Gini SEDLAC 2018'!I23-'Gini SEDLAC 2015 moratoires'!I23</f>
        <v>4.5862758500000433E-3</v>
      </c>
      <c r="X24">
        <f>'Gini SEDLAC 2018'!I23-'Gini SEDLAC 2015'!I23</f>
        <v>1.7898855250000012E-2</v>
      </c>
    </row>
    <row r="25" spans="5:24">
      <c r="E25">
        <f t="shared" si="0"/>
        <v>2034</v>
      </c>
      <c r="F25">
        <f>'Gini SEDLAC 2018'!J24-'Gini SEDLAC 2017'!J24</f>
        <v>2.2106261700000018E-2</v>
      </c>
      <c r="G25">
        <f>'Gini SEDLAC 2018'!J24-'Gini SEDLAC 2015 moratoires'!J24</f>
        <v>2.2796095825000029E-2</v>
      </c>
      <c r="H25">
        <f>'Gini SEDLAC 2018'!J24-'Gini SEDLAC 2015'!J24</f>
        <v>2.5901169075000008E-2</v>
      </c>
      <c r="K25">
        <f t="shared" si="1"/>
        <v>2034</v>
      </c>
      <c r="L25">
        <f>'Gini SEDLAC 2018'!G24-'Gini SEDLAC 2017'!G24</f>
        <v>2.0522041699999993E-2</v>
      </c>
      <c r="M25">
        <f>'Gini SEDLAC 2018'!G24-'Gini SEDLAC 2015 moratoires'!G24</f>
        <v>8.6219954999999793E-3</v>
      </c>
      <c r="N25">
        <f>'Gini SEDLAC 2018'!G24-'Gini SEDLAC 2015'!G24</f>
        <v>4.0059153424999938E-2</v>
      </c>
      <c r="P25">
        <f t="shared" si="2"/>
        <v>2034</v>
      </c>
      <c r="Q25">
        <f>'Gini SEDLAC 2018'!H24-'Gini SEDLAC 2017'!H24</f>
        <v>2.3042573425000046E-2</v>
      </c>
      <c r="R25">
        <f>'Gini SEDLAC 2018'!H24-'Gini SEDLAC 2015 moratoires'!H24</f>
        <v>2.1142997350000026E-2</v>
      </c>
      <c r="S25">
        <f>'Gini SEDLAC 2018'!H24-'Gini SEDLAC 2015'!H24</f>
        <v>2.4672849549999987E-2</v>
      </c>
      <c r="U25">
        <f t="shared" si="3"/>
        <v>2034</v>
      </c>
      <c r="V25">
        <f>'Gini SEDLAC 2018'!I24-'Gini SEDLAC 2017'!I24</f>
        <v>1.841572812500003E-2</v>
      </c>
      <c r="W25">
        <f>'Gini SEDLAC 2018'!I24-'Gini SEDLAC 2015 moratoires'!I24</f>
        <v>6.6919138000000045E-3</v>
      </c>
      <c r="X25">
        <f>'Gini SEDLAC 2018'!I24-'Gini SEDLAC 2015'!I24</f>
        <v>3.8840156174999974E-2</v>
      </c>
    </row>
    <row r="26" spans="5:24">
      <c r="E26">
        <f t="shared" si="0"/>
        <v>2035</v>
      </c>
      <c r="F26">
        <f>'Gini SEDLAC 2018'!J25-'Gini SEDLAC 2017'!J25</f>
        <v>1.8986430674999999E-2</v>
      </c>
      <c r="G26">
        <f>'Gini SEDLAC 2018'!J25-'Gini SEDLAC 2015 moratoires'!J25</f>
        <v>3.0049434325000013E-2</v>
      </c>
      <c r="H26">
        <f>'Gini SEDLAC 2018'!J25-'Gini SEDLAC 2015'!J25</f>
        <v>3.0354775399999978E-2</v>
      </c>
      <c r="K26">
        <f t="shared" si="1"/>
        <v>2035</v>
      </c>
      <c r="L26">
        <f>'Gini SEDLAC 2018'!G25-'Gini SEDLAC 2017'!G25</f>
        <v>2.3121651199999982E-2</v>
      </c>
      <c r="M26">
        <f>'Gini SEDLAC 2018'!G25-'Gini SEDLAC 2015 moratoires'!G25</f>
        <v>1.1036719899999992E-2</v>
      </c>
      <c r="N26">
        <f>'Gini SEDLAC 2018'!G25-'Gini SEDLAC 2015'!G25</f>
        <v>4.3231681124999977E-2</v>
      </c>
      <c r="P26">
        <f t="shared" si="2"/>
        <v>2035</v>
      </c>
      <c r="Q26">
        <f>'Gini SEDLAC 2018'!H25-'Gini SEDLAC 2017'!H25</f>
        <v>2.1062739824999954E-2</v>
      </c>
      <c r="R26">
        <f>'Gini SEDLAC 2018'!H25-'Gini SEDLAC 2015 moratoires'!H25</f>
        <v>2.9847637199999943E-2</v>
      </c>
      <c r="S26">
        <f>'Gini SEDLAC 2018'!H25-'Gini SEDLAC 2015'!H25</f>
        <v>3.0825987049999948E-2</v>
      </c>
      <c r="U26">
        <f t="shared" si="3"/>
        <v>2035</v>
      </c>
      <c r="V26">
        <f>'Gini SEDLAC 2018'!I25-'Gini SEDLAC 2017'!I25</f>
        <v>1.8421252300000024E-2</v>
      </c>
      <c r="W26">
        <f>'Gini SEDLAC 2018'!I25-'Gini SEDLAC 2015 moratoires'!I25</f>
        <v>5.4599389250000185E-3</v>
      </c>
      <c r="X26">
        <f>'Gini SEDLAC 2018'!I25-'Gini SEDLAC 2015'!I25</f>
        <v>3.847688772500002E-2</v>
      </c>
    </row>
    <row r="27" spans="5:24">
      <c r="E27">
        <f t="shared" si="0"/>
        <v>2036</v>
      </c>
      <c r="F27">
        <f>'Gini SEDLAC 2018'!J26-'Gini SEDLAC 2017'!J26</f>
        <v>1.6701978700000009E-2</v>
      </c>
      <c r="G27">
        <f>'Gini SEDLAC 2018'!J26-'Gini SEDLAC 2015 moratoires'!J26</f>
        <v>3.9252552550000042E-2</v>
      </c>
      <c r="H27">
        <f>'Gini SEDLAC 2018'!J26-'Gini SEDLAC 2015'!J26</f>
        <v>2.39592998E-2</v>
      </c>
      <c r="K27">
        <f t="shared" si="1"/>
        <v>2036</v>
      </c>
      <c r="L27">
        <f>'Gini SEDLAC 2018'!G26-'Gini SEDLAC 2017'!G26</f>
        <v>1.6093609950000032E-2</v>
      </c>
      <c r="M27">
        <f>'Gini SEDLAC 2018'!G26-'Gini SEDLAC 2015 moratoires'!G26</f>
        <v>3.5289375525000055E-2</v>
      </c>
      <c r="N27">
        <f>'Gini SEDLAC 2018'!G26-'Gini SEDLAC 2015'!G26</f>
        <v>4.0997753349999999E-2</v>
      </c>
      <c r="P27">
        <f t="shared" si="2"/>
        <v>2036</v>
      </c>
      <c r="Q27">
        <f>'Gini SEDLAC 2018'!H26-'Gini SEDLAC 2017'!H26</f>
        <v>1.8117133675000008E-2</v>
      </c>
      <c r="R27">
        <f>'Gini SEDLAC 2018'!H26-'Gini SEDLAC 2015 moratoires'!H26</f>
        <v>3.9148590025000041E-2</v>
      </c>
      <c r="S27">
        <f>'Gini SEDLAC 2018'!H26-'Gini SEDLAC 2015'!H26</f>
        <v>2.5510264100000013E-2</v>
      </c>
      <c r="U27">
        <f t="shared" si="3"/>
        <v>2036</v>
      </c>
      <c r="V27">
        <f>'Gini SEDLAC 2018'!I26-'Gini SEDLAC 2017'!I26</f>
        <v>1.2582051949999951E-2</v>
      </c>
      <c r="W27">
        <f>'Gini SEDLAC 2018'!I26-'Gini SEDLAC 2015 moratoires'!I26</f>
        <v>2.6418263449999979E-2</v>
      </c>
      <c r="X27">
        <f>'Gini SEDLAC 2018'!I26-'Gini SEDLAC 2015'!I26</f>
        <v>3.4434329975000011E-2</v>
      </c>
    </row>
    <row r="28" spans="5:24">
      <c r="E28">
        <f t="shared" si="0"/>
        <v>2037</v>
      </c>
      <c r="F28">
        <f>'Gini SEDLAC 2018'!J27-'Gini SEDLAC 2017'!J27</f>
        <v>1.5649047125000037E-2</v>
      </c>
      <c r="G28">
        <f>'Gini SEDLAC 2018'!J27-'Gini SEDLAC 2015 moratoires'!J27</f>
        <v>2.5745243750000035E-2</v>
      </c>
      <c r="H28">
        <f>'Gini SEDLAC 2018'!J27-'Gini SEDLAC 2015'!J27</f>
        <v>1.8072117775000007E-2</v>
      </c>
      <c r="K28">
        <f t="shared" si="1"/>
        <v>2037</v>
      </c>
      <c r="L28">
        <f>'Gini SEDLAC 2018'!G27-'Gini SEDLAC 2017'!G27</f>
        <v>2.9686820925000079E-2</v>
      </c>
      <c r="M28">
        <f>'Gini SEDLAC 2018'!G27-'Gini SEDLAC 2015 moratoires'!G27</f>
        <v>3.7738260725000083E-2</v>
      </c>
      <c r="N28">
        <f>'Gini SEDLAC 2018'!G27-'Gini SEDLAC 2015'!G27</f>
        <v>4.424269605000003E-2</v>
      </c>
      <c r="P28">
        <f t="shared" si="2"/>
        <v>2037</v>
      </c>
      <c r="Q28">
        <f>'Gini SEDLAC 2018'!H27-'Gini SEDLAC 2017'!H27</f>
        <v>1.7558408450000007E-2</v>
      </c>
      <c r="R28">
        <f>'Gini SEDLAC 2018'!H27-'Gini SEDLAC 2015 moratoires'!H27</f>
        <v>2.6096697749999953E-2</v>
      </c>
      <c r="S28">
        <f>'Gini SEDLAC 2018'!H27-'Gini SEDLAC 2015'!H27</f>
        <v>1.9559043199999959E-2</v>
      </c>
      <c r="U28">
        <f t="shared" si="3"/>
        <v>2037</v>
      </c>
      <c r="V28">
        <f>'Gini SEDLAC 2018'!I27-'Gini SEDLAC 2017'!I27</f>
        <v>2.53833168E-2</v>
      </c>
      <c r="W28">
        <f>'Gini SEDLAC 2018'!I27-'Gini SEDLAC 2015 moratoires'!I27</f>
        <v>3.282565952500005E-2</v>
      </c>
      <c r="X28">
        <f>'Gini SEDLAC 2018'!I27-'Gini SEDLAC 2015'!I27</f>
        <v>4.1007618425000003E-2</v>
      </c>
    </row>
    <row r="29" spans="5:24">
      <c r="E29">
        <f t="shared" si="0"/>
        <v>2038</v>
      </c>
      <c r="F29">
        <f>'Gini SEDLAC 2018'!J28-'Gini SEDLAC 2017'!J28</f>
        <v>1.3824938350000038E-2</v>
      </c>
      <c r="G29">
        <f>'Gini SEDLAC 2018'!J28-'Gini SEDLAC 2015 moratoires'!J28</f>
        <v>1.5015214175000013E-2</v>
      </c>
      <c r="H29">
        <f>'Gini SEDLAC 2018'!J28-'Gini SEDLAC 2015'!J28</f>
        <v>6.9145324250000639E-3</v>
      </c>
      <c r="K29">
        <f t="shared" si="1"/>
        <v>2038</v>
      </c>
      <c r="L29">
        <f>'Gini SEDLAC 2018'!G28-'Gini SEDLAC 2017'!G28</f>
        <v>1.5214600599999961E-2</v>
      </c>
      <c r="M29">
        <f>'Gini SEDLAC 2018'!G28-'Gini SEDLAC 2015 moratoires'!G28</f>
        <v>4.1990503500000109E-3</v>
      </c>
      <c r="N29">
        <f>'Gini SEDLAC 2018'!G28-'Gini SEDLAC 2015'!G28</f>
        <v>1.2403554275000006E-2</v>
      </c>
      <c r="P29">
        <f t="shared" si="2"/>
        <v>2038</v>
      </c>
      <c r="Q29">
        <f>'Gini SEDLAC 2018'!H28-'Gini SEDLAC 2017'!H28</f>
        <v>1.3783850799999997E-2</v>
      </c>
      <c r="R29">
        <f>'Gini SEDLAC 2018'!H28-'Gini SEDLAC 2015 moratoires'!H28</f>
        <v>1.3624239350000011E-2</v>
      </c>
      <c r="S29">
        <f>'Gini SEDLAC 2018'!H28-'Gini SEDLAC 2015'!H28</f>
        <v>7.3589442499999991E-3</v>
      </c>
      <c r="U29">
        <f t="shared" si="3"/>
        <v>2038</v>
      </c>
      <c r="V29">
        <f>'Gini SEDLAC 2018'!I28-'Gini SEDLAC 2017'!I28</f>
        <v>1.4159394575000039E-2</v>
      </c>
      <c r="W29">
        <f>'Gini SEDLAC 2018'!I28-'Gini SEDLAC 2015 moratoires'!I28</f>
        <v>1.3503362749999748E-3</v>
      </c>
      <c r="X29">
        <f>'Gini SEDLAC 2018'!I28-'Gini SEDLAC 2015'!I28</f>
        <v>1.182752700000006E-2</v>
      </c>
    </row>
    <row r="30" spans="5:24">
      <c r="E30">
        <f t="shared" si="0"/>
        <v>2039</v>
      </c>
      <c r="F30">
        <f>'Gini SEDLAC 2018'!J29-'Gini SEDLAC 2017'!J29</f>
        <v>2.9833828949999974E-2</v>
      </c>
      <c r="G30">
        <f>'Gini SEDLAC 2018'!J29-'Gini SEDLAC 2015 moratoires'!J29</f>
        <v>2.7168383650000016E-2</v>
      </c>
      <c r="H30">
        <f>'Gini SEDLAC 2018'!J29-'Gini SEDLAC 2015'!J29</f>
        <v>2.4905009000000811E-3</v>
      </c>
      <c r="K30">
        <f t="shared" si="1"/>
        <v>2039</v>
      </c>
      <c r="L30">
        <f>'Gini SEDLAC 2018'!G29-'Gini SEDLAC 2017'!G29</f>
        <v>3.1386059949999989E-2</v>
      </c>
      <c r="M30">
        <f>'Gini SEDLAC 2018'!G29-'Gini SEDLAC 2015 moratoires'!G29</f>
        <v>1.4418674450000002E-2</v>
      </c>
      <c r="N30">
        <f>'Gini SEDLAC 2018'!G29-'Gini SEDLAC 2015'!G29</f>
        <v>2.3653320749999485E-3</v>
      </c>
      <c r="P30">
        <f t="shared" si="2"/>
        <v>2039</v>
      </c>
      <c r="Q30">
        <f>'Gini SEDLAC 2018'!H29-'Gini SEDLAC 2017'!H29</f>
        <v>2.766936290000005E-2</v>
      </c>
      <c r="R30">
        <f>'Gini SEDLAC 2018'!H29-'Gini SEDLAC 2015 moratoires'!H29</f>
        <v>2.5566981650000042E-2</v>
      </c>
      <c r="S30">
        <f>'Gini SEDLAC 2018'!H29-'Gini SEDLAC 2015'!H29</f>
        <v>3.141389775000003E-3</v>
      </c>
      <c r="U30">
        <f t="shared" si="3"/>
        <v>2039</v>
      </c>
      <c r="V30">
        <f>'Gini SEDLAC 2018'!I29-'Gini SEDLAC 2017'!I29</f>
        <v>3.0600733549999981E-2</v>
      </c>
      <c r="W30">
        <f>'Gini SEDLAC 2018'!I29-'Gini SEDLAC 2015 moratoires'!I29</f>
        <v>4.9435496499999343E-3</v>
      </c>
      <c r="X30">
        <f>'Gini SEDLAC 2018'!I29-'Gini SEDLAC 2015'!I29</f>
        <v>-2.8930029000000523E-3</v>
      </c>
    </row>
    <row r="31" spans="5:24">
      <c r="E31">
        <f t="shared" si="0"/>
        <v>2040</v>
      </c>
      <c r="F31">
        <f>'Gini SEDLAC 2018'!J30-'Gini SEDLAC 2017'!J30</f>
        <v>3.5943389449999974E-2</v>
      </c>
      <c r="G31">
        <f>'Gini SEDLAC 2018'!J30-'Gini SEDLAC 2015 moratoires'!J30</f>
        <v>3.5235907324999982E-2</v>
      </c>
      <c r="H31">
        <f>'Gini SEDLAC 2018'!J30-'Gini SEDLAC 2015'!J30</f>
        <v>2.7870990124999995E-2</v>
      </c>
      <c r="K31">
        <f t="shared" si="1"/>
        <v>2040</v>
      </c>
      <c r="L31">
        <f>'Gini SEDLAC 2018'!G30-'Gini SEDLAC 2017'!G30</f>
        <v>2.4738715750000029E-2</v>
      </c>
      <c r="M31">
        <f>'Gini SEDLAC 2018'!G30-'Gini SEDLAC 2015 moratoires'!G30</f>
        <v>-8.1267539250000076E-3</v>
      </c>
      <c r="N31">
        <f>'Gini SEDLAC 2018'!G30-'Gini SEDLAC 2015'!G30</f>
        <v>3.0515808849999992E-2</v>
      </c>
      <c r="P31">
        <f t="shared" si="2"/>
        <v>2040</v>
      </c>
      <c r="Q31">
        <f>'Gini SEDLAC 2018'!H30-'Gini SEDLAC 2017'!H30</f>
        <v>3.5622155550000034E-2</v>
      </c>
      <c r="R31">
        <f>'Gini SEDLAC 2018'!H30-'Gini SEDLAC 2015 moratoires'!H30</f>
        <v>3.4436256125000009E-2</v>
      </c>
      <c r="S31">
        <f>'Gini SEDLAC 2018'!H30-'Gini SEDLAC 2015'!H30</f>
        <v>2.8987087475000006E-2</v>
      </c>
      <c r="U31">
        <f t="shared" si="3"/>
        <v>2040</v>
      </c>
      <c r="V31">
        <f>'Gini SEDLAC 2018'!I30-'Gini SEDLAC 2017'!I30</f>
        <v>2.2505390100000022E-2</v>
      </c>
      <c r="W31">
        <f>'Gini SEDLAC 2018'!I30-'Gini SEDLAC 2015 moratoires'!I30</f>
        <v>-1.5605355074999994E-2</v>
      </c>
      <c r="X31">
        <f>'Gini SEDLAC 2018'!I30-'Gini SEDLAC 2015'!I30</f>
        <v>2.561679097499997E-2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Gini SEDLAC 2018</vt:lpstr>
      <vt:lpstr>Gini SEDLAC 2017</vt:lpstr>
      <vt:lpstr>Gini SEDLAC 2015 moratoires</vt:lpstr>
      <vt:lpstr>Gini SEDLAC 2015</vt:lpstr>
      <vt:lpstr>Gini SEDLAC Compare</vt:lpstr>
      <vt:lpstr>Gini SEDLAC Compare (2)</vt:lpstr>
      <vt:lpstr>Gini SEDLAC Compare (3)</vt:lpstr>
      <vt:lpstr>GINI SEDLAC compare all</vt:lpstr>
      <vt:lpstr>GINI SEDLAC compare all low</vt:lpstr>
      <vt:lpstr>GINI SEDLAC compare all high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2018-09-27T09:52:26Z</dcterms:modified>
</cp:coreProperties>
</file>