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1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<sst xmlns="http://schemas.openxmlformats.org/spreadsheetml/2006/main" count="153" uniqueCount="49">
  <si>
    <t>Men</t>
  </si>
  <si>
    <t>File: demographic_men_post_2016 and demographic_men_2003_2015</t>
  </si>
  <si>
    <t>agegroup</t>
  </si>
  <si>
    <t>Women</t>
  </si>
  <si>
    <t>File: demographic_women_post_2016 and demographic_women_2003_2015</t>
  </si>
  <si>
    <t>Independent men by period</t>
  </si>
  <si>
    <t>file: indep_men_post_2016 indep_men_2003_2015</t>
  </si>
  <si>
    <t>Independent women by period</t>
  </si>
  <si>
    <t>file: indep_women_post_2016 indep_women_2003_2015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</si>
  <si>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</si>
  <si>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</si>
  <si>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</si>
  <si>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</si>
  <si>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</si>
  <si>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</si>
  <si>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</si>
  <si>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Comes from file: Aportantes autonomos - monotributistas- asalariados por mes V2</t>
  </si>
  <si>
    <t>Monotributistas en porcentaje independientes formales</t>
  </si>
  <si>
    <t>Las proporciones proyectadas de autónomos y monotributistas son iguales al promedio desde 2012 de los onglets autonomos_h, monotributo_h etc. ¿Mantener el criterio, y hacer el promedio desde 2012 o cambiar algo? Seguir aquí 12/09/2019</t>
  </si>
  <si>
    <t>Hombres autónomos</t>
  </si>
  <si>
    <t>EPH measured proportions of independents</t>
  </si>
  <si>
    <t>x=D4/D8*100</t>
  </si>
  <si>
    <t>Age proportions as a percentage of the 35-39 age group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</si>
  <si>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</si>
  <si>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</si>
  <si>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</si>
  <si>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</si>
  <si>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</si>
  <si>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</si>
  <si>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</si>
  <si>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</si>
  <si>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</si>
  <si>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</si>
  <si>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by age group for the sheet's gender</t>
  </si>
  <si>
    <t>POP âge actif étendu</t>
  </si>
  <si>
    <t>Percentage of population</t>
  </si>
  <si>
    <t>Population by age group and gender, resulting from the green proportions (independent population repartition)</t>
  </si>
  <si>
    <t>Hombres monotributistas</t>
  </si>
  <si>
    <t>Hommes, indépendants</t>
  </si>
  <si>
    <t>period</t>
  </si>
  <si>
    <t>Taux choisi</t>
  </si>
  <si>
    <t>Mujeres autónomas</t>
  </si>
  <si>
    <t>Femmes, indépendantes</t>
  </si>
  <si>
    <t>Mujeres monotributistas</t>
  </si>
  <si>
    <t>Calage autónomos femme</t>
  </si>
  <si>
    <t>Proportions mesurées EPH</t>
  </si>
  <si>
    <t>Proportions par âge en pourcentage du group 35-40</t>
  </si>
  <si>
    <t>Population par âge du bon genre</t>
  </si>
  <si>
    <t>Population par âge et genre, résultant des proportions vertes (répartition population indépendante)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</si>
</sst>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00"/>
    <numFmt numFmtId="167" formatCode="0%"/>
    <numFmt numFmtId="168" formatCode="0.00%"/>
    <numFmt numFmtId="169" formatCode="0.0000000000"/>
    <numFmt numFmtId="170" formatCode="0.000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FF99CC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5" activeCellId="0" sqref="K45"/>
    </sheetView>
  </sheetViews>
  <sheetFormatPr defaultRowHeight="12.8"/>
  <cols>
    <col collapsed="false" hidden="false" max="1025" min="1" style="0" width="13.6326530612245"/>
  </cols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s="1" customFormat="true" ht="12.8" hidden="false" customHeight="false" outlineLevel="0" collapsed="false">
      <c r="A3" s="0"/>
      <c r="B3" s="0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E1" activePane="topRight" state="frozen"/>
      <selection pane="topLeft" activeCell="A1" activeCellId="0" sqref="A1"/>
      <selection pane="topRight" activeCell="A14" activeCellId="0" sqref="A14"/>
    </sheetView>
  </sheetViews>
  <sheetFormatPr defaultRowHeight="12.8"/>
  <cols>
    <col collapsed="false" hidden="false" max="1" min="1" style="0" width="63.1785714285714"/>
    <col collapsed="false" hidden="false" max="1025" min="2" style="0" width="13.6326530612245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 t="n">
        <v>0.658696370871073</v>
      </c>
      <c r="H3" s="16" t="n">
        <v>0.655974019136867</v>
      </c>
      <c r="I3" s="16" t="n">
        <v>0.665433009089784</v>
      </c>
      <c r="J3" s="16" t="n">
        <v>0.668608029494466</v>
      </c>
      <c r="K3" s="16" t="n">
        <v>0.674989643071901</v>
      </c>
      <c r="L3" s="16" t="n">
        <v>0.676272202565888</v>
      </c>
      <c r="M3" s="16" t="n">
        <v>0.687065025558143</v>
      </c>
      <c r="N3" s="22" t="n">
        <v>0.693915402308174</v>
      </c>
      <c r="O3" s="22" t="n">
        <v>0.701261441688162</v>
      </c>
      <c r="P3" s="22" t="n">
        <v>0.715026147462629</v>
      </c>
      <c r="Q3" s="22" t="n">
        <v>0.71806744817349</v>
      </c>
      <c r="R3" s="22" t="n">
        <v>0.729369467897342</v>
      </c>
      <c r="S3" s="22" t="n">
        <v>0.735788183562383</v>
      </c>
      <c r="T3" s="22" t="n">
        <v>0.73849232624933</v>
      </c>
      <c r="U3" s="22" t="n">
        <v>0.7480333965142</v>
      </c>
      <c r="V3" s="22" t="n">
        <v>0.750443901476636</v>
      </c>
      <c r="W3" s="22" t="n">
        <v>0.757760704967084</v>
      </c>
      <c r="X3" s="22" t="n">
        <v>0.756760537771655</v>
      </c>
      <c r="Y3" s="22" t="n">
        <v>0.760498864869856</v>
      </c>
      <c r="Z3" s="16" t="n">
        <v>0.764339120884627</v>
      </c>
      <c r="AA3" s="16" t="n">
        <v>0.765665957027245</v>
      </c>
      <c r="AB3" s="16" t="n">
        <v>0.76994766959831</v>
      </c>
      <c r="AC3" s="16" t="n">
        <v>0.770945267369934</v>
      </c>
      <c r="AD3" s="16" t="n">
        <v>0.770317626022784</v>
      </c>
      <c r="AE3" s="16" t="n">
        <v>0.769594214080785</v>
      </c>
      <c r="AF3" s="16" t="n">
        <v>0.767000267053275</v>
      </c>
      <c r="AG3" s="16" t="n">
        <v>0.768257166716517</v>
      </c>
      <c r="AH3" s="16" t="n">
        <v>0.763401368699095</v>
      </c>
      <c r="AI3" s="16" t="n">
        <v>0.777066950254773</v>
      </c>
      <c r="AJ3" s="16" t="n">
        <v>0.770853816146271</v>
      </c>
      <c r="AK3" s="16" t="n">
        <v>0.75911279746368</v>
      </c>
      <c r="AL3" s="22" t="n">
        <v>0.776875388165342</v>
      </c>
      <c r="AM3" s="22" t="n">
        <v>0.774189315516088</v>
      </c>
      <c r="AN3" s="22" t="n">
        <v>0.774109271568219</v>
      </c>
      <c r="AO3" s="22" t="n">
        <v>0.776768492236662</v>
      </c>
      <c r="AP3" s="22" t="n">
        <v>0.777186189543012</v>
      </c>
      <c r="AQ3" s="22" t="n">
        <v>0.776483326094554</v>
      </c>
      <c r="AR3" s="22" t="n">
        <v>0.776023054644458</v>
      </c>
      <c r="AS3" s="22" t="n">
        <v>0.775751266483179</v>
      </c>
      <c r="AT3" s="22" t="n">
        <v>0.770216176802</v>
      </c>
      <c r="AU3" s="22" t="n">
        <v>0.77019528020092</v>
      </c>
      <c r="AV3" s="22" t="n">
        <v>0.770546024830313</v>
      </c>
      <c r="AW3" s="22" t="n">
        <v>0.77220244958802</v>
      </c>
      <c r="AX3" s="16" t="n">
        <v>0.777023992214695</v>
      </c>
      <c r="AY3" s="16" t="n">
        <v>0.776066456607219</v>
      </c>
      <c r="AZ3" s="16" t="n">
        <v>0.773756087407735</v>
      </c>
      <c r="BA3" s="16" t="n">
        <v>0.777155867748577</v>
      </c>
      <c r="BB3" s="16" t="n">
        <v>0.776865817330993</v>
      </c>
      <c r="BC3" s="16" t="n">
        <v>0.777890759373822</v>
      </c>
      <c r="BD3" s="16" t="n">
        <v>0.777057455601431</v>
      </c>
      <c r="BE3" s="16" t="n">
        <v>0.774687023422601</v>
      </c>
      <c r="BF3" s="16" t="n">
        <v>0.781851482372069</v>
      </c>
      <c r="BG3" s="16" t="n">
        <v>0.782510452131969</v>
      </c>
      <c r="BH3" s="16" t="n">
        <v>0.782372932998107</v>
      </c>
      <c r="BI3" s="16" t="n">
        <v>0.78300077199395</v>
      </c>
      <c r="BJ3" s="22" t="n">
        <v>0.781544688464619</v>
      </c>
      <c r="BK3" s="22" t="n">
        <v>0.783210158330645</v>
      </c>
      <c r="BL3" s="22" t="n">
        <v>0.771223850675607</v>
      </c>
      <c r="BM3" s="22" t="n">
        <v>0.78069472064423</v>
      </c>
      <c r="BN3" s="22" t="n">
        <v>0.783165685047302</v>
      </c>
      <c r="BO3" s="22" t="n">
        <v>0.782976624442589</v>
      </c>
      <c r="BP3" s="22" t="n">
        <v>0.780655719769606</v>
      </c>
      <c r="BQ3" s="22" t="n">
        <v>0.780936837426135</v>
      </c>
      <c r="BR3" s="22" t="n">
        <v>0.775038175481918</v>
      </c>
      <c r="BS3" s="22" t="n">
        <v>0.775915283291931</v>
      </c>
      <c r="BT3" s="22" t="n">
        <v>0.776883417344822</v>
      </c>
      <c r="BU3" s="22" t="n">
        <v>0.775801150041985</v>
      </c>
      <c r="BV3" s="16" t="n">
        <v>0.867862337428264</v>
      </c>
      <c r="BW3" s="16" t="n">
        <v>0.862089625171958</v>
      </c>
      <c r="BX3" s="16" t="n">
        <v>0.875990799276455</v>
      </c>
      <c r="BY3" s="16" t="n">
        <v>0.857788584669797</v>
      </c>
      <c r="BZ3" s="16" t="n">
        <v>0.841191881015197</v>
      </c>
      <c r="CA3" s="16" t="n">
        <v>0.827624853086802</v>
      </c>
      <c r="CB3" s="16" t="n">
        <v>0.812702762697419</v>
      </c>
      <c r="CC3" s="16" t="n">
        <v>0.822353515181325</v>
      </c>
      <c r="CD3" s="16" t="n">
        <v>0.824880121384148</v>
      </c>
      <c r="CE3" s="16" t="n">
        <v>0.825260530701153</v>
      </c>
      <c r="CF3" s="16" t="n">
        <v>0.831469414583905</v>
      </c>
      <c r="CG3" s="16" t="n">
        <v>0.822199563481304</v>
      </c>
      <c r="CH3" s="22" t="n">
        <v>0.80259324808509</v>
      </c>
      <c r="CI3" s="22" t="n">
        <v>0.821466950155535</v>
      </c>
      <c r="CJ3" s="22" t="n">
        <v>0.819434055023718</v>
      </c>
      <c r="CK3" s="22" t="n">
        <v>0.804163035060597</v>
      </c>
      <c r="CL3" s="22" t="n">
        <v>0.819983946771417</v>
      </c>
      <c r="CM3" s="22" t="n">
        <v>0.804163493243459</v>
      </c>
      <c r="CN3" s="22" t="n">
        <v>0.818363623698641</v>
      </c>
      <c r="CO3" s="22" t="n">
        <v>0.817431223239374</v>
      </c>
      <c r="CP3" s="22" t="n">
        <v>0.798557274401922</v>
      </c>
      <c r="CQ3" s="22" t="n">
        <v>0.820346055692456</v>
      </c>
      <c r="CR3" s="22" t="n">
        <v>0.817794571219019</v>
      </c>
      <c r="CS3" s="22" t="n">
        <v>0.82155203618678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 t="n">
        <v>0.0350004529181119</v>
      </c>
      <c r="H4" s="12" t="n">
        <v>0.0337720784975152</v>
      </c>
      <c r="I4" s="12" t="n">
        <v>0.0331711343103032</v>
      </c>
      <c r="J4" s="12" t="n">
        <v>0.0321995031177404</v>
      </c>
      <c r="K4" s="12" t="n">
        <v>0.0312418544064059</v>
      </c>
      <c r="L4" s="12" t="n">
        <v>0.0301434397542444</v>
      </c>
      <c r="M4" s="12" t="n">
        <v>0.0297372923698171</v>
      </c>
      <c r="N4" s="23" t="n">
        <v>0.0288487319792001</v>
      </c>
      <c r="O4" s="23" t="n">
        <v>0.027981044243168</v>
      </c>
      <c r="P4" s="23" t="n">
        <v>0.0273463624586436</v>
      </c>
      <c r="Q4" s="23" t="n">
        <v>0.025716373817187</v>
      </c>
      <c r="R4" s="23" t="n">
        <v>0.0252142195812896</v>
      </c>
      <c r="S4" s="23" t="n">
        <v>0.0242251119496872</v>
      </c>
      <c r="T4" s="23" t="n">
        <v>0.0233834779442195</v>
      </c>
      <c r="U4" s="23" t="n">
        <v>0.022909143793501</v>
      </c>
      <c r="V4" s="23" t="n">
        <v>0.0218929463964161</v>
      </c>
      <c r="W4" s="23" t="n">
        <v>0.0213853911916012</v>
      </c>
      <c r="X4" s="23" t="n">
        <v>0.0202788719306693</v>
      </c>
      <c r="Y4" s="23" t="n">
        <v>0.020973439930298</v>
      </c>
      <c r="Z4" s="12" t="n">
        <v>0.0207620798509252</v>
      </c>
      <c r="AA4" s="12" t="n">
        <v>0.0207824443255696</v>
      </c>
      <c r="AB4" s="12" t="n">
        <v>0.0206588323078922</v>
      </c>
      <c r="AC4" s="12" t="n">
        <v>0.0203687844953338</v>
      </c>
      <c r="AD4" s="12" t="n">
        <v>0.0204989557282846</v>
      </c>
      <c r="AE4" s="12" t="n">
        <v>0.0201457196638783</v>
      </c>
      <c r="AF4" s="12" t="n">
        <v>0.0202686791941726</v>
      </c>
      <c r="AG4" s="12" t="n">
        <v>0.0202755989945788</v>
      </c>
      <c r="AH4" s="12" t="n">
        <v>0.0200780841953922</v>
      </c>
      <c r="AI4" s="12" t="n">
        <v>0.0191158370123606</v>
      </c>
      <c r="AJ4" s="12" t="n">
        <v>0.0178488438799276</v>
      </c>
      <c r="AK4" s="12" t="n">
        <v>0.0182502094742061</v>
      </c>
      <c r="AL4" s="23" t="n">
        <v>0.0189200911918955</v>
      </c>
      <c r="AM4" s="23" t="n">
        <v>0.0190664417884189</v>
      </c>
      <c r="AN4" s="23" t="n">
        <v>0.0188685810614471</v>
      </c>
      <c r="AO4" s="23" t="n">
        <v>0.0187989572876887</v>
      </c>
      <c r="AP4" s="23" t="n">
        <v>0.0188067376445467</v>
      </c>
      <c r="AQ4" s="23" t="n">
        <v>0.0183260053718085</v>
      </c>
      <c r="AR4" s="23" t="n">
        <v>0.0183163841269439</v>
      </c>
      <c r="AS4" s="23" t="n">
        <v>0.0183954033762831</v>
      </c>
      <c r="AT4" s="23" t="n">
        <v>0.0186484039091125</v>
      </c>
      <c r="AU4" s="23" t="n">
        <v>0.0185308649465789</v>
      </c>
      <c r="AV4" s="23" t="n">
        <v>0.0177044277996985</v>
      </c>
      <c r="AW4" s="23" t="n">
        <v>0.0180096331376958</v>
      </c>
      <c r="AX4" s="12" t="n">
        <v>0.0177982189710412</v>
      </c>
      <c r="AY4" s="12" t="n">
        <v>0.0178566325093836</v>
      </c>
      <c r="AZ4" s="12" t="n">
        <v>0.0182383037382239</v>
      </c>
      <c r="BA4" s="12" t="n">
        <v>0.0181643039371829</v>
      </c>
      <c r="BB4" s="12" t="n">
        <v>0.018118680919351</v>
      </c>
      <c r="BC4" s="12" t="n">
        <v>0.0182455377211356</v>
      </c>
      <c r="BD4" s="12" t="n">
        <v>0.0181142776254048</v>
      </c>
      <c r="BE4" s="12" t="n">
        <v>0.0176318897842385</v>
      </c>
      <c r="BF4" s="12" t="n">
        <v>0.0179442440802029</v>
      </c>
      <c r="BG4" s="12" t="n">
        <v>0.0177599871966191</v>
      </c>
      <c r="BH4" s="12" t="n">
        <v>0.0169909134674529</v>
      </c>
      <c r="BI4" s="12" t="n">
        <v>0.0175429851826573</v>
      </c>
      <c r="BJ4" s="23" t="n">
        <v>0.0176945536745873</v>
      </c>
      <c r="BK4" s="23" t="n">
        <v>0.0174018749727115</v>
      </c>
      <c r="BL4" s="23" t="n">
        <v>0.0193841549052826</v>
      </c>
      <c r="BM4" s="23" t="n">
        <v>0.0178747868204841</v>
      </c>
      <c r="BN4" s="23" t="n">
        <v>0.0174106642297769</v>
      </c>
      <c r="BO4" s="23" t="n">
        <v>0.017817976905889</v>
      </c>
      <c r="BP4" s="23" t="n">
        <v>0.0175069368410748</v>
      </c>
      <c r="BQ4" s="23" t="n">
        <v>0.0175000513299729</v>
      </c>
      <c r="BR4" s="23" t="n">
        <v>0.0176297551437526</v>
      </c>
      <c r="BS4" s="23" t="n">
        <v>0.0172554466616818</v>
      </c>
      <c r="BT4" s="23" t="n">
        <v>0.0171825527624973</v>
      </c>
      <c r="BU4" s="23" t="n">
        <v>0.017927077562418</v>
      </c>
      <c r="BV4" s="12" t="n">
        <v>0.0170646323049925</v>
      </c>
      <c r="BW4" s="12" t="n">
        <v>0.0167753248845018</v>
      </c>
      <c r="BX4" s="12" t="n">
        <v>0.0173374315589618</v>
      </c>
      <c r="BY4" s="12" t="n">
        <v>0.0170697866015265</v>
      </c>
      <c r="BZ4" s="12" t="n">
        <v>0.0156690434413555</v>
      </c>
      <c r="CA4" s="12" t="n">
        <v>0.0152040934543599</v>
      </c>
      <c r="CB4" s="12" t="n">
        <v>0.0142533780520581</v>
      </c>
      <c r="CC4" s="12" t="n">
        <v>0.0150222693364173</v>
      </c>
      <c r="CD4" s="12" t="n">
        <v>0.0148944031339392</v>
      </c>
      <c r="CE4" s="12" t="n">
        <v>0.0142831504222475</v>
      </c>
      <c r="CF4" s="12" t="n">
        <v>0.0135113215493043</v>
      </c>
      <c r="CG4" s="12" t="n">
        <v>0.0143474890188433</v>
      </c>
      <c r="CH4" s="23" t="n">
        <v>0.0144676252733116</v>
      </c>
      <c r="CI4" s="23" t="n">
        <v>0.01444313325172</v>
      </c>
      <c r="CJ4" s="23" t="n">
        <v>0.0151526347899505</v>
      </c>
      <c r="CK4" s="23" t="n">
        <v>0.0145202803801337</v>
      </c>
      <c r="CL4" s="23" t="n">
        <v>0.0147756658670201</v>
      </c>
      <c r="CM4" s="23" t="n">
        <v>0.0145346176187238</v>
      </c>
      <c r="CN4" s="23" t="n">
        <v>0.0144405580279733</v>
      </c>
      <c r="CO4" s="23" t="n">
        <v>0.0146331518890344</v>
      </c>
      <c r="CP4" s="23" t="n">
        <v>0.0139557401956483</v>
      </c>
      <c r="CQ4" s="23" t="n">
        <v>0.0146022857320696</v>
      </c>
      <c r="CR4" s="23" t="n">
        <v>0.0133132127388319</v>
      </c>
      <c r="CS4" s="23" t="n">
        <v>0.0138346133595595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 t="n">
        <v>0.0983529242124309</v>
      </c>
      <c r="H5" s="24" t="n">
        <v>0.0940798981161127</v>
      </c>
      <c r="I5" s="24" t="n">
        <v>0.0947772743673726</v>
      </c>
      <c r="J5" s="24" t="n">
        <v>0.0927647550049132</v>
      </c>
      <c r="K5" s="24" t="n">
        <v>0.0916468119354594</v>
      </c>
      <c r="L5" s="24" t="n">
        <v>0.0887603202727659</v>
      </c>
      <c r="M5" s="24" t="n">
        <v>0.0903213332161404</v>
      </c>
      <c r="N5" s="23" t="n">
        <v>0.0892917564073885</v>
      </c>
      <c r="O5" s="23" t="n">
        <v>0.0884504620855005</v>
      </c>
      <c r="P5" s="23" t="n">
        <v>0.0900793297711441</v>
      </c>
      <c r="Q5" s="23" t="n">
        <v>0.085693420310718</v>
      </c>
      <c r="R5" s="23" t="n">
        <v>0.0871041941540035</v>
      </c>
      <c r="S5" s="23" t="n">
        <v>0.0854641508785872</v>
      </c>
      <c r="T5" s="23" t="n">
        <v>0.0828626502149576</v>
      </c>
      <c r="U5" s="23" t="n">
        <v>0.0838647507434841</v>
      </c>
      <c r="V5" s="23" t="n">
        <v>0.0806824930636103</v>
      </c>
      <c r="W5" s="23" t="n">
        <v>0.0810784282441299</v>
      </c>
      <c r="X5" s="23" t="n">
        <v>0.0766895465523812</v>
      </c>
      <c r="Y5" s="23" t="n">
        <v>0.0802798831007494</v>
      </c>
      <c r="Z5" s="24" t="n">
        <v>0.0804879589119766</v>
      </c>
      <c r="AA5" s="24" t="n">
        <v>0.0809190126821912</v>
      </c>
      <c r="AB5" s="24" t="n">
        <v>0.0818271205831369</v>
      </c>
      <c r="AC5" s="24" t="n">
        <v>0.0809491472968633</v>
      </c>
      <c r="AD5" s="24" t="n">
        <v>0.0812902780032389</v>
      </c>
      <c r="AE5" s="24" t="n">
        <v>0.0797464928545591</v>
      </c>
      <c r="AF5" s="24" t="n">
        <v>0.0791517506047614</v>
      </c>
      <c r="AG5" s="24" t="n">
        <v>0.0796398283381246</v>
      </c>
      <c r="AH5" s="24" t="n">
        <v>0.0773758859963055</v>
      </c>
      <c r="AI5" s="12" t="n">
        <v>0.0781854511316655</v>
      </c>
      <c r="AJ5" s="12" t="n">
        <v>0.0712685354065582</v>
      </c>
      <c r="AK5" s="12" t="n">
        <v>0.0694360932736896</v>
      </c>
      <c r="AL5" s="23" t="n">
        <v>0.0772268148943206</v>
      </c>
      <c r="AM5" s="23" t="n">
        <v>0.0768562232983536</v>
      </c>
      <c r="AN5" s="23" t="n">
        <v>0.0761929305093398</v>
      </c>
      <c r="AO5" s="23" t="n">
        <v>0.0765813405118611</v>
      </c>
      <c r="AP5" s="23" t="n">
        <v>0.0769098174529604</v>
      </c>
      <c r="AQ5" s="23" t="n">
        <v>0.0748959033406254</v>
      </c>
      <c r="AR5" s="23" t="n">
        <v>0.0745100810014342</v>
      </c>
      <c r="AS5" s="23" t="n">
        <v>0.0747162951919076</v>
      </c>
      <c r="AT5" s="23" t="n">
        <v>0.0740859473514644</v>
      </c>
      <c r="AU5" s="23" t="n">
        <v>0.0738878261214728</v>
      </c>
      <c r="AV5" s="23" t="n">
        <v>0.07077893098258</v>
      </c>
      <c r="AW5" s="23" t="n">
        <v>0.0722769622813718</v>
      </c>
      <c r="AX5" s="12" t="n">
        <v>0.0729351824157825</v>
      </c>
      <c r="AY5" s="12" t="n">
        <v>0.0727805254526151</v>
      </c>
      <c r="AZ5" s="12" t="n">
        <v>0.0738410727782784</v>
      </c>
      <c r="BA5" s="12" t="n">
        <v>0.0742274618220611</v>
      </c>
      <c r="BB5" s="12" t="n">
        <v>0.0740232153818324</v>
      </c>
      <c r="BC5" s="12" t="n">
        <v>0.0749231298454013</v>
      </c>
      <c r="BD5" s="12" t="n">
        <v>0.0740726301250069</v>
      </c>
      <c r="BE5" s="12" t="n">
        <v>0.0714917931442377</v>
      </c>
      <c r="BF5" s="12" t="n">
        <v>0.0738726821383925</v>
      </c>
      <c r="BG5" s="12" t="n">
        <v>0.0732850346038446</v>
      </c>
      <c r="BH5" s="12" t="n">
        <v>0.0704732867917278</v>
      </c>
      <c r="BI5" s="12" t="n">
        <v>0.073120802223683</v>
      </c>
      <c r="BJ5" s="23" t="n">
        <v>0.0734186213897281</v>
      </c>
      <c r="BK5" s="23" t="n">
        <v>0.0730320719990318</v>
      </c>
      <c r="BL5" s="23" t="n">
        <v>0.0775359791084697</v>
      </c>
      <c r="BM5" s="23" t="n">
        <v>0.0743813830867437</v>
      </c>
      <c r="BN5" s="23" t="n">
        <v>0.0732916931308113</v>
      </c>
      <c r="BO5" s="23" t="n">
        <v>0.0749806004727909</v>
      </c>
      <c r="BP5" s="23" t="n">
        <v>0.072858831116347</v>
      </c>
      <c r="BQ5" s="23" t="n">
        <v>0.0728881345705713</v>
      </c>
      <c r="BR5" s="23" t="n">
        <v>0.0717756352471128</v>
      </c>
      <c r="BS5" s="23" t="n">
        <v>0.0706163784994276</v>
      </c>
      <c r="BT5" s="23" t="n">
        <v>0.0705228458589558</v>
      </c>
      <c r="BU5" s="23" t="n">
        <v>0.0732909636580589</v>
      </c>
      <c r="BV5" s="24" t="n">
        <v>0.0791978748208224</v>
      </c>
      <c r="BW5" s="24" t="n">
        <v>0.0752777439544589</v>
      </c>
      <c r="BX5" s="24" t="n">
        <v>0.0845578205777266</v>
      </c>
      <c r="BY5" s="24" t="n">
        <v>0.0738567981145165</v>
      </c>
      <c r="BZ5" s="24" t="n">
        <v>0.0812908075658816</v>
      </c>
      <c r="CA5" s="24" t="n">
        <v>0.0780738957581084</v>
      </c>
      <c r="CB5" s="24" t="n">
        <v>0.0676981706810479</v>
      </c>
      <c r="CC5" s="24" t="n">
        <v>0.0750448093995568</v>
      </c>
      <c r="CD5" s="24" t="n">
        <v>0.0755223027095863</v>
      </c>
      <c r="CE5" s="24" t="n">
        <v>0.0726344008232284</v>
      </c>
      <c r="CF5" s="24" t="n">
        <v>0.0714163107937292</v>
      </c>
      <c r="CG5" s="24" t="n">
        <v>0.0718369987097895</v>
      </c>
      <c r="CH5" s="23" t="n">
        <v>0.0652391659606414</v>
      </c>
      <c r="CI5" s="23" t="n">
        <v>0.0717418250891959</v>
      </c>
      <c r="CJ5" s="23" t="n">
        <v>0.0744539375024976</v>
      </c>
      <c r="CK5" s="23" t="n">
        <v>0.0659163402220508</v>
      </c>
      <c r="CL5" s="23" t="n">
        <v>0.0728025433128891</v>
      </c>
      <c r="CM5" s="23" t="n">
        <v>0.0660619225517348</v>
      </c>
      <c r="CN5" s="23" t="n">
        <v>0.0706586056197154</v>
      </c>
      <c r="CO5" s="23" t="n">
        <v>0.0710709884351633</v>
      </c>
      <c r="CP5" s="23" t="n">
        <v>0.0618088035539695</v>
      </c>
      <c r="CQ5" s="23" t="n">
        <v>0.0719503268926927</v>
      </c>
      <c r="CR5" s="23" t="n">
        <v>0.0658949348161557</v>
      </c>
      <c r="CS5" s="23" t="n">
        <v>0.0689663913941209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 t="n">
        <v>0.063352471294319</v>
      </c>
      <c r="H6" s="13" t="n">
        <v>0.0603078196185976</v>
      </c>
      <c r="I6" s="13" t="n">
        <v>0.0616061400570694</v>
      </c>
      <c r="J6" s="13" t="n">
        <v>0.0605652518871728</v>
      </c>
      <c r="K6" s="13" t="n">
        <v>0.0604049575290536</v>
      </c>
      <c r="L6" s="13" t="n">
        <v>0.0586168805185215</v>
      </c>
      <c r="M6" s="13" t="n">
        <v>0.0605840408463233</v>
      </c>
      <c r="N6" s="25" t="n">
        <v>0.0604430244281884</v>
      </c>
      <c r="O6" s="25" t="n">
        <v>0.0604694178423325</v>
      </c>
      <c r="P6" s="25" t="n">
        <v>0.0627329673125005</v>
      </c>
      <c r="Q6" s="25" t="n">
        <v>0.059977046493531</v>
      </c>
      <c r="R6" s="25" t="n">
        <v>0.0618899745727139</v>
      </c>
      <c r="S6" s="25" t="n">
        <v>0.0612390389289</v>
      </c>
      <c r="T6" s="25" t="n">
        <v>0.0594791722707381</v>
      </c>
      <c r="U6" s="25" t="n">
        <v>0.0609556069499831</v>
      </c>
      <c r="V6" s="25" t="n">
        <v>0.0587895466671942</v>
      </c>
      <c r="W6" s="25" t="n">
        <v>0.0596930370525286</v>
      </c>
      <c r="X6" s="25" t="n">
        <v>0.0564106746217119</v>
      </c>
      <c r="Y6" s="25" t="n">
        <v>0.0593064431704514</v>
      </c>
      <c r="Z6" s="13" t="n">
        <v>0.0597258790610514</v>
      </c>
      <c r="AA6" s="13" t="n">
        <v>0.0601365683566216</v>
      </c>
      <c r="AB6" s="13" t="n">
        <v>0.0611682882752447</v>
      </c>
      <c r="AC6" s="13" t="n">
        <v>0.0605803628015295</v>
      </c>
      <c r="AD6" s="13" t="n">
        <v>0.0607913222749543</v>
      </c>
      <c r="AE6" s="13" t="n">
        <v>0.0596007731906808</v>
      </c>
      <c r="AF6" s="13" t="n">
        <v>0.0588830714105888</v>
      </c>
      <c r="AG6" s="13" t="n">
        <v>0.0593642293435458</v>
      </c>
      <c r="AH6" s="13" t="n">
        <v>0.0572978018009133</v>
      </c>
      <c r="AI6" s="13" t="n">
        <v>0.059069614119305</v>
      </c>
      <c r="AJ6" s="13" t="n">
        <v>0.0534196915266306</v>
      </c>
      <c r="AK6" s="13" t="n">
        <v>0.0511858837994835</v>
      </c>
      <c r="AL6" s="25" t="n">
        <v>0.0583067237024251</v>
      </c>
      <c r="AM6" s="25" t="n">
        <v>0.0577897815099347</v>
      </c>
      <c r="AN6" s="25" t="n">
        <v>0.0573243494478927</v>
      </c>
      <c r="AO6" s="25" t="n">
        <v>0.0577823832241724</v>
      </c>
      <c r="AP6" s="25" t="n">
        <v>0.0581030798084137</v>
      </c>
      <c r="AQ6" s="25" t="n">
        <v>0.056569897968817</v>
      </c>
      <c r="AR6" s="25" t="n">
        <v>0.0561936968744903</v>
      </c>
      <c r="AS6" s="25" t="n">
        <v>0.0563208918156245</v>
      </c>
      <c r="AT6" s="25" t="n">
        <v>0.0554375434423519</v>
      </c>
      <c r="AU6" s="25" t="n">
        <v>0.0553569611748939</v>
      </c>
      <c r="AV6" s="25" t="n">
        <v>0.0530745031828815</v>
      </c>
      <c r="AW6" s="25" t="n">
        <v>0.054267329143676</v>
      </c>
      <c r="AX6" s="13" t="n">
        <v>0.0551369634447413</v>
      </c>
      <c r="AY6" s="13" t="n">
        <v>0.0549238929432315</v>
      </c>
      <c r="AZ6" s="13" t="n">
        <v>0.0556027690400545</v>
      </c>
      <c r="BA6" s="13" t="n">
        <v>0.0560631578848782</v>
      </c>
      <c r="BB6" s="13" t="n">
        <v>0.0559045344624814</v>
      </c>
      <c r="BC6" s="13" t="n">
        <v>0.0566775921242657</v>
      </c>
      <c r="BD6" s="13" t="n">
        <v>0.0559583524996022</v>
      </c>
      <c r="BE6" s="13" t="n">
        <v>0.0538599033599991</v>
      </c>
      <c r="BF6" s="13" t="n">
        <v>0.0559284380581896</v>
      </c>
      <c r="BG6" s="13" t="n">
        <v>0.0555250474072256</v>
      </c>
      <c r="BH6" s="13" t="n">
        <v>0.053482373324275</v>
      </c>
      <c r="BI6" s="13" t="n">
        <v>0.0555778170410258</v>
      </c>
      <c r="BJ6" s="25" t="n">
        <v>0.0557240677151408</v>
      </c>
      <c r="BK6" s="25" t="n">
        <v>0.0556301970263203</v>
      </c>
      <c r="BL6" s="25" t="n">
        <v>0.0581518242031871</v>
      </c>
      <c r="BM6" s="25" t="n">
        <v>0.0565065962662595</v>
      </c>
      <c r="BN6" s="25" t="n">
        <v>0.0558810289010344</v>
      </c>
      <c r="BO6" s="25" t="n">
        <v>0.0571626235669018</v>
      </c>
      <c r="BP6" s="25" t="n">
        <v>0.0553518942752722</v>
      </c>
      <c r="BQ6" s="25" t="n">
        <v>0.0553880832405984</v>
      </c>
      <c r="BR6" s="25" t="n">
        <v>0.0541458801033602</v>
      </c>
      <c r="BS6" s="25" t="n">
        <v>0.0533609318377458</v>
      </c>
      <c r="BT6" s="25" t="n">
        <v>0.0533402930964585</v>
      </c>
      <c r="BU6" s="25" t="n">
        <v>0.0553638860956409</v>
      </c>
      <c r="BV6" s="13" t="n">
        <v>0.0621332425158299</v>
      </c>
      <c r="BW6" s="13" t="n">
        <v>0.0585024190699571</v>
      </c>
      <c r="BX6" s="13" t="n">
        <v>0.0672203890187648</v>
      </c>
      <c r="BY6" s="13" t="n">
        <v>0.05678701151299</v>
      </c>
      <c r="BZ6" s="13" t="n">
        <v>0.065621764124526</v>
      </c>
      <c r="CA6" s="13" t="n">
        <v>0.0628698023037485</v>
      </c>
      <c r="CB6" s="13" t="n">
        <v>0.0534447926289898</v>
      </c>
      <c r="CC6" s="13" t="n">
        <v>0.0600225400631395</v>
      </c>
      <c r="CD6" s="13" t="n">
        <v>0.0606278995756471</v>
      </c>
      <c r="CE6" s="13" t="n">
        <v>0.0583512504009808</v>
      </c>
      <c r="CF6" s="13" t="n">
        <v>0.0579049892444249</v>
      </c>
      <c r="CG6" s="13" t="n">
        <v>0.0574895096909462</v>
      </c>
      <c r="CH6" s="25" t="n">
        <v>0.0507715406873298</v>
      </c>
      <c r="CI6" s="25" t="n">
        <v>0.0572986918374758</v>
      </c>
      <c r="CJ6" s="25" t="n">
        <v>0.0593013027125471</v>
      </c>
      <c r="CK6" s="25" t="n">
        <v>0.0513960598419171</v>
      </c>
      <c r="CL6" s="25" t="n">
        <v>0.058026877445869</v>
      </c>
      <c r="CM6" s="25" t="n">
        <v>0.0515273049330109</v>
      </c>
      <c r="CN6" s="25" t="n">
        <v>0.0562180475917421</v>
      </c>
      <c r="CO6" s="25" t="n">
        <v>0.0564378365461289</v>
      </c>
      <c r="CP6" s="25" t="n">
        <v>0.0478530633583212</v>
      </c>
      <c r="CQ6" s="25" t="n">
        <v>0.057348041160623</v>
      </c>
      <c r="CR6" s="25" t="n">
        <v>0.0525817220773238</v>
      </c>
      <c r="CS6" s="25" t="n">
        <v>0.0551317780345615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 t="n">
        <v>0.0857062297149151</v>
      </c>
      <c r="H7" s="15" t="n">
        <v>0.0815872804365356</v>
      </c>
      <c r="I7" s="15" t="n">
        <v>0.0833437099407023</v>
      </c>
      <c r="J7" s="15" t="n">
        <v>0.0819355470265482</v>
      </c>
      <c r="K7" s="15" t="n">
        <v>0.0817186932117201</v>
      </c>
      <c r="L7" s="15" t="n">
        <v>0.079299697774262</v>
      </c>
      <c r="M7" s="15" t="n">
        <v>0.0819609656221636</v>
      </c>
      <c r="N7" s="26" t="n">
        <v>0.0818299247457005</v>
      </c>
      <c r="O7" s="26" t="n">
        <v>0.0818656570922141</v>
      </c>
      <c r="P7" s="26" t="n">
        <v>0.0849301311908274</v>
      </c>
      <c r="Q7" s="26" t="n">
        <v>0.0811990671788119</v>
      </c>
      <c r="R7" s="26" t="n">
        <v>0.0837888575184637</v>
      </c>
      <c r="S7" s="26" t="n">
        <v>0.0829075976005247</v>
      </c>
      <c r="T7" s="26" t="n">
        <v>0.0805250272781058</v>
      </c>
      <c r="U7" s="26" t="n">
        <v>0.0825238772667935</v>
      </c>
      <c r="V7" s="26" t="n">
        <v>0.0795913875111586</v>
      </c>
      <c r="W7" s="26" t="n">
        <v>0.0808145650562898</v>
      </c>
      <c r="X7" s="26" t="n">
        <v>0.0763707855921936</v>
      </c>
      <c r="Y7" s="26" t="n">
        <v>0.0802911804543975</v>
      </c>
      <c r="Z7" s="15" t="n">
        <v>0.0809156872206418</v>
      </c>
      <c r="AA7" s="15" t="n">
        <v>0.081472082657723</v>
      </c>
      <c r="AB7" s="15" t="n">
        <v>0.0828698406739634</v>
      </c>
      <c r="AC7" s="15" t="n">
        <v>0.0820733284335734</v>
      </c>
      <c r="AD7" s="15" t="n">
        <v>0.0823591330301104</v>
      </c>
      <c r="AE7" s="15" t="n">
        <v>0.0807461957433202</v>
      </c>
      <c r="AF7" s="15" t="n">
        <v>0.0797738645919237</v>
      </c>
      <c r="AG7" s="15" t="n">
        <v>0.0804257298372566</v>
      </c>
      <c r="AH7" s="15" t="n">
        <v>0.0776261661082264</v>
      </c>
      <c r="AI7" s="15" t="n">
        <v>0.0800265897373557</v>
      </c>
      <c r="AJ7" s="15" t="n">
        <v>0.0723721629375031</v>
      </c>
      <c r="AK7" s="15" t="n">
        <v>0.0693458351512492</v>
      </c>
      <c r="AL7" s="26" t="n">
        <v>0.0790458316478711</v>
      </c>
      <c r="AM7" s="26" t="n">
        <v>0.0783450183809857</v>
      </c>
      <c r="AN7" s="26" t="n">
        <v>0.0777140368734765</v>
      </c>
      <c r="AO7" s="26" t="n">
        <v>0.0783349886003067</v>
      </c>
      <c r="AP7" s="26" t="n">
        <v>0.0787697536942493</v>
      </c>
      <c r="AQ7" s="26" t="n">
        <v>0.0766912346850723</v>
      </c>
      <c r="AR7" s="26" t="n">
        <v>0.07618122269195</v>
      </c>
      <c r="AS7" s="26" t="n">
        <v>0.076353659578555</v>
      </c>
      <c r="AT7" s="26" t="n">
        <v>0.0751561131831084</v>
      </c>
      <c r="AU7" s="26" t="n">
        <v>0.0750468686235991</v>
      </c>
      <c r="AV7" s="26" t="n">
        <v>0.0719525635636764</v>
      </c>
      <c r="AW7" s="26" t="n">
        <v>0.0735696655734439</v>
      </c>
      <c r="AX7" s="15" t="n">
        <v>0.0752254927701963</v>
      </c>
      <c r="AY7" s="15" t="n">
        <v>0.0749347924401553</v>
      </c>
      <c r="AZ7" s="15" t="n">
        <v>0.0758610093683793</v>
      </c>
      <c r="BA7" s="15" t="n">
        <v>0.076489135684267</v>
      </c>
      <c r="BB7" s="15" t="n">
        <v>0.0762727196111068</v>
      </c>
      <c r="BC7" s="15" t="n">
        <v>0.0773274320927936</v>
      </c>
      <c r="BD7" s="15" t="n">
        <v>0.0763461456416571</v>
      </c>
      <c r="BE7" s="15" t="n">
        <v>0.0734831502803318</v>
      </c>
      <c r="BF7" s="15" t="n">
        <v>0.0763053322116887</v>
      </c>
      <c r="BG7" s="15" t="n">
        <v>0.0757549707372477</v>
      </c>
      <c r="BH7" s="15" t="n">
        <v>0.0729680714439471</v>
      </c>
      <c r="BI7" s="15" t="n">
        <v>0.0758269663905788</v>
      </c>
      <c r="BJ7" s="26" t="n">
        <v>0.0756373259230842</v>
      </c>
      <c r="BK7" s="26" t="n">
        <v>0.0755099101012305</v>
      </c>
      <c r="BL7" s="26" t="n">
        <v>0.0789326526333836</v>
      </c>
      <c r="BM7" s="26" t="n">
        <v>0.0766994947397554</v>
      </c>
      <c r="BN7" s="26" t="n">
        <v>0.0758503779284655</v>
      </c>
      <c r="BO7" s="26" t="n">
        <v>0.0775899564879313</v>
      </c>
      <c r="BP7" s="26" t="n">
        <v>0.0751321545505423</v>
      </c>
      <c r="BQ7" s="26" t="n">
        <v>0.075181275813175</v>
      </c>
      <c r="BR7" s="26" t="n">
        <v>0.0734951655307341</v>
      </c>
      <c r="BS7" s="26" t="n">
        <v>0.0724297123031887</v>
      </c>
      <c r="BT7" s="26" t="n">
        <v>0.0724016982104385</v>
      </c>
      <c r="BU7" s="26" t="n">
        <v>0.0751484317044336</v>
      </c>
      <c r="BV7" s="15" t="n">
        <v>0.084383822748638</v>
      </c>
      <c r="BW7" s="15" t="n">
        <v>0.0794527625032299</v>
      </c>
      <c r="BX7" s="15" t="n">
        <v>0.0912927309500831</v>
      </c>
      <c r="BY7" s="15" t="n">
        <v>0.0771230491104046</v>
      </c>
      <c r="BZ7" s="15" t="n">
        <v>0.0891216213434562</v>
      </c>
      <c r="CA7" s="15" t="n">
        <v>0.0853841524927625</v>
      </c>
      <c r="CB7" s="15" t="n">
        <v>0.0725839458144066</v>
      </c>
      <c r="CC7" s="15" t="n">
        <v>0.0815172551202457</v>
      </c>
      <c r="CD7" s="15" t="n">
        <v>0.0823394003638261</v>
      </c>
      <c r="CE7" s="15" t="n">
        <v>0.0792474587133175</v>
      </c>
      <c r="CF7" s="15" t="n">
        <v>0.078641386652539</v>
      </c>
      <c r="CG7" s="15" t="n">
        <v>0.0780771194168879</v>
      </c>
      <c r="CH7" s="26" t="n">
        <v>0.068989215314962</v>
      </c>
      <c r="CI7" s="26" t="n">
        <v>0.0778584170369238</v>
      </c>
      <c r="CJ7" s="26" t="n">
        <v>0.0805795980564881</v>
      </c>
      <c r="CK7" s="26" t="n">
        <v>0.0698378223463987</v>
      </c>
      <c r="CL7" s="26" t="n">
        <v>0.0788478877728242</v>
      </c>
      <c r="CM7" s="26" t="n">
        <v>0.0700161603626561</v>
      </c>
      <c r="CN7" s="26" t="n">
        <v>0.076390019632817</v>
      </c>
      <c r="CO7" s="26" t="n">
        <v>0.076688672525614</v>
      </c>
      <c r="CP7" s="26" t="n">
        <v>0.0650235396999013</v>
      </c>
      <c r="CQ7" s="26" t="n">
        <v>0.077925473719352</v>
      </c>
      <c r="CR7" s="26" t="n">
        <v>0.0714489199444219</v>
      </c>
      <c r="CS7" s="26" t="n">
        <v>0.0749139784618004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 t="n">
        <v>0.041634425826594</v>
      </c>
      <c r="H8" s="13" t="n">
        <v>0.0396335200723144</v>
      </c>
      <c r="I8" s="13" t="n">
        <v>0.0404867594943976</v>
      </c>
      <c r="J8" s="13" t="n">
        <v>0.0398027012340338</v>
      </c>
      <c r="K8" s="13" t="n">
        <v>0.0396973578523599</v>
      </c>
      <c r="L8" s="13" t="n">
        <v>0.038522256737182</v>
      </c>
      <c r="M8" s="13" t="n">
        <v>0.0398150490952952</v>
      </c>
      <c r="N8" s="25" t="n">
        <v>0.0396942236297398</v>
      </c>
      <c r="O8" s="25" t="n">
        <v>0.0397115567478837</v>
      </c>
      <c r="P8" s="25" t="n">
        <v>0.0411980779753676</v>
      </c>
      <c r="Q8" s="25" t="n">
        <v>0.0393882059789059</v>
      </c>
      <c r="R8" s="25" t="n">
        <v>0.0406444666587947</v>
      </c>
      <c r="S8" s="25" t="n">
        <v>0.0402169833344813</v>
      </c>
      <c r="T8" s="25" t="n">
        <v>0.0390612413551798</v>
      </c>
      <c r="U8" s="25" t="n">
        <v>0.0400308475072063</v>
      </c>
      <c r="V8" s="25" t="n">
        <v>0.0386083495089026</v>
      </c>
      <c r="W8" s="25" t="n">
        <v>0.0392016909199597</v>
      </c>
      <c r="X8" s="25" t="n">
        <v>0.0370460934859251</v>
      </c>
      <c r="Y8" s="25" t="n">
        <v>0.0389478064700296</v>
      </c>
      <c r="Z8" s="13" t="n">
        <v>0.0391966312611494</v>
      </c>
      <c r="AA8" s="13" t="n">
        <v>0.0394661565847518</v>
      </c>
      <c r="AB8" s="13" t="n">
        <v>0.0401432490922345</v>
      </c>
      <c r="AC8" s="13" t="n">
        <v>0.0397574080068534</v>
      </c>
      <c r="AD8" s="13" t="n">
        <v>0.0398958555411698</v>
      </c>
      <c r="AE8" s="13" t="n">
        <v>0.0391145273432731</v>
      </c>
      <c r="AF8" s="13" t="n">
        <v>0.0386435172472813</v>
      </c>
      <c r="AG8" s="13" t="n">
        <v>0.0389592894112576</v>
      </c>
      <c r="AH8" s="13" t="n">
        <v>0.0376031436384401</v>
      </c>
      <c r="AI8" s="15" t="n">
        <v>0.0387659406570821</v>
      </c>
      <c r="AJ8" s="15" t="n">
        <v>0.0350580348715059</v>
      </c>
      <c r="AK8" s="15" t="n">
        <v>0.0335920415840771</v>
      </c>
      <c r="AL8" s="25" t="n">
        <v>0.0382405300837454</v>
      </c>
      <c r="AM8" s="25" t="n">
        <v>0.0379014929674708</v>
      </c>
      <c r="AN8" s="25" t="n">
        <v>0.0375962388279775</v>
      </c>
      <c r="AO8" s="25" t="n">
        <v>0.0378966407934625</v>
      </c>
      <c r="AP8" s="25" t="n">
        <v>0.0381069700076373</v>
      </c>
      <c r="AQ8" s="25" t="n">
        <v>0.0371014309799228</v>
      </c>
      <c r="AR8" s="25" t="n">
        <v>0.0368546990706055</v>
      </c>
      <c r="AS8" s="25" t="n">
        <v>0.0369381200152939</v>
      </c>
      <c r="AT8" s="25" t="n">
        <v>0.0363587749947272</v>
      </c>
      <c r="AU8" s="25" t="n">
        <v>0.0363059250243075</v>
      </c>
      <c r="AV8" s="25" t="n">
        <v>0.0348089723923281</v>
      </c>
      <c r="AW8" s="25" t="n">
        <v>0.0355912886354982</v>
      </c>
      <c r="AX8" s="13" t="n">
        <v>0.0359411918879323</v>
      </c>
      <c r="AY8" s="13" t="n">
        <v>0.0358023012544628</v>
      </c>
      <c r="AZ8" s="13" t="n">
        <v>0.0362448286360895</v>
      </c>
      <c r="BA8" s="13" t="n">
        <v>0.0365449344594988</v>
      </c>
      <c r="BB8" s="13" t="n">
        <v>0.0364415353147853</v>
      </c>
      <c r="BC8" s="13" t="n">
        <v>0.0369454552267056</v>
      </c>
      <c r="BD8" s="13" t="n">
        <v>0.0364766167606674</v>
      </c>
      <c r="BE8" s="13" t="n">
        <v>0.0351087365133425</v>
      </c>
      <c r="BF8" s="13" t="n">
        <v>0.0364571169439953</v>
      </c>
      <c r="BG8" s="13" t="n">
        <v>0.0361941655609974</v>
      </c>
      <c r="BH8" s="13" t="n">
        <v>0.0348626424484958</v>
      </c>
      <c r="BI8" s="13" t="n">
        <v>0.0362285636020896</v>
      </c>
      <c r="BJ8" s="25" t="n">
        <v>0.0365033709787393</v>
      </c>
      <c r="BK8" s="25" t="n">
        <v>0.0364418787596938</v>
      </c>
      <c r="BL8" s="25" t="n">
        <v>0.0380937303936733</v>
      </c>
      <c r="BM8" s="25" t="n">
        <v>0.0370159848487275</v>
      </c>
      <c r="BN8" s="25" t="n">
        <v>0.0366061921228672</v>
      </c>
      <c r="BO8" s="25" t="n">
        <v>0.0374457310770528</v>
      </c>
      <c r="BP8" s="25" t="n">
        <v>0.0362595699480356</v>
      </c>
      <c r="BQ8" s="25" t="n">
        <v>0.0362832763872961</v>
      </c>
      <c r="BR8" s="25" t="n">
        <v>0.0354695417873498</v>
      </c>
      <c r="BS8" s="25" t="n">
        <v>0.0349553428260443</v>
      </c>
      <c r="BT8" s="25" t="n">
        <v>0.0349418229295142</v>
      </c>
      <c r="BU8" s="25" t="n">
        <v>0.0362674254741228</v>
      </c>
      <c r="BV8" s="13" t="n">
        <v>0.0406799953920005</v>
      </c>
      <c r="BW8" s="13" t="n">
        <v>0.038302815720271</v>
      </c>
      <c r="BX8" s="13" t="n">
        <v>0.0440106616813882</v>
      </c>
      <c r="BY8" s="13" t="n">
        <v>0.0371797008032433</v>
      </c>
      <c r="BZ8" s="13" t="n">
        <v>0.0429640069326907</v>
      </c>
      <c r="CA8" s="13" t="n">
        <v>0.0411622372252805</v>
      </c>
      <c r="CB8" s="13" t="n">
        <v>0.0349914768623224</v>
      </c>
      <c r="CC8" s="13" t="n">
        <v>0.0392980722447021</v>
      </c>
      <c r="CD8" s="13" t="n">
        <v>0.0396944143826976</v>
      </c>
      <c r="CE8" s="13" t="n">
        <v>0.0382038422801547</v>
      </c>
      <c r="CF8" s="13" t="n">
        <v>0.0379116653221004</v>
      </c>
      <c r="CG8" s="13" t="n">
        <v>0.0376396417540937</v>
      </c>
      <c r="CH8" s="25" t="n">
        <v>0.0332245977645685</v>
      </c>
      <c r="CI8" s="25" t="n">
        <v>0.0374959271072737</v>
      </c>
      <c r="CJ8" s="25" t="n">
        <v>0.0388064238915439</v>
      </c>
      <c r="CK8" s="25" t="n">
        <v>0.0336332794280857</v>
      </c>
      <c r="CL8" s="25" t="n">
        <v>0.0379724474887567</v>
      </c>
      <c r="CM8" s="25" t="n">
        <v>0.0337191654441714</v>
      </c>
      <c r="CN8" s="25" t="n">
        <v>0.0367887598654479</v>
      </c>
      <c r="CO8" s="25" t="n">
        <v>0.0369325884651662</v>
      </c>
      <c r="CP8" s="25" t="n">
        <v>0.0313147633567754</v>
      </c>
      <c r="CQ8" s="25" t="n">
        <v>0.0375282210142405</v>
      </c>
      <c r="CR8" s="25" t="n">
        <v>0.0344091698250036</v>
      </c>
      <c r="CS8" s="25" t="n">
        <v>0.0360779114528799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 t="n">
        <v>0.0471990156899329</v>
      </c>
      <c r="H9" s="16" t="n">
        <v>0.0455393519131533</v>
      </c>
      <c r="I9" s="16" t="n">
        <v>0.0447226694343994</v>
      </c>
      <c r="J9" s="16" t="n">
        <v>0.0434093194652011</v>
      </c>
      <c r="K9" s="16" t="n">
        <v>0.042115439808905</v>
      </c>
      <c r="L9" s="16" t="n">
        <v>0.0406345133306709</v>
      </c>
      <c r="M9" s="16" t="n">
        <v>0.0400809228024871</v>
      </c>
      <c r="N9" s="22" t="n">
        <v>0.03889628521562</v>
      </c>
      <c r="O9" s="22" t="n">
        <v>0.0377191238427644</v>
      </c>
      <c r="P9" s="22" t="n">
        <v>0.0368508521271514</v>
      </c>
      <c r="Q9" s="22" t="n">
        <v>0.0346570268973339</v>
      </c>
      <c r="R9" s="22" t="n">
        <v>0.0339711639174282</v>
      </c>
      <c r="S9" s="22" t="n">
        <v>0.0326331826744002</v>
      </c>
      <c r="T9" s="22" t="n">
        <v>0.0314874288738852</v>
      </c>
      <c r="U9" s="22" t="n">
        <v>0.0308411845514711</v>
      </c>
      <c r="V9" s="22" t="n">
        <v>0.0294679197292755</v>
      </c>
      <c r="W9" s="22" t="n">
        <v>0.0287836981574118</v>
      </c>
      <c r="X9" s="22" t="n">
        <v>0.0272970461138311</v>
      </c>
      <c r="Y9" s="22" t="n">
        <v>0.0282264650770754</v>
      </c>
      <c r="Z9" s="16" t="n">
        <v>0.0279646112741254</v>
      </c>
      <c r="AA9" s="16" t="n">
        <v>0.0279901050366726</v>
      </c>
      <c r="AB9" s="16" t="n">
        <v>0.0278222964960049</v>
      </c>
      <c r="AC9" s="16" t="n">
        <v>0.0274302198586295</v>
      </c>
      <c r="AD9" s="16" t="n">
        <v>0.027606347731752</v>
      </c>
      <c r="AE9" s="16" t="n">
        <v>0.0271327340468207</v>
      </c>
      <c r="AF9" s="16" t="n">
        <v>0.0272938092820814</v>
      </c>
      <c r="AG9" s="16" t="n">
        <v>0.027304063312617</v>
      </c>
      <c r="AH9" s="16" t="n">
        <v>0.0270398573469514</v>
      </c>
      <c r="AI9" s="16" t="n">
        <v>0.025746712807608</v>
      </c>
      <c r="AJ9" s="16" t="n">
        <v>0.0240441553990224</v>
      </c>
      <c r="AK9" s="16" t="n">
        <v>0.0245852457665424</v>
      </c>
      <c r="AL9" s="22" t="n">
        <v>0.0254903867010985</v>
      </c>
      <c r="AM9" s="22" t="n">
        <v>0.0256860996997513</v>
      </c>
      <c r="AN9" s="22" t="n">
        <v>0.025422976745212</v>
      </c>
      <c r="AO9" s="22" t="n">
        <v>0.0253310353047716</v>
      </c>
      <c r="AP9" s="22" t="n">
        <v>0.0253446958404477</v>
      </c>
      <c r="AQ9" s="22" t="n">
        <v>0.0247005153579255</v>
      </c>
      <c r="AR9" s="22" t="n">
        <v>0.0246855310315468</v>
      </c>
      <c r="AS9" s="22" t="n">
        <v>0.0247914832927146</v>
      </c>
      <c r="AT9" s="22" t="n">
        <v>0.0251348356781071</v>
      </c>
      <c r="AU9" s="22" t="n">
        <v>0.0249860719978952</v>
      </c>
      <c r="AV9" s="22" t="n">
        <v>0.0238733832018221</v>
      </c>
      <c r="AW9" s="22" t="n">
        <v>0.0242803196339657</v>
      </c>
      <c r="AX9" s="16" t="n">
        <v>0.0241523709249341</v>
      </c>
      <c r="AY9" s="16" t="n">
        <v>0.0242299319594706</v>
      </c>
      <c r="AZ9" s="16" t="n">
        <v>0.0247525188025216</v>
      </c>
      <c r="BA9" s="16" t="n">
        <v>0.0246485270454588</v>
      </c>
      <c r="BB9" s="16" t="n">
        <v>0.0245880104287174</v>
      </c>
      <c r="BC9" s="16" t="n">
        <v>0.0247610256539551</v>
      </c>
      <c r="BD9" s="16" t="n">
        <v>0.0245862005471451</v>
      </c>
      <c r="BE9" s="16" t="n">
        <v>0.0239337954346908</v>
      </c>
      <c r="BF9" s="16" t="n">
        <v>0.0243368486887308</v>
      </c>
      <c r="BG9" s="16" t="n">
        <v>0.0240788528853445</v>
      </c>
      <c r="BH9" s="16" t="n">
        <v>0.0230434894506679</v>
      </c>
      <c r="BI9" s="16" t="n">
        <v>0.0237949963837545</v>
      </c>
      <c r="BJ9" s="22" t="n">
        <v>0.0238743674091047</v>
      </c>
      <c r="BK9" s="22" t="n">
        <v>0.0234848884384183</v>
      </c>
      <c r="BL9" s="22" t="n">
        <v>0.0261667222554125</v>
      </c>
      <c r="BM9" s="22" t="n">
        <v>0.0241366922252332</v>
      </c>
      <c r="BN9" s="22" t="n">
        <v>0.0235106430526697</v>
      </c>
      <c r="BO9" s="22" t="n">
        <v>0.0240613212699719</v>
      </c>
      <c r="BP9" s="22" t="n">
        <v>0.02365272763702</v>
      </c>
      <c r="BQ9" s="22" t="n">
        <v>0.023642902191338</v>
      </c>
      <c r="BR9" s="22" t="n">
        <v>0.0238217540759694</v>
      </c>
      <c r="BS9" s="22" t="n">
        <v>0.0233091965875718</v>
      </c>
      <c r="BT9" s="22" t="n">
        <v>0.0232091105352408</v>
      </c>
      <c r="BU9" s="22" t="n">
        <v>0.0242157930052065</v>
      </c>
      <c r="BV9" s="16" t="n">
        <v>0.0226559279050468</v>
      </c>
      <c r="BW9" s="16" t="n">
        <v>0.0222758571810098</v>
      </c>
      <c r="BX9" s="16" t="n">
        <v>0.0230115906989463</v>
      </c>
      <c r="BY9" s="16" t="n">
        <v>0.0226920825168361</v>
      </c>
      <c r="BZ9" s="16" t="n">
        <v>0.0210700760245347</v>
      </c>
      <c r="CA9" s="16" t="n">
        <v>0.020513638861803</v>
      </c>
      <c r="CB9" s="16" t="n">
        <v>0.019237757298701</v>
      </c>
      <c r="CC9" s="16" t="n">
        <v>0.0202745843465767</v>
      </c>
      <c r="CD9" s="16" t="n">
        <v>0.0201029601156915</v>
      </c>
      <c r="CE9" s="16" t="n">
        <v>0.0192861492911453</v>
      </c>
      <c r="CF9" s="16" t="n">
        <v>0.0182468269054333</v>
      </c>
      <c r="CG9" s="16" t="n">
        <v>0.0193742565863192</v>
      </c>
      <c r="CH9" s="22" t="n">
        <v>0.0195505955897614</v>
      </c>
      <c r="CI9" s="22" t="n">
        <v>0.0195167491778187</v>
      </c>
      <c r="CJ9" s="22" t="n">
        <v>0.0204756276269169</v>
      </c>
      <c r="CK9" s="22" t="n">
        <v>0.0196179574373057</v>
      </c>
      <c r="CL9" s="22" t="n">
        <v>0.0199631378523901</v>
      </c>
      <c r="CM9" s="22" t="n">
        <v>0.0196384260377383</v>
      </c>
      <c r="CN9" s="22" t="n">
        <v>0.019498786323053</v>
      </c>
      <c r="CO9" s="22" t="n">
        <v>0.0197563943667553</v>
      </c>
      <c r="CP9" s="22" t="n">
        <v>0.0188449391555815</v>
      </c>
      <c r="CQ9" s="22" t="n">
        <v>0.0197184866980625</v>
      </c>
      <c r="CR9" s="22" t="n">
        <v>0.0179937508367901</v>
      </c>
      <c r="CS9" s="22" t="n">
        <v>0.0186864479458125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 t="n">
        <v>0.0231488020263669</v>
      </c>
      <c r="H10" s="16" t="n">
        <v>0.0223394516316671</v>
      </c>
      <c r="I10" s="16" t="n">
        <v>0.0219481104086046</v>
      </c>
      <c r="J10" s="16" t="n">
        <v>0.0213084799377329</v>
      </c>
      <c r="K10" s="16" t="n">
        <v>0.0206775001834899</v>
      </c>
      <c r="L10" s="16" t="n">
        <v>0.0199507191991118</v>
      </c>
      <c r="M10" s="16" t="n">
        <v>0.0196878218596996</v>
      </c>
      <c r="N10" s="22" t="n">
        <v>0.0191009575229095</v>
      </c>
      <c r="O10" s="22" t="n">
        <v>0.0185335099688342</v>
      </c>
      <c r="P10" s="22" t="n">
        <v>0.0181254487266382</v>
      </c>
      <c r="Q10" s="22" t="n">
        <v>0.0170424740461152</v>
      </c>
      <c r="R10" s="22" t="n">
        <v>0.0167185474204733</v>
      </c>
      <c r="S10" s="22" t="n">
        <v>0.0160679044078592</v>
      </c>
      <c r="T10" s="22" t="n">
        <v>0.0155213164797856</v>
      </c>
      <c r="U10" s="22" t="n">
        <v>0.0152137633891919</v>
      </c>
      <c r="V10" s="22" t="n">
        <v>0.0145439799541702</v>
      </c>
      <c r="W10" s="22" t="n">
        <v>0.0142078200989974</v>
      </c>
      <c r="X10" s="22" t="n">
        <v>0.0134700919797008</v>
      </c>
      <c r="Y10" s="22" t="n">
        <v>0.0139368160286383</v>
      </c>
      <c r="Z10" s="16" t="n">
        <v>0.0137840764985665</v>
      </c>
      <c r="AA10" s="16" t="n">
        <v>0.0137994715831344</v>
      </c>
      <c r="AB10" s="16" t="n">
        <v>0.0137186783283984</v>
      </c>
      <c r="AC10" s="16" t="n">
        <v>0.0135274787456884</v>
      </c>
      <c r="AD10" s="16" t="n">
        <v>0.0136131259675189</v>
      </c>
      <c r="AE10" s="16" t="n">
        <v>0.0133765149325941</v>
      </c>
      <c r="AF10" s="16" t="n">
        <v>0.013462546957626</v>
      </c>
      <c r="AG10" s="16" t="n">
        <v>0.013466236467506</v>
      </c>
      <c r="AH10" s="16" t="n">
        <v>0.0133333338381136</v>
      </c>
      <c r="AI10" s="16" t="n">
        <v>0.0126916687846083</v>
      </c>
      <c r="AJ10" s="16" t="n">
        <v>0.0118466618679342</v>
      </c>
      <c r="AK10" s="16" t="n">
        <v>0.0121126583983658</v>
      </c>
      <c r="AL10" s="22" t="n">
        <v>0.012562979682258</v>
      </c>
      <c r="AM10" s="22" t="n">
        <v>0.012661569520642</v>
      </c>
      <c r="AN10" s="22" t="n">
        <v>0.0125268534813685</v>
      </c>
      <c r="AO10" s="22" t="n">
        <v>0.0124788232410414</v>
      </c>
      <c r="AP10" s="22" t="n">
        <v>0.0124809142111144</v>
      </c>
      <c r="AQ10" s="22" t="n">
        <v>0.0121583268032749</v>
      </c>
      <c r="AR10" s="22" t="n">
        <v>0.0121538946259602</v>
      </c>
      <c r="AS10" s="22" t="n">
        <v>0.0122068547491544</v>
      </c>
      <c r="AT10" s="22" t="n">
        <v>0.0123724350432683</v>
      </c>
      <c r="AU10" s="22" t="n">
        <v>0.0122851076613036</v>
      </c>
      <c r="AV10" s="22" t="n">
        <v>0.0117356342599941</v>
      </c>
      <c r="AW10" s="22" t="n">
        <v>0.0119424093358243</v>
      </c>
      <c r="AX10" s="16" t="n">
        <v>0.0117264529712464</v>
      </c>
      <c r="AY10" s="16" t="n">
        <v>0.011766569950549</v>
      </c>
      <c r="AZ10" s="16" t="n">
        <v>0.0120135880200986</v>
      </c>
      <c r="BA10" s="16" t="n">
        <v>0.0119682472974306</v>
      </c>
      <c r="BB10" s="16" t="n">
        <v>0.011936855989531</v>
      </c>
      <c r="BC10" s="16" t="n">
        <v>0.0120196057022562</v>
      </c>
      <c r="BD10" s="16" t="n">
        <v>0.0119299745374938</v>
      </c>
      <c r="BE10" s="16" t="n">
        <v>0.0116100482009744</v>
      </c>
      <c r="BF10" s="16" t="n">
        <v>0.0118357343067765</v>
      </c>
      <c r="BG10" s="16" t="n">
        <v>0.0117219392990443</v>
      </c>
      <c r="BH10" s="16" t="n">
        <v>0.0112073210490272</v>
      </c>
      <c r="BI10" s="16" t="n">
        <v>0.0115688206809881</v>
      </c>
      <c r="BJ10" s="22" t="n">
        <v>0.0117296671433</v>
      </c>
      <c r="BK10" s="22" t="n">
        <v>0.0115304221021231</v>
      </c>
      <c r="BL10" s="22" t="n">
        <v>0.0128374778738432</v>
      </c>
      <c r="BM10" s="22" t="n">
        <v>0.0118306636780088</v>
      </c>
      <c r="BN10" s="22" t="n">
        <v>0.0115228360386814</v>
      </c>
      <c r="BO10" s="22" t="n">
        <v>0.0117917692712644</v>
      </c>
      <c r="BP10" s="22" t="n">
        <v>0.0115748899675447</v>
      </c>
      <c r="BQ10" s="22" t="n">
        <v>0.0115708421432943</v>
      </c>
      <c r="BR10" s="22" t="n">
        <v>0.0116531072026945</v>
      </c>
      <c r="BS10" s="22" t="n">
        <v>0.0114122395768096</v>
      </c>
      <c r="BT10" s="22" t="n">
        <v>0.0113655921172474</v>
      </c>
      <c r="BU10" s="22" t="n">
        <v>0.0118570768058795</v>
      </c>
      <c r="BV10" s="16" t="n">
        <v>0.0116736966531898</v>
      </c>
      <c r="BW10" s="16" t="n">
        <v>0.0114719001002979</v>
      </c>
      <c r="BX10" s="16" t="n">
        <v>0.0118666017209815</v>
      </c>
      <c r="BY10" s="16" t="n">
        <v>0.0116489615078696</v>
      </c>
      <c r="BZ10" s="16" t="n">
        <v>0.0104615528717412</v>
      </c>
      <c r="CA10" s="16" t="n">
        <v>0.0100848116851089</v>
      </c>
      <c r="CB10" s="16" t="n">
        <v>0.00944761035439384</v>
      </c>
      <c r="CC10" s="16" t="n">
        <v>0.00995816715543225</v>
      </c>
      <c r="CD10" s="16" t="n">
        <v>0.00987249094473159</v>
      </c>
      <c r="CE10" s="16" t="n">
        <v>0.00945943032274</v>
      </c>
      <c r="CF10" s="16" t="n">
        <v>0.00894550953009867</v>
      </c>
      <c r="CG10" s="16" t="n">
        <v>0.00950085195451624</v>
      </c>
      <c r="CH10" s="22" t="n">
        <v>0.00957179790544589</v>
      </c>
      <c r="CI10" s="22" t="n">
        <v>0.00955631586767083</v>
      </c>
      <c r="CJ10" s="22" t="n">
        <v>0.0100256219632506</v>
      </c>
      <c r="CK10" s="22" t="n">
        <v>0.00961028773896572</v>
      </c>
      <c r="CL10" s="22" t="n">
        <v>0.00977918433459407</v>
      </c>
      <c r="CM10" s="22" t="n">
        <v>0.00961871935795914</v>
      </c>
      <c r="CN10" s="22" t="n">
        <v>0.00956856173875227</v>
      </c>
      <c r="CO10" s="22" t="n">
        <v>0.00969853508565375</v>
      </c>
      <c r="CP10" s="22" t="n">
        <v>0.00924654998111648</v>
      </c>
      <c r="CQ10" s="22" t="n">
        <v>0.00967445118860454</v>
      </c>
      <c r="CR10" s="22" t="n">
        <v>0.00880500098670687</v>
      </c>
      <c r="CS10" s="22" t="n">
        <v>0.00916141185081526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K20" activeCellId="0" sqref="K20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s="27" customFormat="tru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  <c r="AMJ2" s="0"/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n">
        <f aca="false">E8*E32/100</f>
        <v>0.00768996909008602</v>
      </c>
      <c r="F4" s="3" t="n">
        <f aca="false">F8*F32/100</f>
        <v>0.00666818952803092</v>
      </c>
      <c r="G4" s="3" t="n">
        <f aca="false">G8*G32/100</f>
        <v>0.00436628293903573</v>
      </c>
      <c r="H4" s="3" t="n">
        <f aca="false">H8*H32/100</f>
        <v>0.00472393879115336</v>
      </c>
      <c r="I4" s="3" t="n">
        <f aca="false">I8*I32/100</f>
        <v>0.00619739876574902</v>
      </c>
      <c r="J4" s="3" t="n">
        <f aca="false">J8*J32/100</f>
        <v>0.00447495478913753</v>
      </c>
      <c r="K4" s="3" t="n">
        <f aca="false">K8*K32/100</f>
        <v>0.00516767417256953</v>
      </c>
      <c r="L4" s="3" t="n">
        <f aca="false">L8*L32/100</f>
        <v>0.00424801134117349</v>
      </c>
      <c r="M4" s="3" t="n">
        <f aca="false">M8*M32/100</f>
        <v>0.00340739310492226</v>
      </c>
      <c r="N4" s="3" t="n">
        <f aca="false">N8*N32/100</f>
        <v>0.00379376199098409</v>
      </c>
      <c r="O4" s="3" t="n">
        <f aca="false">O8*O32/100</f>
        <v>0.00490171983701217</v>
      </c>
      <c r="P4" s="3" t="n">
        <f aca="false">P8*P32/100</f>
        <v>0.00345170128012236</v>
      </c>
      <c r="Q4" s="3" t="n">
        <f aca="false">Q8*Q32/100</f>
        <v>0.00352033304699834</v>
      </c>
      <c r="R4" s="3" t="n">
        <f aca="false">R8*R32/100</f>
        <v>0.00365661013698908</v>
      </c>
      <c r="S4" s="3" t="n">
        <f aca="false">S8*S32/100</f>
        <v>0.00384044021058672</v>
      </c>
      <c r="T4" s="3" t="n">
        <f aca="false">T8*T32/100</f>
        <v>0.00392239766848399</v>
      </c>
      <c r="U4" s="3" t="n">
        <f aca="false">U8*U32/100</f>
        <v>0.00357793147707416</v>
      </c>
      <c r="V4" s="3" t="n">
        <f aca="false">V8*V32/100</f>
        <v>0.00374390326090689</v>
      </c>
      <c r="W4" s="3" t="n">
        <f aca="false">W8*W32/100</f>
        <v>0.00345272546491289</v>
      </c>
      <c r="X4" s="3" t="n">
        <f aca="false">X8*X32/100</f>
        <v>0.00365669489315109</v>
      </c>
      <c r="Y4" s="3" t="n">
        <f aca="false">Y8*Y32/100</f>
        <v>0.00396402785879709</v>
      </c>
      <c r="Z4" s="3" t="n">
        <f aca="false">Z8*Z32/100</f>
        <v>0.00482603702461958</v>
      </c>
      <c r="AA4" s="3" t="n">
        <f aca="false">AA8*AA32/100</f>
        <v>0.00269472079842738</v>
      </c>
      <c r="AB4" s="3" t="n">
        <f aca="false">AB8*AB32/100</f>
        <v>0.00214785291176065</v>
      </c>
      <c r="AC4" s="3" t="n">
        <f aca="false">AC8*AC32/100</f>
        <v>0.0031984358998863</v>
      </c>
      <c r="AD4" s="3" t="n">
        <f aca="false">AD8*AD32/100</f>
        <v>0.00401118129732139</v>
      </c>
      <c r="AE4" s="3" t="n">
        <f aca="false">AE8*AE32/100</f>
        <v>0.00197812645280101</v>
      </c>
      <c r="AF4" s="3" t="n">
        <f aca="false">AF8*AF32/100</f>
        <v>0.0024803068212413</v>
      </c>
      <c r="AG4" s="3" t="n">
        <f aca="false">AG8*AG32/100</f>
        <v>0.00338668973769209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0.00484612281712199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0.00457629499041887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0.00408996190868945</v>
      </c>
      <c r="AV4" s="3" t="n">
        <f aca="false">AV8*AV32/100</f>
        <v>0.00379418537108153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0.00321307365195598</v>
      </c>
      <c r="BA4" s="3" t="n">
        <f aca="false">BA8*BA32/100</f>
        <v>0.00399226451166709</v>
      </c>
      <c r="BB4" s="3" t="n">
        <f aca="false">BB8*BB32/100</f>
        <v>0.00397102342863509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0.0046881249068756</v>
      </c>
      <c r="BH4" s="3" t="n">
        <f aca="false">BH8*BH32/100</f>
        <v>0.00343670696789306</v>
      </c>
      <c r="BI4" s="3" t="n">
        <f aca="false">BI8*BI32/100</f>
        <v>0.00421173970121055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0.00526776692143345</v>
      </c>
      <c r="BN4" s="3" t="n">
        <f aca="false">BN8*BN32/100</f>
        <v>0.00439579563302447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0.00411571243238401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0.00304654611723016</v>
      </c>
      <c r="CC4" s="3" t="n">
        <f aca="false">CC8*CC32/100</f>
        <v>0.00328239238550723</v>
      </c>
      <c r="CD4" s="3" t="n">
        <f aca="false">CD8*CD32/100</f>
        <v>0.00346302827385508</v>
      </c>
      <c r="CE4" s="3" t="n">
        <f aca="false">CE8*CE32/100</f>
        <v>0.00354325805342694</v>
      </c>
      <c r="CF4" s="3" t="n">
        <f aca="false">CF8*CF32/100</f>
        <v>0.00373197779708243</v>
      </c>
      <c r="CG4" s="3" t="n">
        <f aca="false">CG8*CG32/100</f>
        <v>0.00352415200295815</v>
      </c>
      <c r="CH4" s="3" t="n">
        <f aca="false">CH8*CH32/100</f>
        <v>0.00338113860843237</v>
      </c>
    </row>
    <row r="5" customFormat="false" ht="12.8" hidden="false" customHeight="false" outlineLevel="0" collapsed="false">
      <c r="D5" s="28" t="e">
        <f aca="false">D8*D33/100</f>
        <v>#DIV/0!</v>
      </c>
      <c r="E5" s="28" t="n">
        <f aca="false">E8*E33/100</f>
        <v>0.0207222255027261</v>
      </c>
      <c r="F5" s="28" t="n">
        <f aca="false">F8*F33/100</f>
        <v>0.0179873231716442</v>
      </c>
      <c r="G5" s="28" t="n">
        <f aca="false">G8*G33/100</f>
        <v>0.0162238307499591</v>
      </c>
      <c r="H5" s="28" t="n">
        <f aca="false">H8*H33/100</f>
        <v>0.0120542223741914</v>
      </c>
      <c r="I5" s="28" t="n">
        <f aca="false">I8*I33/100</f>
        <v>0.0114403402275122</v>
      </c>
      <c r="J5" s="28" t="n">
        <f aca="false">J8*J33/100</f>
        <v>0.012863272690426</v>
      </c>
      <c r="K5" s="28" t="n">
        <f aca="false">K8*K33/100</f>
        <v>0.0104107224686797</v>
      </c>
      <c r="L5" s="28" t="n">
        <f aca="false">L8*L33/100</f>
        <v>0.012854846668201</v>
      </c>
      <c r="M5" s="28" t="n">
        <f aca="false">M8*M33/100</f>
        <v>0.0112606239924767</v>
      </c>
      <c r="N5" s="28" t="n">
        <f aca="false">N8*N33/100</f>
        <v>0.0114453370776425</v>
      </c>
      <c r="O5" s="28" t="n">
        <f aca="false">O8*O33/100</f>
        <v>0.00993511243875003</v>
      </c>
      <c r="P5" s="28" t="n">
        <f aca="false">P8*P33/100</f>
        <v>0.0121112049450171</v>
      </c>
      <c r="Q5" s="28" t="n">
        <f aca="false">Q8*Q33/100</f>
        <v>0.0118370020325056</v>
      </c>
      <c r="R5" s="28" t="n">
        <f aca="false">R8*R33/100</f>
        <v>0.0118015244836918</v>
      </c>
      <c r="S5" s="28" t="n">
        <f aca="false">S8*S33/100</f>
        <v>0.0119061146482101</v>
      </c>
      <c r="T5" s="28" t="n">
        <f aca="false">T8*T33/100</f>
        <v>0.0116889535102209</v>
      </c>
      <c r="U5" s="28" t="n">
        <f aca="false">U8*U33/100</f>
        <v>0.0116779027466264</v>
      </c>
      <c r="V5" s="28" t="n">
        <f aca="false">V8*V33/100</f>
        <v>0.0112882661625939</v>
      </c>
      <c r="W5" s="28" t="n">
        <f aca="false">W8*W33/100</f>
        <v>0.00984703225633409</v>
      </c>
      <c r="X5" s="28" t="n">
        <f aca="false">X8*X33/100</f>
        <v>0.00996780849899185</v>
      </c>
      <c r="Y5" s="28" t="n">
        <f aca="false">Y8*Y33/100</f>
        <v>0.0102068531050616</v>
      </c>
      <c r="Z5" s="28" t="n">
        <f aca="false">Z8*Z33/100</f>
        <v>0.00942743111538757</v>
      </c>
      <c r="AA5" s="28" t="n">
        <f aca="false">AA8*AA33/100</f>
        <v>0.00839800554251887</v>
      </c>
      <c r="AB5" s="28" t="n">
        <f aca="false">AB8*AB33/100</f>
        <v>0.00729313484118986</v>
      </c>
      <c r="AC5" s="28" t="n">
        <f aca="false">AC8*AC33/100</f>
        <v>0.00784720585093424</v>
      </c>
      <c r="AD5" s="28" t="n">
        <f aca="false">AD8*AD33/100</f>
        <v>0.0081861742412645</v>
      </c>
      <c r="AE5" s="28" t="n">
        <f aca="false">AE8*AE33/100</f>
        <v>0.00705325998578667</v>
      </c>
      <c r="AF5" s="28" t="n">
        <f aca="false">AF8*AF33/100</f>
        <v>0.00639120423443973</v>
      </c>
      <c r="AG5" s="28" t="n">
        <f aca="false">AG8*AG33/100</f>
        <v>0.00577335293172528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0.00596414203261963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0.00694904858248011</v>
      </c>
      <c r="AN5" s="28" t="n">
        <f aca="false">AN8*AN33/100</f>
        <v>0.00866081543851945</v>
      </c>
      <c r="AO5" s="28" t="n">
        <f aca="false">AO8*AO33/100</f>
        <v>0.00732640572946386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0.00765787863643129</v>
      </c>
      <c r="AV5" s="28" t="n">
        <f aca="false">AV8*AV33/100</f>
        <v>0.00779967869255918</v>
      </c>
      <c r="AW5" s="28" t="n">
        <f aca="false">AW8*AW33/100</f>
        <v>0.00835711527350928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0.00731150002808477</v>
      </c>
      <c r="BA5" s="28" t="n">
        <f aca="false">BA8*BA33/100</f>
        <v>0.0087369999116357</v>
      </c>
      <c r="BB5" s="28" t="n">
        <f aca="false">BB8*BB33/100</f>
        <v>0.00920538168657662</v>
      </c>
      <c r="BC5" s="28" t="n">
        <f aca="false">BC8*BC33/100</f>
        <v>0.00812647715840129</v>
      </c>
      <c r="BD5" s="28" t="n">
        <f aca="false">BD8*BD33/100</f>
        <v>0.00932804886359421</v>
      </c>
      <c r="BE5" s="28" t="n">
        <f aca="false">BE8*BE33/100</f>
        <v>0.00817405093111504</v>
      </c>
      <c r="BF5" s="28" t="n">
        <f aca="false">BF8*BF33/100</f>
        <v>0.00898433968929426</v>
      </c>
      <c r="BG5" s="28" t="n">
        <f aca="false">BG8*BG33/100</f>
        <v>0.00832664361984486</v>
      </c>
      <c r="BH5" s="28" t="n">
        <f aca="false">BH8*BH33/100</f>
        <v>0.00830301470542292</v>
      </c>
      <c r="BI5" s="28" t="n">
        <f aca="false">BI8*BI33/100</f>
        <v>0.00892778581568756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0.00803255968029708</v>
      </c>
      <c r="BM5" s="28" t="n">
        <f aca="false">BM8*BM33/100</f>
        <v>0.00715528782575321</v>
      </c>
      <c r="BN5" s="28" t="n">
        <f aca="false">BN8*BN33/100</f>
        <v>0.0088521562393745</v>
      </c>
      <c r="BO5" s="28" t="n">
        <f aca="false">BO8*BO33/100</f>
        <v>0.00887137716118311</v>
      </c>
      <c r="BP5" s="28" t="n">
        <f aca="false">BP8*BP33/100</f>
        <v>0.00666516105927975</v>
      </c>
      <c r="BQ5" s="28" t="n">
        <f aca="false">BQ8*BQ33/100</f>
        <v>0.00700728200943673</v>
      </c>
      <c r="BR5" s="28" t="n">
        <f aca="false">BR8*BR33/100</f>
        <v>0.00892375203608323</v>
      </c>
      <c r="BS5" s="28" t="n">
        <f aca="false">BS8*BS33/100</f>
        <v>0.00813653313017133</v>
      </c>
      <c r="BT5" s="28" t="n">
        <f aca="false">BT8*BT33/100</f>
        <v>0.00739039735293807</v>
      </c>
      <c r="BU5" s="28" t="n">
        <f aca="false">BU8*BU33/100</f>
        <v>0.00718246938424993</v>
      </c>
      <c r="BV5" s="28" t="n">
        <f aca="false">BV8*BV33/100</f>
        <v>0.00736290227811546</v>
      </c>
      <c r="BW5" s="28" t="n">
        <f aca="false">BW8*BW33/100</f>
        <v>0.00835339980183399</v>
      </c>
      <c r="BX5" s="28" t="n">
        <f aca="false">BX8*BX33/100</f>
        <v>0.00924873507863728</v>
      </c>
      <c r="BY5" s="28" t="n">
        <f aca="false">BY8*BY33/100</f>
        <v>0.00884153901953949</v>
      </c>
      <c r="BZ5" s="28" t="n">
        <f aca="false">BZ8*BZ33/100</f>
        <v>0.00852885272327084</v>
      </c>
      <c r="CA5" s="28" t="n">
        <f aca="false">CA8*CA33/100</f>
        <v>0.00855341452031362</v>
      </c>
      <c r="CB5" s="28" t="n">
        <f aca="false">CB8*CB33/100</f>
        <v>0.00862918114188286</v>
      </c>
      <c r="CC5" s="28" t="n">
        <f aca="false">CC8*CC33/100</f>
        <v>0.00871195429745714</v>
      </c>
      <c r="CD5" s="28" t="n">
        <f aca="false">CD8*CD33/100</f>
        <v>0.00866136505791743</v>
      </c>
      <c r="CE5" s="28" t="n">
        <f aca="false">CE8*CE33/100</f>
        <v>0.0079667006977434</v>
      </c>
      <c r="CF5" s="28" t="n">
        <f aca="false">CF8*CF33/100</f>
        <v>0.00751788270720359</v>
      </c>
      <c r="CG5" s="28" t="n">
        <f aca="false">CG8*CG33/100</f>
        <v>0.00777757955309147</v>
      </c>
      <c r="CH5" s="28" t="n">
        <f aca="false">CH8*CH33/100</f>
        <v>0.00815697697554715</v>
      </c>
    </row>
    <row r="6" customFormat="false" ht="12.8" hidden="false" customHeight="false" outlineLevel="0" collapsed="false">
      <c r="D6" s="3" t="e">
        <f aca="false">D8*D34/100</f>
        <v>#DIV/0!</v>
      </c>
      <c r="E6" s="3" t="n">
        <f aca="false">E8*E34/100</f>
        <v>0.0270953858356868</v>
      </c>
      <c r="F6" s="3" t="n">
        <f aca="false">F8*F34/100</f>
        <v>0.0265165656974959</v>
      </c>
      <c r="G6" s="3" t="n">
        <f aca="false">G8*G34/100</f>
        <v>0.0246073662768896</v>
      </c>
      <c r="H6" s="3" t="n">
        <f aca="false">H8*H34/100</f>
        <v>0.0205807674718501</v>
      </c>
      <c r="I6" s="3" t="n">
        <f aca="false">I8*I34/100</f>
        <v>0.0166720593211666</v>
      </c>
      <c r="J6" s="3" t="n">
        <f aca="false">J8*J34/100</f>
        <v>0.0186142137298842</v>
      </c>
      <c r="K6" s="3" t="n">
        <f aca="false">K8*K34/100</f>
        <v>0.0248762124190763</v>
      </c>
      <c r="L6" s="3" t="n">
        <f aca="false">L8*L34/100</f>
        <v>0.0199711508145163</v>
      </c>
      <c r="M6" s="3" t="n">
        <f aca="false">M8*M34/100</f>
        <v>0.0178053199110788</v>
      </c>
      <c r="N6" s="3" t="n">
        <f aca="false">N8*N34/100</f>
        <v>0.0171636392295906</v>
      </c>
      <c r="O6" s="3" t="n">
        <f aca="false">O8*O34/100</f>
        <v>0.0166863508956224</v>
      </c>
      <c r="P6" s="3" t="n">
        <f aca="false">P8*P34/100</f>
        <v>0.0192629568486175</v>
      </c>
      <c r="Q6" s="3" t="n">
        <f aca="false">Q8*Q34/100</f>
        <v>0.0183842520715692</v>
      </c>
      <c r="R6" s="3" t="n">
        <f aca="false">R8*R34/100</f>
        <v>0.0178781894884734</v>
      </c>
      <c r="S6" s="3" t="n">
        <f aca="false">S8*S34/100</f>
        <v>0.0175715573965777</v>
      </c>
      <c r="T6" s="3" t="n">
        <f aca="false">T8*T34/100</f>
        <v>0.0167841997628207</v>
      </c>
      <c r="U6" s="3" t="n">
        <f aca="false">U8*U34/100</f>
        <v>0.0149938670224673</v>
      </c>
      <c r="V6" s="3" t="n">
        <f aca="false">V8*V34/100</f>
        <v>0.0158220652007699</v>
      </c>
      <c r="W6" s="3" t="n">
        <f aca="false">W8*W34/100</f>
        <v>0.0168346003920213</v>
      </c>
      <c r="X6" s="3" t="n">
        <f aca="false">X8*X34/100</f>
        <v>0.0163633837095395</v>
      </c>
      <c r="Y6" s="3" t="n">
        <f aca="false">Y8*Y34/100</f>
        <v>0.0150703742664098</v>
      </c>
      <c r="Z6" s="3" t="n">
        <f aca="false">Z8*Z34/100</f>
        <v>0.0158645352442712</v>
      </c>
      <c r="AA6" s="3" t="n">
        <f aca="false">AA8*AA34/100</f>
        <v>0.0140806194252277</v>
      </c>
      <c r="AB6" s="3" t="n">
        <f aca="false">AB8*AB34/100</f>
        <v>0.0136479452360714</v>
      </c>
      <c r="AC6" s="3" t="n">
        <f aca="false">AC8*AC34/100</f>
        <v>0.0109598039156969</v>
      </c>
      <c r="AD6" s="3" t="n">
        <f aca="false">AD8*AD34/100</f>
        <v>0.0103022862871728</v>
      </c>
      <c r="AE6" s="3" t="n">
        <f aca="false">AE8*AE34/100</f>
        <v>0.0116510350359402</v>
      </c>
      <c r="AF6" s="3" t="n">
        <f aca="false">AF8*AF34/100</f>
        <v>0.0114528443641926</v>
      </c>
      <c r="AG6" s="3" t="n">
        <f aca="false">AG8*AG34/100</f>
        <v>0.0116963231038848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0.0166388263072046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0.0134197444051283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0.0136125659702972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0.0115557765885663</v>
      </c>
      <c r="BL6" s="3" t="n">
        <f aca="false">BL8*BL34/100</f>
        <v>0.011953101370655</v>
      </c>
      <c r="BM6" s="3" t="n">
        <f aca="false">BM8*BM34/100</f>
        <v>0.0116555362025804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0.0158669984384949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0.0144364361515562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0.0164686673608184</v>
      </c>
    </row>
    <row r="7" customFormat="false" ht="12.8" hidden="false" customHeight="false" outlineLevel="0" collapsed="false">
      <c r="D7" s="28" t="e">
        <f aca="false">D8*D35/100</f>
        <v>#DIV/0!</v>
      </c>
      <c r="E7" s="28" t="n">
        <f aca="false">E8*E35/100</f>
        <v>0.0329988073394169</v>
      </c>
      <c r="F7" s="28" t="n">
        <f aca="false">F8*F35/100</f>
        <v>0.0366142826571485</v>
      </c>
      <c r="G7" s="28" t="n">
        <f aca="false">G8*G35/100</f>
        <v>0.0316001020708013</v>
      </c>
      <c r="H7" s="28" t="n">
        <f aca="false">H8*H35/100</f>
        <v>0.0290308125394436</v>
      </c>
      <c r="I7" s="28" t="n">
        <f aca="false">I8*I35/100</f>
        <v>0.0260555689457612</v>
      </c>
      <c r="J7" s="28" t="n">
        <f aca="false">J8*J35/100</f>
        <v>0.0267938763641716</v>
      </c>
      <c r="K7" s="28" t="n">
        <f aca="false">K8*K35/100</f>
        <v>0.0269274092722736</v>
      </c>
      <c r="L7" s="28" t="n">
        <f aca="false">L8*L35/100</f>
        <v>0.0251544119415442</v>
      </c>
      <c r="M7" s="28" t="n">
        <f aca="false">M8*M35/100</f>
        <v>0.0252129610823815</v>
      </c>
      <c r="N7" s="28" t="n">
        <f aca="false">N8*N35/100</f>
        <v>0.0252796688663525</v>
      </c>
      <c r="O7" s="28" t="n">
        <f aca="false">O8*O35/100</f>
        <v>0.0240144267044875</v>
      </c>
      <c r="P7" s="28" t="n">
        <f aca="false">P8*P35/100</f>
        <v>0.0232478271495844</v>
      </c>
      <c r="Q7" s="28" t="n">
        <f aca="false">Q8*Q35/100</f>
        <v>0.0225559919049589</v>
      </c>
      <c r="R7" s="28" t="n">
        <f aca="false">R8*R35/100</f>
        <v>0.0223197602679724</v>
      </c>
      <c r="S7" s="28" t="n">
        <f aca="false">S8*S35/100</f>
        <v>0.0223436623251011</v>
      </c>
      <c r="T7" s="28" t="n">
        <f aca="false">T8*T35/100</f>
        <v>0.0217615530179366</v>
      </c>
      <c r="U7" s="28" t="n">
        <f aca="false">U8*U35/100</f>
        <v>0.0225252624142634</v>
      </c>
      <c r="V7" s="28" t="n">
        <f aca="false">V8*V35/100</f>
        <v>0.0233932806172203</v>
      </c>
      <c r="W7" s="28" t="n">
        <f aca="false">W8*W35/100</f>
        <v>0.0232626247489163</v>
      </c>
      <c r="X7" s="28" t="n">
        <f aca="false">X8*X35/100</f>
        <v>0.0209104335669549</v>
      </c>
      <c r="Y7" s="28" t="n">
        <f aca="false">Y8*Y35/100</f>
        <v>0.019500885729247</v>
      </c>
      <c r="Z7" s="28" t="n">
        <f aca="false">Z8*Z35/100</f>
        <v>0.0190708504336556</v>
      </c>
      <c r="AA7" s="28" t="n">
        <f aca="false">AA8*AA35/100</f>
        <v>0.0188956479145974</v>
      </c>
      <c r="AB7" s="28" t="n">
        <f aca="false">AB8*AB35/100</f>
        <v>0.0193679019599666</v>
      </c>
      <c r="AC7" s="28" t="n">
        <f aca="false">AC8*AC35/100</f>
        <v>0.0166280740831131</v>
      </c>
      <c r="AD7" s="28" t="n">
        <f aca="false">AD8*AD35/100</f>
        <v>0.0193630938796151</v>
      </c>
      <c r="AE7" s="28" t="n">
        <f aca="false">AE8*AE35/100</f>
        <v>0.0160339275810141</v>
      </c>
      <c r="AF7" s="28" t="n">
        <f aca="false">AF8*AF35/100</f>
        <v>0.0180383970512693</v>
      </c>
      <c r="AG7" s="28" t="n">
        <f aca="false">AG8*AG35/100</f>
        <v>0.0168820296912864</v>
      </c>
      <c r="AH7" s="28" t="n">
        <f aca="false">AH8*AH35/100</f>
        <v>0.016549967858374</v>
      </c>
      <c r="AI7" s="28" t="n">
        <f aca="false">AI8*AI35/100</f>
        <v>0.0168157514632625</v>
      </c>
      <c r="AJ7" s="28" t="n">
        <f aca="false">AJ8*AJ35/100</f>
        <v>0.0180986716697111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0.0213170038388633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0.0163762101081988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0.0202711163829499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0.0192542071813948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0.0232460737199043</v>
      </c>
    </row>
    <row r="8" customFormat="false" ht="12.8" hidden="false" customHeight="false" outlineLevel="0" collapsed="false">
      <c r="D8" s="29" t="e">
        <f aca="false">D56*D57/SUM(D60:D70)</f>
        <v>#DIV/0!</v>
      </c>
      <c r="E8" s="29" t="n">
        <f aca="false">E56*E57/SUM(E60:E70)</f>
        <v>0.0463810700951023</v>
      </c>
      <c r="F8" s="29" t="n">
        <f aca="false">F56*F57/SUM(F60:F70)</f>
        <v>0.0425307776903573</v>
      </c>
      <c r="G8" s="29" t="n">
        <f aca="false">G56*G57/SUM(G60:G70)</f>
        <v>0.0335066129745456</v>
      </c>
      <c r="H8" s="29" t="n">
        <f aca="false">H56*H57/SUM(H60:H70)</f>
        <v>0.0331393073551783</v>
      </c>
      <c r="I8" s="29" t="n">
        <f aca="false">I56*I57/SUM(I60:I70)</f>
        <v>0.0280447136552464</v>
      </c>
      <c r="J8" s="29" t="n">
        <f aca="false">J56*J57/SUM(J60:J70)</f>
        <v>0.0320878982535793</v>
      </c>
      <c r="K8" s="29" t="n">
        <f aca="false">K56*K57/SUM(K60:K70)</f>
        <v>0.0283897523731516</v>
      </c>
      <c r="L8" s="29" t="n">
        <f aca="false">L56*L57/SUM(L60:L70)</f>
        <v>0.0315749838201245</v>
      </c>
      <c r="M8" s="29" t="n">
        <f aca="false">M56*M57/SUM(M60:M70)</f>
        <v>0.0264029824234554</v>
      </c>
      <c r="N8" s="29" t="n">
        <f aca="false">N56*N57/SUM(N60:N70)</f>
        <v>0.025777461237332</v>
      </c>
      <c r="O8" s="29" t="n">
        <f aca="false">O56*O57/SUM(O60:O70)</f>
        <v>0.0268987610825642</v>
      </c>
      <c r="P8" s="29" t="n">
        <f aca="false">P56*P57/SUM(P60:P70)</f>
        <v>0.0273043852945054</v>
      </c>
      <c r="Q8" s="29" t="n">
        <f aca="false">Q56*Q57/SUM(Q60:Q70)</f>
        <v>0.0273152264395427</v>
      </c>
      <c r="R8" s="29" t="n">
        <f aca="false">R56*R57/SUM(R60:R70)</f>
        <v>0.027874290498939</v>
      </c>
      <c r="S8" s="29" t="n">
        <f aca="false">S56*S57/SUM(S60:S70)</f>
        <v>0.0287823171522954</v>
      </c>
      <c r="T8" s="29" t="n">
        <f aca="false">T56*T57/SUM(T60:T70)</f>
        <v>0.0289208737605693</v>
      </c>
      <c r="U8" s="29" t="n">
        <f aca="false">U56*U57/SUM(U60:U70)</f>
        <v>0.0278267459038281</v>
      </c>
      <c r="V8" s="29" t="n">
        <f aca="false">V56*V57/SUM(V60:V70)</f>
        <v>0.027882019372659</v>
      </c>
      <c r="W8" s="29" t="n">
        <f aca="false">W56*W57/SUM(W60:W70)</f>
        <v>0.0280385465222798</v>
      </c>
      <c r="X8" s="29" t="n">
        <f aca="false">X56*X57/SUM(X60:X70)</f>
        <v>0.0308640162032722</v>
      </c>
      <c r="Y8" s="29" t="n">
        <f aca="false">Y56*Y57/SUM(Y60:Y70)</f>
        <v>0.0304399646016935</v>
      </c>
      <c r="Z8" s="29" t="n">
        <f aca="false">Z56*Z57/SUM(Z60:Z70)</f>
        <v>0.0270000227783741</v>
      </c>
      <c r="AA8" s="29" t="n">
        <f aca="false">AA56*AA57/SUM(AA60:AA70)</f>
        <v>0.0260784309099628</v>
      </c>
      <c r="AB8" s="29" t="n">
        <f aca="false">AB56*AB57/SUM(AB60:AB70)</f>
        <v>0.0244344279474269</v>
      </c>
      <c r="AC8" s="29" t="n">
        <f aca="false">AC56*AC57/SUM(AC60:AC70)</f>
        <v>0.0242927706508697</v>
      </c>
      <c r="AD8" s="29" t="n">
        <f aca="false">AD56*AD57/SUM(AD60:AD70)</f>
        <v>0.0212982505841452</v>
      </c>
      <c r="AE8" s="29" t="n">
        <f aca="false">AE56*AE57/SUM(AE60:AE70)</f>
        <v>0.0227169272811992</v>
      </c>
      <c r="AF8" s="29" t="n">
        <f aca="false">AF56*AF57/SUM(AF60:AF70)</f>
        <v>0.021440971842511</v>
      </c>
      <c r="AG8" s="29" t="n">
        <f aca="false">AG56*AG57/SUM(AG60:AG70)</f>
        <v>0.0236183111815958</v>
      </c>
      <c r="AH8" s="29" t="n">
        <f aca="false">AH56*AH57/SUM(AH60:AH70)</f>
        <v>0.0238284430642591</v>
      </c>
      <c r="AI8" s="29" t="n">
        <f aca="false">AI56*AI57/SUM(AI60:AI70)</f>
        <v>0.021510543912808</v>
      </c>
      <c r="AJ8" s="29" t="n">
        <f aca="false">AJ56*AJ57/SUM(AJ60:AJ70)</f>
        <v>0.0212174667798192</v>
      </c>
      <c r="AK8" s="29" t="n">
        <f aca="false">AK56*AK57/SUM(AK60:AK70)</f>
        <v>0.0229714837772466</v>
      </c>
      <c r="AL8" s="29" t="n">
        <f aca="false">AL56*AL57/SUM(AL60:AL70)</f>
        <v>0.0214059594015916</v>
      </c>
      <c r="AM8" s="29" t="n">
        <f aca="false">AM56*AM57/SUM(AM60:AM70)</f>
        <v>0.0223549553782978</v>
      </c>
      <c r="AN8" s="29" t="n">
        <f aca="false">AN56*AN57/SUM(AN60:AN70)</f>
        <v>0.0202993681073434</v>
      </c>
      <c r="AO8" s="29" t="n">
        <f aca="false">AO56*AO57/SUM(AO60:AO70)</f>
        <v>0.0219436996758299</v>
      </c>
      <c r="AP8" s="29" t="n">
        <f aca="false">AP56*AP57/SUM(AP60:AP70)</f>
        <v>0.02560539444106</v>
      </c>
      <c r="AQ8" s="29" t="n">
        <f aca="false">AQ56*AQ57/SUM(AQ60:AQ70)</f>
        <v>0.026278738401598</v>
      </c>
      <c r="AR8" s="29" t="n">
        <f aca="false">AR56*AR57/SUM(AR60:AR70)</f>
        <v>0.025870687940879</v>
      </c>
      <c r="AS8" s="29" t="n">
        <f aca="false">AS56*AS57/SUM(AS60:AS70)</f>
        <v>0.0226221690696416</v>
      </c>
      <c r="AT8" s="29" t="n">
        <f aca="false">AT56*AT57/SUM(AT60:AT70)</f>
        <v>0.0258527025636214</v>
      </c>
      <c r="AU8" s="29" t="n">
        <f aca="false">AU56*AU57/SUM(AU60:AU70)</f>
        <v>0.024630430252027</v>
      </c>
      <c r="AV8" s="29" t="n">
        <f aca="false">AV56*AV57/SUM(AV60:AV70)</f>
        <v>0.0306994292963195</v>
      </c>
      <c r="AW8" s="29" t="n">
        <f aca="false">AW56*AW57/SUM(AW60:AW70)</f>
        <v>0.0259842735155713</v>
      </c>
      <c r="AX8" s="29" t="n">
        <f aca="false">AX56*AX57/SUM(AX60:AX70)</f>
        <v>0.0254073080795687</v>
      </c>
      <c r="AY8" s="29" t="n">
        <f aca="false">AY56*AY57/SUM(AY60:AY70)</f>
        <v>0.0261558012498281</v>
      </c>
      <c r="AZ8" s="29" t="n">
        <f aca="false">AZ56*AZ57/SUM(AZ60:AZ70)</f>
        <v>0.0259574762589694</v>
      </c>
      <c r="BA8" s="29" t="n">
        <f aca="false">BA56*BA57/SUM(BA60:BA70)</f>
        <v>0.0275122265131874</v>
      </c>
      <c r="BB8" s="29" t="n">
        <f aca="false">BB56*BB57/SUM(BB60:BB70)</f>
        <v>0.0280217164769112</v>
      </c>
      <c r="BC8" s="29" t="n">
        <f aca="false">BC56*BC57/SUM(BC60:BC70)</f>
        <v>0.028433401021529</v>
      </c>
      <c r="BD8" s="29" t="n">
        <f aca="false">BD56*BD57/SUM(BD60:BD70)</f>
        <v>0.0268402039361193</v>
      </c>
      <c r="BE8" s="29" t="n">
        <f aca="false">BE56*BE57/SUM(BE60:BE70)</f>
        <v>0.0270078237187203</v>
      </c>
      <c r="BF8" s="29" t="n">
        <f aca="false">BF56*BF57/SUM(BF60:BF70)</f>
        <v>0.0258913697765567</v>
      </c>
      <c r="BG8" s="29" t="n">
        <f aca="false">BG56*BG57/SUM(BG60:BG70)</f>
        <v>0.0250313708304272</v>
      </c>
      <c r="BH8" s="29" t="n">
        <f aca="false">BH56*BH57/SUM(BH60:BH70)</f>
        <v>0.0231149569896259</v>
      </c>
      <c r="BI8" s="29" t="n">
        <f aca="false">BI56*BI57/SUM(BI60:BI70)</f>
        <v>0.0209659752129776</v>
      </c>
      <c r="BJ8" s="29" t="n">
        <f aca="false">BJ56*BJ57/SUM(BJ60:BJ70)</f>
        <v>0.0234555786285661</v>
      </c>
      <c r="BK8" s="29" t="n">
        <f aca="false">BK56*BK57/SUM(BK60:BK70)</f>
        <v>0.0213194590223067</v>
      </c>
      <c r="BL8" s="29" t="n">
        <f aca="false">BL56*BL57/SUM(BL60:BL70)</f>
        <v>0.0188628918597761</v>
      </c>
      <c r="BM8" s="29" t="n">
        <f aca="false">BM56*BM57/SUM(BM60:BM70)</f>
        <v>0.0200147596874947</v>
      </c>
      <c r="BN8" s="29" t="n">
        <f aca="false">BN56*BN57/SUM(BN60:BN70)</f>
        <v>0.0177997818151957</v>
      </c>
      <c r="BO8" s="29" t="n">
        <f aca="false">BO56*BO57/SUM(BO60:BO70)</f>
        <v>0.0181089359008825</v>
      </c>
      <c r="BP8" s="29" t="n">
        <f aca="false">BP56*BP57/SUM(BP60:BP70)</f>
        <v>0.0213124009964981</v>
      </c>
      <c r="BQ8" s="29" t="n">
        <f aca="false">BQ56*BQ57/SUM(BQ60:BQ70)</f>
        <v>0.0217752065759448</v>
      </c>
      <c r="BR8" s="29" t="n">
        <f aca="false">BR56*BR57/SUM(BR60:BR70)</f>
        <v>0.0270095771947746</v>
      </c>
      <c r="BS8" s="29" t="n">
        <f aca="false">BS56*BS57/SUM(BS60:BS70)</f>
        <v>0.0262690433416376</v>
      </c>
      <c r="BT8" s="29" t="n">
        <f aca="false">BT56*BT57/SUM(BT60:BT70)</f>
        <v>0.0257839387167631</v>
      </c>
      <c r="BU8" s="29" t="n">
        <f aca="false">BU56*BU57/SUM(BU60:BU70)</f>
        <v>0.025676201905798</v>
      </c>
      <c r="BV8" s="29" t="n">
        <f aca="false">BV56*BV57/SUM(BV60:BV70)</f>
        <v>0.0269821185565155</v>
      </c>
      <c r="BW8" s="29" t="n">
        <f aca="false">BW56*BW57/SUM(BW60:BW70)</f>
        <v>0.0274465218170669</v>
      </c>
      <c r="BX8" s="29" t="n">
        <f aca="false">BX56*BX57/SUM(BX60:BX70)</f>
        <v>0.027493349478744</v>
      </c>
      <c r="BY8" s="29" t="n">
        <f aca="false">BY56*BY57/SUM(BY60:BY70)</f>
        <v>0.0273028162519346</v>
      </c>
      <c r="BZ8" s="29" t="n">
        <f aca="false">BZ56*BZ57/SUM(BZ60:BZ70)</f>
        <v>0.0273921319876096</v>
      </c>
      <c r="CA8" s="29" t="n">
        <f aca="false">CA56*CA57/SUM(CA60:CA70)</f>
        <v>0.0275384299106552</v>
      </c>
      <c r="CB8" s="29" t="n">
        <f aca="false">CB56*CB57/SUM(CB60:CB70)</f>
        <v>0.0278526744246201</v>
      </c>
      <c r="CC8" s="29" t="n">
        <f aca="false">CC56*CC57/SUM(CC60:CC70)</f>
        <v>0.0281054597605584</v>
      </c>
      <c r="CD8" s="29" t="n">
        <f aca="false">CD56*CD57/SUM(CD60:CD70)</f>
        <v>0.0279283529334728</v>
      </c>
      <c r="CE8" s="29" t="n">
        <f aca="false">CE56*CE57/SUM(CE60:CE70)</f>
        <v>0.0272267031200117</v>
      </c>
      <c r="CF8" s="29" t="n">
        <f aca="false">CF56*CF57/SUM(CF60:CF70)</f>
        <v>0.0273615863105358</v>
      </c>
      <c r="CG8" s="29" t="n">
        <f aca="false">CG56*CG57/SUM(CG60:CG70)</f>
        <v>0.026168055830122</v>
      </c>
      <c r="CH8" s="29" t="n">
        <f aca="false">CH56*CH57/SUM(CH60:CH70)</f>
        <v>0.0254444214124199</v>
      </c>
    </row>
    <row r="9" customFormat="false" ht="12.8" hidden="false" customHeight="false" outlineLevel="0" collapsed="false">
      <c r="D9" s="28" t="e">
        <f aca="false">D8*D37/100</f>
        <v>#DIV/0!</v>
      </c>
      <c r="E9" s="28" t="n">
        <f aca="false">E8*E37/100</f>
        <v>0.0528917684902447</v>
      </c>
      <c r="F9" s="28" t="n">
        <f aca="false">F8*F37/100</f>
        <v>0.0509281286247489</v>
      </c>
      <c r="G9" s="28" t="n">
        <f aca="false">G8*G37/100</f>
        <v>0.0458662823290154</v>
      </c>
      <c r="H9" s="28" t="n">
        <f aca="false">H8*H37/100</f>
        <v>0.0406637520258417</v>
      </c>
      <c r="I9" s="28" t="n">
        <f aca="false">I8*I37/100</f>
        <v>0.0416382796889002</v>
      </c>
      <c r="J9" s="28" t="n">
        <f aca="false">J8*J37/100</f>
        <v>0.0369977707670493</v>
      </c>
      <c r="K9" s="28" t="n">
        <f aca="false">K8*K37/100</f>
        <v>0.0345212040677823</v>
      </c>
      <c r="L9" s="28" t="n">
        <f aca="false">L8*L37/100</f>
        <v>0.0325256716023971</v>
      </c>
      <c r="M9" s="28" t="n">
        <f aca="false">M8*M37/100</f>
        <v>0.0284758728067242</v>
      </c>
      <c r="N9" s="28" t="n">
        <f aca="false">N8*N37/100</f>
        <v>0.03070852414376</v>
      </c>
      <c r="O9" s="28" t="n">
        <f aca="false">O8*O37/100</f>
        <v>0.0313444803223581</v>
      </c>
      <c r="P9" s="28" t="n">
        <f aca="false">P8*P37/100</f>
        <v>0.0340161473169701</v>
      </c>
      <c r="Q9" s="28" t="n">
        <f aca="false">Q8*Q37/100</f>
        <v>0.0328468856357976</v>
      </c>
      <c r="R9" s="28" t="n">
        <f aca="false">R8*R37/100</f>
        <v>0.0323417605483422</v>
      </c>
      <c r="S9" s="28" t="n">
        <f aca="false">S8*S37/100</f>
        <v>0.0322089813610233</v>
      </c>
      <c r="T9" s="28" t="n">
        <f aca="false">T8*T37/100</f>
        <v>0.0312004908688213</v>
      </c>
      <c r="U9" s="28" t="n">
        <f aca="false">U8*U37/100</f>
        <v>0.0294347317518878</v>
      </c>
      <c r="V9" s="28" t="n">
        <f aca="false">V8*V37/100</f>
        <v>0.0317139996969049</v>
      </c>
      <c r="W9" s="28" t="n">
        <f aca="false">W8*W37/100</f>
        <v>0.0338443389766303</v>
      </c>
      <c r="X9" s="28" t="n">
        <f aca="false">X8*X37/100</f>
        <v>0.0323469794386576</v>
      </c>
      <c r="Y9" s="28" t="n">
        <f aca="false">Y8*Y37/100</f>
        <v>0.0296969948916763</v>
      </c>
      <c r="Z9" s="28" t="n">
        <f aca="false">Z8*Z37/100</f>
        <v>0.032266352100397</v>
      </c>
      <c r="AA9" s="28" t="n">
        <f aca="false">AA8*AA37/100</f>
        <v>0.029245593262529</v>
      </c>
      <c r="AB9" s="28" t="n">
        <f aca="false">AB8*AB37/100</f>
        <v>0.0251257499742253</v>
      </c>
      <c r="AC9" s="28" t="n">
        <f aca="false">AC8*AC37/100</f>
        <v>0.0253866230528297</v>
      </c>
      <c r="AD9" s="28" t="n">
        <f aca="false">AD8*AD37/100</f>
        <v>0.0271817741807574</v>
      </c>
      <c r="AE9" s="28" t="n">
        <f aca="false">AE8*AE37/100</f>
        <v>0.0269881244519153</v>
      </c>
      <c r="AF9" s="28" t="n">
        <f aca="false">AF8*AF37/100</f>
        <v>0.0271382314119313</v>
      </c>
      <c r="AG9" s="28" t="n">
        <f aca="false">AG8*AG37/100</f>
        <v>0.0237849463269455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0.0247560236012383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0.0275667014895653</v>
      </c>
      <c r="AV9" s="28" t="n">
        <f aca="false">AV8*AV37/100</f>
        <v>0.030742029254936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0.0257546627130548</v>
      </c>
      <c r="BA9" s="28" t="n">
        <f aca="false">BA8*BA37/100</f>
        <v>0.0311108372310847</v>
      </c>
      <c r="BB9" s="28" t="n">
        <f aca="false">BB8*BB37/100</f>
        <v>0.031445461984288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0.0303125767259064</v>
      </c>
      <c r="BG9" s="28" t="n">
        <f aca="false">BG8*BG37/100</f>
        <v>0.030474683992042</v>
      </c>
      <c r="BH9" s="28" t="n">
        <f aca="false">BH8*BH37/100</f>
        <v>0.0261733129808045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0.0242462914412762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0.0298789074709457</v>
      </c>
      <c r="BZ9" s="28" t="n">
        <f aca="false">BZ8*BZ37/100</f>
        <v>0.0305863186375277</v>
      </c>
      <c r="CA9" s="28" t="n">
        <f aca="false">CA8*CA37/100</f>
        <v>0.0310678063968369</v>
      </c>
      <c r="CB9" s="28" t="n">
        <f aca="false">CB8*CB37/100</f>
        <v>0.0317533040411696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0.0317838963252154</v>
      </c>
      <c r="CG9" s="28" t="n">
        <f aca="false">CG8*CG37/100</f>
        <v>0.0313997181234517</v>
      </c>
      <c r="CH9" s="28" t="n">
        <f aca="false">CH8*CH37/100</f>
        <v>0.0315453361778133</v>
      </c>
    </row>
    <row r="10" customFormat="false" ht="12.8" hidden="false" customHeight="false" outlineLevel="0" collapsed="false">
      <c r="D10" s="3" t="e">
        <f aca="false">D8*D38/100</f>
        <v>#DIV/0!</v>
      </c>
      <c r="E10" s="3" t="n">
        <f aca="false">E8*E38/100</f>
        <v>0.056012702474408</v>
      </c>
      <c r="F10" s="3" t="n">
        <f aca="false">F8*F38/100</f>
        <v>0.0543117804215153</v>
      </c>
      <c r="G10" s="3" t="n">
        <f aca="false">G8*G38/100</f>
        <v>0.0446718036304205</v>
      </c>
      <c r="H10" s="3" t="n">
        <f aca="false">H8*H38/100</f>
        <v>0.0411097189674569</v>
      </c>
      <c r="I10" s="3" t="n">
        <f aca="false">I8*I38/100</f>
        <v>0.0395319989824578</v>
      </c>
      <c r="J10" s="3" t="n">
        <f aca="false">J8*J38/100</f>
        <v>0.0383058549868532</v>
      </c>
      <c r="K10" s="3" t="n">
        <f aca="false">K8*K38/100</f>
        <v>0.0395001832252924</v>
      </c>
      <c r="L10" s="3" t="n">
        <f aca="false">L8*L38/100</f>
        <v>0.0351264538532306</v>
      </c>
      <c r="M10" s="3" t="n">
        <f aca="false">M8*M38/100</f>
        <v>0.0348783476253316</v>
      </c>
      <c r="N10" s="3" t="n">
        <f aca="false">N8*N38/100</f>
        <v>0.0381929859754059</v>
      </c>
      <c r="O10" s="3" t="n">
        <f aca="false">O8*O38/100</f>
        <v>0.0357643987039696</v>
      </c>
      <c r="P10" s="3" t="n">
        <f aca="false">P8*P38/100</f>
        <v>0.0335712042250338</v>
      </c>
      <c r="Q10" s="3" t="n">
        <f aca="false">Q8*Q38/100</f>
        <v>0.0339555776356006</v>
      </c>
      <c r="R10" s="3" t="n">
        <f aca="false">R8*R38/100</f>
        <v>0.0350199126883474</v>
      </c>
      <c r="S10" s="3" t="n">
        <f aca="false">S8*S38/100</f>
        <v>0.0365328773307813</v>
      </c>
      <c r="T10" s="3" t="n">
        <f aca="false">T8*T38/100</f>
        <v>0.0370737577916892</v>
      </c>
      <c r="U10" s="3" t="n">
        <f aca="false">U8*U38/100</f>
        <v>0.0332158846765798</v>
      </c>
      <c r="V10" s="3" t="n">
        <f aca="false">V8*V38/100</f>
        <v>0.0353483640257421</v>
      </c>
      <c r="W10" s="3" t="n">
        <f aca="false">W8*W38/100</f>
        <v>0.0346938563799641</v>
      </c>
      <c r="X10" s="3" t="n">
        <f aca="false">X8*X38/100</f>
        <v>0.0368973945870065</v>
      </c>
      <c r="Y10" s="3" t="n">
        <f aca="false">Y8*Y38/100</f>
        <v>0.0358932911479964</v>
      </c>
      <c r="Z10" s="3" t="n">
        <f aca="false">Z8*Z38/100</f>
        <v>0.0315256707644675</v>
      </c>
      <c r="AA10" s="3" t="n">
        <f aca="false">AA8*AA38/100</f>
        <v>0.0282032979671347</v>
      </c>
      <c r="AB10" s="3" t="n">
        <f aca="false">AB8*AB38/100</f>
        <v>0.0327662344412175</v>
      </c>
      <c r="AC10" s="3" t="n">
        <f aca="false">AC8*AC38/100</f>
        <v>0.0264878787788508</v>
      </c>
      <c r="AD10" s="3" t="n">
        <f aca="false">AD8*AD38/100</f>
        <v>0.0273905032842332</v>
      </c>
      <c r="AE10" s="3" t="n">
        <f aca="false">AE8*AE38/100</f>
        <v>0.0316374949904474</v>
      </c>
      <c r="AF10" s="3" t="n">
        <f aca="false">AF8*AF38/100</f>
        <v>0.03458510003987</v>
      </c>
      <c r="AG10" s="3" t="n">
        <f aca="false">AG8*AG38/100</f>
        <v>0.029406434245992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0.0301687735312123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0.0325051405494769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0.0313655645475277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0.0328393120892412</v>
      </c>
      <c r="BH10" s="3" t="n">
        <f aca="false">BH8*BH38/100</f>
        <v>0.031421263339218</v>
      </c>
      <c r="BI10" s="3" t="n">
        <f aca="false">BI8*BI38/100</f>
        <v>0.0282509464184673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0.0241012118794942</v>
      </c>
      <c r="BM10" s="3" t="n">
        <f aca="false">BM8*BM38/100</f>
        <v>0.0238067642611827</v>
      </c>
      <c r="BN10" s="3" t="n">
        <f aca="false">BN8*BN38/100</f>
        <v>0.0220179594411916</v>
      </c>
      <c r="BO10" s="3" t="n">
        <f aca="false">BO8*BO38/100</f>
        <v>0.0231964956697016</v>
      </c>
      <c r="BP10" s="3" t="n">
        <f aca="false">BP8*BP38/100</f>
        <v>0.0266658744820551</v>
      </c>
      <c r="BQ10" s="3" t="n">
        <f aca="false">BQ8*BQ38/100</f>
        <v>0.0257716255571369</v>
      </c>
      <c r="BR10" s="3" t="n">
        <f aca="false">BR8*BR38/100</f>
        <v>0.0302346518385901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0.0312626575383546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0.0324848983932184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0.034150640426428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0.0332736703609035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28" t="e">
        <f aca="false">D8*D39/100</f>
        <v>#DIV/0!</v>
      </c>
      <c r="E11" s="28" t="n">
        <f aca="false">E8*E39/100</f>
        <v>0.0652957768671684</v>
      </c>
      <c r="F11" s="28" t="n">
        <f aca="false">F8*F39/100</f>
        <v>0.0532538300608905</v>
      </c>
      <c r="G11" s="28" t="n">
        <f aca="false">G8*G39/100</f>
        <v>0.0489151166125816</v>
      </c>
      <c r="H11" s="28" t="n">
        <f aca="false">H8*H39/100</f>
        <v>0.0500286007813426</v>
      </c>
      <c r="I11" s="28" t="n">
        <f aca="false">I8*I39/100</f>
        <v>0.042165757815102</v>
      </c>
      <c r="J11" s="28" t="n">
        <f aca="false">J8*J39/100</f>
        <v>0.0436366760368898</v>
      </c>
      <c r="K11" s="28" t="n">
        <f aca="false">K8*K39/100</f>
        <v>0.0396817815709818</v>
      </c>
      <c r="L11" s="28" t="n">
        <f aca="false">L8*L39/100</f>
        <v>0.0430449632310852</v>
      </c>
      <c r="M11" s="28" t="n">
        <f aca="false">M8*M39/100</f>
        <v>0.03762137157832</v>
      </c>
      <c r="N11" s="28" t="n">
        <f aca="false">N8*N39/100</f>
        <v>0.0388093388712142</v>
      </c>
      <c r="O11" s="28" t="n">
        <f aca="false">O8*O39/100</f>
        <v>0.0401032955965067</v>
      </c>
      <c r="P11" s="28" t="n">
        <f aca="false">P8*P39/100</f>
        <v>0.0370902152873889</v>
      </c>
      <c r="Q11" s="28" t="n">
        <f aca="false">Q8*Q39/100</f>
        <v>0.0362214546664586</v>
      </c>
      <c r="R11" s="28" t="n">
        <f aca="false">R8*R39/100</f>
        <v>0.0360833211810396</v>
      </c>
      <c r="S11" s="28" t="n">
        <f aca="false">S8*S39/100</f>
        <v>0.0363726099317454</v>
      </c>
      <c r="T11" s="28" t="n">
        <f aca="false">T8*T39/100</f>
        <v>0.0356785789073742</v>
      </c>
      <c r="U11" s="28" t="n">
        <f aca="false">U8*U39/100</f>
        <v>0.0389474883288026</v>
      </c>
      <c r="V11" s="28" t="n">
        <f aca="false">V8*V39/100</f>
        <v>0.0384760030068432</v>
      </c>
      <c r="W11" s="28" t="n">
        <f aca="false">W8*W39/100</f>
        <v>0.0350824113530357</v>
      </c>
      <c r="X11" s="28" t="n">
        <f aca="false">X8*X39/100</f>
        <v>0.0353815836994523</v>
      </c>
      <c r="Y11" s="28" t="n">
        <f aca="false">Y8*Y39/100</f>
        <v>0.0402855628234965</v>
      </c>
      <c r="Z11" s="28" t="n">
        <f aca="false">Z8*Z39/100</f>
        <v>0.0378792677888536</v>
      </c>
      <c r="AA11" s="28" t="n">
        <f aca="false">AA8*AA39/100</f>
        <v>0.0353155133879878</v>
      </c>
      <c r="AB11" s="28" t="n">
        <f aca="false">AB8*AB39/100</f>
        <v>0.0315183917152093</v>
      </c>
      <c r="AC11" s="28" t="n">
        <f aca="false">AC8*AC39/100</f>
        <v>0.0283937058956704</v>
      </c>
      <c r="AD11" s="28" t="n">
        <f aca="false">AD8*AD39/100</f>
        <v>0.0320289524048822</v>
      </c>
      <c r="AE11" s="28" t="n">
        <f aca="false">AE8*AE39/100</f>
        <v>0.0324561725535797</v>
      </c>
      <c r="AF11" s="28" t="n">
        <f aca="false">AF8*AF39/100</f>
        <v>0.029565701115876</v>
      </c>
      <c r="AG11" s="28" t="n">
        <f aca="false">AG8*AG39/100</f>
        <v>0.0327688491838112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0.0288741464464118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0.0429122121921415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0.0361002457132138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0.0322853724279563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0.0343597543370648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0.0256623159408753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0.0244309928720672</v>
      </c>
      <c r="BR11" s="28" t="n">
        <f aca="false">BR8*BR39/100</f>
        <v>0.0292005532228587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0.0298671409448486</v>
      </c>
      <c r="BV11" s="28" t="n">
        <f aca="false">BV8*BV39/100</f>
        <v>0.0319226282839009</v>
      </c>
      <c r="BW11" s="28" t="n">
        <f aca="false">BW8*BW39/100</f>
        <v>0.0325797329391858</v>
      </c>
      <c r="BX11" s="28" t="n">
        <f aca="false">BX8*BX39/100</f>
        <v>0.032745144256796</v>
      </c>
      <c r="BY11" s="28" t="n">
        <f aca="false">BY8*BY39/100</f>
        <v>0.0333956907455554</v>
      </c>
      <c r="BZ11" s="28" t="n">
        <f aca="false">BZ8*BZ39/100</f>
        <v>0.0343785997726196</v>
      </c>
      <c r="CA11" s="28" t="n">
        <f aca="false">CA8*CA39/100</f>
        <v>0.0349811456220945</v>
      </c>
      <c r="CB11" s="28" t="n">
        <f aca="false">CB8*CB39/100</f>
        <v>0.035816174242648</v>
      </c>
      <c r="CC11" s="28" t="n">
        <f aca="false">CC8*CC39/100</f>
        <v>0.0357897831602044</v>
      </c>
      <c r="CD11" s="28" t="n">
        <f aca="false">CD8*CD39/100</f>
        <v>0.0352244100027358</v>
      </c>
      <c r="CE11" s="28" t="n">
        <f aca="false">CE8*CE39/100</f>
        <v>0.0338216471528775</v>
      </c>
      <c r="CF11" s="28" t="n">
        <f aca="false">CF8*CF39/100</f>
        <v>0.0334592083895439</v>
      </c>
      <c r="CG11" s="28" t="n">
        <f aca="false">CG8*CG39/100</f>
        <v>0.0339016415678551</v>
      </c>
      <c r="CH11" s="28" t="n">
        <f aca="false">CH8*CH39/100</f>
        <v>0.0348882375871648</v>
      </c>
    </row>
    <row r="12" customFormat="false" ht="12.8" hidden="false" customHeight="false" outlineLevel="0" collapsed="false">
      <c r="D12" s="3" t="e">
        <f aca="false">D8*D40/100</f>
        <v>#DIV/0!</v>
      </c>
      <c r="E12" s="3" t="n">
        <f aca="false">E8*E40/100</f>
        <v>0.0656206021184512</v>
      </c>
      <c r="F12" s="3" t="n">
        <f aca="false">F8*F40/100</f>
        <v>0.0619072042089925</v>
      </c>
      <c r="G12" s="3" t="n">
        <f aca="false">G8*G40/100</f>
        <v>0.0557195125852774</v>
      </c>
      <c r="H12" s="3" t="n">
        <f aca="false">H8*H40/100</f>
        <v>0.0515821516778194</v>
      </c>
      <c r="I12" s="3" t="n">
        <f aca="false">I8*I40/100</f>
        <v>0.0472457506384486</v>
      </c>
      <c r="J12" s="3" t="n">
        <f aca="false">J8*J40/100</f>
        <v>0.0449148693011099</v>
      </c>
      <c r="K12" s="3" t="n">
        <f aca="false">K8*K40/100</f>
        <v>0.0471496628444518</v>
      </c>
      <c r="L12" s="3" t="n">
        <f aca="false">L8*L40/100</f>
        <v>0.0473078332513391</v>
      </c>
      <c r="M12" s="3" t="n">
        <f aca="false">M8*M40/100</f>
        <v>0.0408389297363527</v>
      </c>
      <c r="N12" s="3" t="n">
        <f aca="false">N8*N40/100</f>
        <v>0.0466737072765475</v>
      </c>
      <c r="O12" s="3" t="n">
        <f aca="false">O8*O40/100</f>
        <v>0.0424054515815255</v>
      </c>
      <c r="P12" s="3" t="n">
        <f aca="false">P8*P40/100</f>
        <v>0.0376907470064094</v>
      </c>
      <c r="Q12" s="3" t="n">
        <f aca="false">Q8*Q40/100</f>
        <v>0.0383199790769409</v>
      </c>
      <c r="R12" s="3" t="n">
        <f aca="false">R8*R40/100</f>
        <v>0.0397157613656833</v>
      </c>
      <c r="S12" s="3" t="n">
        <f aca="false">S8*S40/100</f>
        <v>0.0416256539424063</v>
      </c>
      <c r="T12" s="3" t="n">
        <f aca="false">T8*T40/100</f>
        <v>0.0424303204030905</v>
      </c>
      <c r="U12" s="3" t="n">
        <f aca="false">U8*U40/100</f>
        <v>0.0398843568165864</v>
      </c>
      <c r="V12" s="3" t="n">
        <f aca="false">V8*V40/100</f>
        <v>0.0449029410416113</v>
      </c>
      <c r="W12" s="3" t="n">
        <f aca="false">W8*W40/100</f>
        <v>0.0368581567273198</v>
      </c>
      <c r="X12" s="3" t="n">
        <f aca="false">X8*X40/100</f>
        <v>0.0380462293000857</v>
      </c>
      <c r="Y12" s="3" t="n">
        <f aca="false">Y8*Y40/100</f>
        <v>0.0404608435767677</v>
      </c>
      <c r="Z12" s="3" t="n">
        <f aca="false">Z8*Z40/100</f>
        <v>0.0375937553982334</v>
      </c>
      <c r="AA12" s="3" t="n">
        <f aca="false">AA8*AA40/100</f>
        <v>0.0331638340832347</v>
      </c>
      <c r="AB12" s="3" t="n">
        <f aca="false">AB8*AB40/100</f>
        <v>0.0353755426615999</v>
      </c>
      <c r="AC12" s="3" t="n">
        <f aca="false">AC8*AC40/100</f>
        <v>0.0353584551310803</v>
      </c>
      <c r="AD12" s="3" t="n">
        <f aca="false">AD8*AD40/100</f>
        <v>0.0319783886134124</v>
      </c>
      <c r="AE12" s="3" t="n">
        <f aca="false">AE8*AE40/100</f>
        <v>0.0348074970102857</v>
      </c>
      <c r="AF12" s="3" t="n">
        <f aca="false">AF8*AF40/100</f>
        <v>0.0317438778461597</v>
      </c>
      <c r="AG12" s="3" t="n">
        <f aca="false">AG8*AG40/100</f>
        <v>0.0320464722066541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0.0358427874858662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0.0331172950885352</v>
      </c>
      <c r="AN12" s="3" t="n">
        <f aca="false">AN8*AN40/100</f>
        <v>0.0319854540076943</v>
      </c>
      <c r="AO12" s="3" t="n">
        <f aca="false">AO8*AO40/100</f>
        <v>0.031499187903763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0.0422679565782679</v>
      </c>
      <c r="BC12" s="3" t="n">
        <f aca="false">BC8*BC40/100</f>
        <v>0.0415065690262371</v>
      </c>
      <c r="BD12" s="3" t="n">
        <f aca="false">BD8*BD40/100</f>
        <v>0.0339934699796734</v>
      </c>
      <c r="BE12" s="3" t="n">
        <f aca="false">BE8*BE40/100</f>
        <v>0.0374942436360722</v>
      </c>
      <c r="BF12" s="3" t="n">
        <f aca="false">BF8*BF40/100</f>
        <v>0.0375122864657105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0.0280660988436603</v>
      </c>
      <c r="BO12" s="3" t="n">
        <f aca="false">BO8*BO40/100</f>
        <v>0.0247791298991515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0.0285569837360155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0.034625788234328</v>
      </c>
      <c r="BX12" s="3" t="n">
        <f aca="false">BX8*BX40/100</f>
        <v>0.0374172412543516</v>
      </c>
      <c r="BY12" s="3" t="n">
        <f aca="false">BY8*BY40/100</f>
        <v>0.0353085611119907</v>
      </c>
      <c r="BZ12" s="3" t="n">
        <f aca="false">BZ8*BZ40/100</f>
        <v>0.0335827312920404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0.0317015695464894</v>
      </c>
      <c r="CD12" s="3" t="n">
        <f aca="false">CD8*CD40/100</f>
        <v>0.030889881007015</v>
      </c>
      <c r="CE12" s="3" t="n">
        <f aca="false">CE8*CE40/100</f>
        <v>0.0317455921146525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28" t="e">
        <f aca="false">D8*D41/100</f>
        <v>#DIV/0!</v>
      </c>
      <c r="E13" s="28" t="n">
        <f aca="false">E8*E41/100</f>
        <v>0.0641514058601146</v>
      </c>
      <c r="F13" s="28" t="n">
        <f aca="false">F8*F41/100</f>
        <v>0.0555087649069878</v>
      </c>
      <c r="G13" s="28" t="n">
        <f aca="false">G8*G41/100</f>
        <v>0.0546050397146769</v>
      </c>
      <c r="H13" s="28" t="n">
        <f aca="false">H8*H41/100</f>
        <v>0.0489285565200216</v>
      </c>
      <c r="I13" s="28" t="n">
        <f aca="false">I8*I41/100</f>
        <v>0.0455990083408437</v>
      </c>
      <c r="J13" s="28" t="n">
        <f aca="false">J8*J41/100</f>
        <v>0.0407106221757961</v>
      </c>
      <c r="K13" s="28" t="n">
        <f aca="false">K8*K41/100</f>
        <v>0.0437441718597092</v>
      </c>
      <c r="L13" s="28" t="n">
        <f aca="false">L8*L41/100</f>
        <v>0.0496500455656046</v>
      </c>
      <c r="M13" s="28" t="n">
        <f aca="false">M8*M41/100</f>
        <v>0.0427740540679241</v>
      </c>
      <c r="N13" s="28" t="n">
        <f aca="false">N8*N41/100</f>
        <v>0.0414880345770414</v>
      </c>
      <c r="O13" s="28" t="n">
        <f aca="false">O8*O41/100</f>
        <v>0.0427203629068134</v>
      </c>
      <c r="P13" s="28" t="n">
        <f aca="false">P8*P41/100</f>
        <v>0.0417980249982499</v>
      </c>
      <c r="Q13" s="28" t="n">
        <f aca="false">Q8*Q41/100</f>
        <v>0.040428130930024</v>
      </c>
      <c r="R13" s="28" t="n">
        <f aca="false">R8*R41/100</f>
        <v>0.0398753733957562</v>
      </c>
      <c r="S13" s="28" t="n">
        <f aca="false">S8*S41/100</f>
        <v>0.0397836705263678</v>
      </c>
      <c r="T13" s="28" t="n">
        <f aca="false">T8*T41/100</f>
        <v>0.0386112333590267</v>
      </c>
      <c r="U13" s="28" t="n">
        <f aca="false">U8*U41/100</f>
        <v>0.038369246176855</v>
      </c>
      <c r="V13" s="28" t="n">
        <f aca="false">V8*V41/100</f>
        <v>0.0409659191998824</v>
      </c>
      <c r="W13" s="28" t="n">
        <f aca="false">W8*W41/100</f>
        <v>0.0391838039951971</v>
      </c>
      <c r="X13" s="28" t="n">
        <f aca="false">X8*X41/100</f>
        <v>0.0348424586936152</v>
      </c>
      <c r="Y13" s="28" t="n">
        <f aca="false">Y8*Y41/100</f>
        <v>0.0365892462277758</v>
      </c>
      <c r="Z13" s="28" t="n">
        <f aca="false">Z8*Z41/100</f>
        <v>0.035328000462737</v>
      </c>
      <c r="AA13" s="28" t="n">
        <f aca="false">AA8*AA41/100</f>
        <v>0.0379962517683155</v>
      </c>
      <c r="AB13" s="28" t="n">
        <f aca="false">AB8*AB41/100</f>
        <v>0.0305673405212321</v>
      </c>
      <c r="AC13" s="28" t="n">
        <f aca="false">AC8*AC41/100</f>
        <v>0.0340092662251044</v>
      </c>
      <c r="AD13" s="28" t="n">
        <f aca="false">AD8*AD41/100</f>
        <v>0.0349077705080023</v>
      </c>
      <c r="AE13" s="28" t="n">
        <f aca="false">AE8*AE41/100</f>
        <v>0.0357039258136362</v>
      </c>
      <c r="AF13" s="28" t="n">
        <f aca="false">AF8*AF41/100</f>
        <v>0.0310543738637291</v>
      </c>
      <c r="AG13" s="28" t="n">
        <f aca="false">AG8*AG41/100</f>
        <v>0.0285096516887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0.0274097648837659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0.0388166732690937</v>
      </c>
      <c r="AW13" s="28" t="n">
        <f aca="false">AW8*AW41/100</f>
        <v>0.035433493536313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0.0357582781997899</v>
      </c>
      <c r="BE13" s="28" t="n">
        <f aca="false">BE8*BE41/100</f>
        <v>0.0322748464700103</v>
      </c>
      <c r="BF13" s="28" t="n">
        <f aca="false">BF8*BF41/100</f>
        <v>0.0325642276942353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0.0248399109852494</v>
      </c>
      <c r="BM13" s="28" t="n">
        <f aca="false">BM8*BM41/100</f>
        <v>0.0230434307509309</v>
      </c>
      <c r="BN13" s="28" t="n">
        <f aca="false">BN8*BN41/100</f>
        <v>0.0260128556859544</v>
      </c>
      <c r="BO13" s="28" t="n">
        <f aca="false">BO8*BO41/100</f>
        <v>0.0234038313401796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0.0245116685730125</v>
      </c>
      <c r="BT13" s="28" t="n">
        <f aca="false">BT8*BT41/100</f>
        <v>0.0257046677198931</v>
      </c>
      <c r="BU13" s="28" t="n">
        <f aca="false">BU8*BU41/100</f>
        <v>0.0269194294210359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0.0283684636394872</v>
      </c>
      <c r="CA13" s="28" t="n">
        <f aca="false">CA8*CA41/100</f>
        <v>0.0282890812461963</v>
      </c>
      <c r="CB13" s="28" t="n">
        <f aca="false">CB8*CB41/100</f>
        <v>0.0283716712265607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3" t="e">
        <f aca="false">D8*D42/100</f>
        <v>#DIV/0!</v>
      </c>
      <c r="E14" s="3" t="n">
        <f aca="false">E8*E42/100</f>
        <v>0.0455505635906072</v>
      </c>
      <c r="F14" s="3" t="n">
        <f aca="false">F8*F42/100</f>
        <v>0.0377298853280243</v>
      </c>
      <c r="G14" s="3" t="n">
        <f aca="false">G8*G42/100</f>
        <v>0.0380281393079954</v>
      </c>
      <c r="H14" s="3" t="n">
        <f aca="false">H8*H42/100</f>
        <v>0.030746428917824</v>
      </c>
      <c r="I14" s="3" t="n">
        <f aca="false">I8*I42/100</f>
        <v>0.0293607739342891</v>
      </c>
      <c r="J14" s="3" t="n">
        <f aca="false">J8*J42/100</f>
        <v>0.0301156087207608</v>
      </c>
      <c r="K14" s="3" t="n">
        <f aca="false">K8*K42/100</f>
        <v>0.0225297890094402</v>
      </c>
      <c r="L14" s="3" t="n">
        <f aca="false">L8*L42/100</f>
        <v>0.0207898711673368</v>
      </c>
      <c r="M14" s="3" t="n">
        <f aca="false">M8*M42/100</f>
        <v>0.0268923351997016</v>
      </c>
      <c r="N14" s="3" t="n">
        <f aca="false">N8*N42/100</f>
        <v>0.0262414582371017</v>
      </c>
      <c r="O14" s="3" t="n">
        <f aca="false">O8*O42/100</f>
        <v>0.0250876339384471</v>
      </c>
      <c r="P14" s="3" t="n">
        <f aca="false">P8*P42/100</f>
        <v>0.0270591620361826</v>
      </c>
      <c r="Q14" s="3" t="n">
        <f aca="false">Q8*Q42/100</f>
        <v>0.0259410073511879</v>
      </c>
      <c r="R14" s="3" t="n">
        <f aca="false">R8*R42/100</f>
        <v>0.0253481638669549</v>
      </c>
      <c r="S14" s="3" t="n">
        <f aca="false">S8*S42/100</f>
        <v>0.0250415946476314</v>
      </c>
      <c r="T14" s="3" t="n">
        <f aca="false">T8*T42/100</f>
        <v>0.0240515943764797</v>
      </c>
      <c r="U14" s="3" t="n">
        <f aca="false">U8*U42/100</f>
        <v>0.0265629122194788</v>
      </c>
      <c r="V14" s="3" t="n">
        <f aca="false">V8*V42/100</f>
        <v>0.0291050144511407</v>
      </c>
      <c r="W14" s="3" t="n">
        <f aca="false">W8*W42/100</f>
        <v>0.0299445911839912</v>
      </c>
      <c r="X14" s="3" t="n">
        <f aca="false">X8*X42/100</f>
        <v>0.0253425893470747</v>
      </c>
      <c r="Y14" s="3" t="n">
        <f aca="false">Y8*Y42/100</f>
        <v>0.0243558403476726</v>
      </c>
      <c r="Z14" s="3" t="n">
        <f aca="false">Z8*Z42/100</f>
        <v>0.0238591078601181</v>
      </c>
      <c r="AA14" s="3" t="n">
        <f aca="false">AA8*AA42/100</f>
        <v>0.0260559173958283</v>
      </c>
      <c r="AB14" s="3" t="n">
        <f aca="false">AB8*AB42/100</f>
        <v>0.0199473821149439</v>
      </c>
      <c r="AC14" s="3" t="n">
        <f aca="false">AC8*AC42/100</f>
        <v>0.0148935155276786</v>
      </c>
      <c r="AD14" s="3" t="n">
        <f aca="false">AD8*AD42/100</f>
        <v>0.0238191014763043</v>
      </c>
      <c r="AE14" s="3" t="n">
        <f aca="false">AE8*AE42/100</f>
        <v>0.0221208965150055</v>
      </c>
      <c r="AF14" s="3" t="n">
        <f aca="false">AF8*AF42/100</f>
        <v>0.0224188399821521</v>
      </c>
      <c r="AG14" s="3" t="n">
        <f aca="false">AG8*AG42/100</f>
        <v>0.0182560944117158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0.0220138529258297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0.0210385870386925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0.0256154083316031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0.0251447752869116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0.0188833056287153</v>
      </c>
      <c r="BM14" s="3" t="n">
        <f aca="false">BM8*BM42/100</f>
        <v>0.018086024195498</v>
      </c>
      <c r="BN14" s="3" t="n">
        <f aca="false">BN8*BN42/100</f>
        <v>0.0168495121244616</v>
      </c>
      <c r="BO14" s="3" t="n">
        <f aca="false">BO8*BO42/100</f>
        <v>0.0150001508124043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0.0150090772719641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0.0208936305893486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0" t="n">
        <v>35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0" t="n">
        <f aca="false">'Pop 1998-2017'!L36</f>
        <v>0.2289555286</v>
      </c>
      <c r="N24" s="30" t="n">
        <f aca="false">'Pop 1998-2017'!M36</f>
        <v>0.2117012248</v>
      </c>
      <c r="O24" s="30" t="n">
        <f aca="false">'Pop 1998-2017'!N36</f>
        <v>0.2221062125</v>
      </c>
      <c r="P24" s="30" t="n">
        <f aca="false">'Pop 1998-2017'!O36</f>
        <v>0.2254900059</v>
      </c>
      <c r="Q24" s="30" t="n">
        <f aca="false">'Pop 1998-2017'!P36</f>
        <v>0.2283214729</v>
      </c>
      <c r="R24" s="30" t="n">
        <f aca="false">'Pop 1998-2017'!Q36</f>
        <v>0.2311529399</v>
      </c>
      <c r="S24" s="30" t="n">
        <f aca="false">'Pop 1998-2017'!R36</f>
        <v>0.2339844069</v>
      </c>
      <c r="T24" s="30" t="n">
        <f aca="false">'Pop 1998-2017'!S36</f>
        <v>0.2368158739</v>
      </c>
      <c r="U24" s="30" t="n">
        <f aca="false">'Pop 1998-2017'!T36</f>
        <v>0.2314194934</v>
      </c>
      <c r="V24" s="30" t="n">
        <f aca="false">'Pop 1998-2017'!U36</f>
        <v>0.2256797079</v>
      </c>
      <c r="W24" s="30" t="n">
        <f aca="false">'Pop 1998-2017'!V36</f>
        <v>0.2366586772</v>
      </c>
      <c r="X24" s="30" t="n">
        <f aca="false">'Pop 1998-2017'!W36</f>
        <v>0.2607118986</v>
      </c>
      <c r="Y24" s="30" t="n">
        <f aca="false">'Pop 1998-2017'!X36</f>
        <v>0.2581917191</v>
      </c>
      <c r="Z24" s="30" t="n">
        <f aca="false">'Pop 1998-2017'!Y36</f>
        <v>0.2434660401</v>
      </c>
      <c r="AA24" s="30" t="n">
        <f aca="false">'Pop 1998-2017'!Z36</f>
        <v>0.2542977573</v>
      </c>
      <c r="AB24" s="30" t="n">
        <f aca="false">'Pop 1998-2017'!AA36</f>
        <v>0.2523162456</v>
      </c>
      <c r="AC24" s="30" t="n">
        <f aca="false">'Pop 1998-2017'!AB36</f>
        <v>0.2596423548</v>
      </c>
      <c r="AD24" s="30" t="n">
        <f aca="false">'Pop 1998-2017'!AC36</f>
        <v>0.2197448611</v>
      </c>
      <c r="AE24" s="30" t="n">
        <f aca="false">'Pop 1998-2017'!AD36</f>
        <v>0.2262221302</v>
      </c>
      <c r="AF24" s="30" t="n">
        <f aca="false">'Pop 1998-2017'!AE36</f>
        <v>0.2281973024</v>
      </c>
      <c r="AG24" s="30" t="n">
        <f aca="false">'Pop 1998-2017'!AF36</f>
        <v>0.2460483027</v>
      </c>
      <c r="AH24" s="30" t="n">
        <f aca="false">'Pop 1998-2017'!AG36</f>
        <v>0.2487347857</v>
      </c>
      <c r="AI24" s="30" t="n">
        <f aca="false">'Pop 1998-2017'!AH36</f>
        <v>0.2256634893</v>
      </c>
      <c r="AJ24" s="30" t="n">
        <f aca="false">'Pop 1998-2017'!AI36</f>
        <v>0.2277504109</v>
      </c>
      <c r="AK24" s="30" t="n">
        <f aca="false">'Pop 1998-2017'!AJ36</f>
        <v>0.2568629023</v>
      </c>
      <c r="AL24" s="30" t="n">
        <f aca="false">'Pop 1998-2017'!AK36</f>
        <v>0.229587952</v>
      </c>
      <c r="AM24" s="30" t="n">
        <f aca="false">'Pop 1998-2017'!AL36</f>
        <v>0.2380649317</v>
      </c>
      <c r="AN24" s="30" t="n">
        <f aca="false">'Pop 1998-2017'!AM36</f>
        <v>0.2249847702</v>
      </c>
      <c r="AO24" s="30" t="n">
        <f aca="false">'Pop 1998-2017'!AN36</f>
        <v>0.2486193264</v>
      </c>
      <c r="AP24" s="30" t="n">
        <f aca="false">'Pop 1998-2017'!AO36</f>
        <v>0.2734157122</v>
      </c>
      <c r="AQ24" s="30" t="n">
        <f aca="false">'Pop 1998-2017'!AP36</f>
        <v>0.2696483637</v>
      </c>
      <c r="AR24" s="30" t="n">
        <f aca="false">'Pop 1998-2017'!AQ36</f>
        <v>0.2608731027</v>
      </c>
      <c r="AS24" s="30" t="n">
        <f aca="false">'Pop 1998-2017'!AR36</f>
        <v>0.2231058564</v>
      </c>
      <c r="AT24" s="30" t="n">
        <f aca="false">'Pop 1998-2017'!AS36</f>
        <v>0.2417918895</v>
      </c>
      <c r="AU24" s="30" t="n">
        <f aca="false">'Pop 1998-2017'!AT36</f>
        <v>0.2413269937</v>
      </c>
      <c r="AV24" s="30" t="n">
        <f aca="false">'Pop 1998-2017'!AU36</f>
        <v>0.2651701093</v>
      </c>
      <c r="AW24" s="30" t="n">
        <f aca="false">'Pop 1998-2017'!AV36</f>
        <v>0.2287291197</v>
      </c>
      <c r="AX24" s="30" t="n">
        <f aca="false">'Pop 1998-2017'!AW36</f>
        <v>0.2176822906</v>
      </c>
      <c r="AY24" s="30" t="n">
        <f aca="false">'Pop 1998-2017'!AX36</f>
        <v>0.2398959131</v>
      </c>
      <c r="AZ24" s="30" t="n">
        <f aca="false">'Pop 1998-2017'!AY36</f>
        <v>0.2621095355</v>
      </c>
      <c r="BA24" s="30" t="n">
        <f aca="false">'Pop 1998-2017'!AZ36</f>
        <v>0.2546251419</v>
      </c>
      <c r="BB24" s="30" t="n">
        <f aca="false">'Pop 1998-2017'!BA36</f>
        <v>0.2621578806</v>
      </c>
      <c r="BC24" s="30" t="n">
        <f aca="false">'Pop 1998-2017'!BB36</f>
        <v>0.2666898767</v>
      </c>
      <c r="BD24" s="30" t="n">
        <f aca="false">'Pop 1998-2017'!BC36</f>
        <v>0.2620207391</v>
      </c>
      <c r="BE24" s="30" t="n">
        <f aca="false">'Pop 1998-2017'!BD36</f>
        <v>0.2778124727</v>
      </c>
      <c r="BF24" s="30" t="n">
        <f aca="false">'Pop 1998-2017'!BE36</f>
        <v>0.2662481605</v>
      </c>
      <c r="BG24" s="30" t="n">
        <f aca="false">'Pop 1998-2017'!BF36</f>
        <v>0.2590104071</v>
      </c>
      <c r="BH24" s="30" t="n">
        <f aca="false">'Pop 1998-2017'!BG36</f>
        <v>0.2554773797</v>
      </c>
      <c r="BI24" s="30" t="n">
        <f aca="false">'Pop 1998-2017'!BH36</f>
        <v>0.2349676185</v>
      </c>
      <c r="BJ24" s="30" t="n">
        <f aca="false">'Pop 1998-2017'!BI36</f>
        <v>0.2515958651</v>
      </c>
      <c r="BK24" s="30" t="n">
        <f aca="false">'Pop 1998-2017'!BJ36</f>
        <v>0.2671415516</v>
      </c>
      <c r="BL24" s="30" t="n">
        <f aca="false">'Pop 1998-2017'!BK36</f>
        <v>0.2418986743</v>
      </c>
      <c r="BM24" s="30" t="n">
        <f aca="false">'Pop 1998-2017'!BL36</f>
        <v>0.2708130186</v>
      </c>
      <c r="BN24" s="30" t="n">
        <f aca="false">'Pop 1998-2017'!BM36</f>
        <v>0.250944735</v>
      </c>
      <c r="BO24" s="30" t="n">
        <f aca="false">'Pop 1998-2017'!BN36</f>
        <v>0.2511178332</v>
      </c>
      <c r="BP24" s="30" t="n">
        <f aca="false">'Pop 1998-2017'!BO36</f>
        <v>0.2767181761</v>
      </c>
      <c r="BQ24" s="30" t="n">
        <f aca="false">'Pop 1998-2017'!BP36</f>
        <v>0.2843431699</v>
      </c>
      <c r="BR24" s="30" t="n">
        <f aca="false">'Pop 1998-2017'!BQ36</f>
        <v>0.2919681637</v>
      </c>
      <c r="BS24" s="30" t="n">
        <f aca="false">'Pop 1998-2017'!BR36</f>
        <v>0.2764488296</v>
      </c>
      <c r="BT24" s="30" t="n">
        <f aca="false">'Pop 1998-2017'!BS36</f>
        <v>0.2609294954</v>
      </c>
      <c r="BU24" s="30" t="n">
        <f aca="false">'Pop 1998-2017'!BT36</f>
        <v>0.2617607429</v>
      </c>
      <c r="BV24" s="30" t="n">
        <f aca="false">'Pop 1998-2017'!BU36</f>
        <v>0.2625919905</v>
      </c>
      <c r="BW24" s="30" t="n">
        <f aca="false">'Pop 1998-2017'!BV36</f>
        <v>0.2602317635</v>
      </c>
      <c r="BX24" s="30" t="n">
        <f aca="false">'Pop 1998-2017'!BW36</f>
        <v>0.2578715365</v>
      </c>
      <c r="BY24" s="30" t="n">
        <f aca="false">'Pop 1998-2017'!BX36</f>
        <v>0.2588580131</v>
      </c>
      <c r="BZ24" s="30" t="n">
        <f aca="false">'Pop 1998-2017'!BY36</f>
        <v>0.2598444897</v>
      </c>
      <c r="CA24" s="30" t="n">
        <f aca="false">'Pop 1998-2017'!BZ36</f>
        <v>0.2562258053</v>
      </c>
      <c r="CB24" s="30" t="n">
        <f aca="false">'Pop 1998-2017'!CA36</f>
        <v>0.2526071208</v>
      </c>
      <c r="CC24" s="30" t="n">
        <f aca="false">'Pop 1998-2017'!CB36</f>
        <v>0.2560981899</v>
      </c>
      <c r="CD24" s="30" t="n">
        <f aca="false">'Pop 1998-2017'!CC36</f>
        <v>0.2595892589</v>
      </c>
      <c r="CE24" s="30" t="n">
        <f aca="false">'Pop 1998-2017'!CD36</f>
        <v>0.2572343488</v>
      </c>
      <c r="CF24" s="30" t="n">
        <f aca="false">'Pop 1998-2017'!CE36</f>
        <v>0.2548794386</v>
      </c>
      <c r="CG24" s="30" t="n">
        <f aca="false">'Pop 1998-2017'!CF36</f>
        <v>0.2499291797</v>
      </c>
      <c r="CH24" s="30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1"/>
      <c r="E32" s="31" t="n">
        <f aca="false">E20*100/E$24</f>
        <v>16.5799734122522</v>
      </c>
      <c r="F32" s="31" t="n">
        <f aca="false">F20*100/F$24</f>
        <v>15.6785036393603</v>
      </c>
      <c r="G32" s="31" t="n">
        <f aca="false">G20*100/G$24</f>
        <v>13.0311080453065</v>
      </c>
      <c r="H32" s="31" t="n">
        <f aca="false">H20*100/H$24</f>
        <v>14.254790362766</v>
      </c>
      <c r="I32" s="31" t="n">
        <f aca="false">I20*100/I$24</f>
        <v>22.0982779212283</v>
      </c>
      <c r="J32" s="31" t="n">
        <f aca="false">J20*100/J$24</f>
        <v>13.945926759595</v>
      </c>
      <c r="K32" s="31" t="n">
        <f aca="false">K20*100/K$24</f>
        <v>18.2026038996263</v>
      </c>
      <c r="L32" s="31" t="n">
        <f aca="false">L20*100/L$24</f>
        <v>13.4537245224683</v>
      </c>
      <c r="M32" s="31" t="n">
        <f aca="false">M20*100/M$24</f>
        <v>12.9053341409464</v>
      </c>
      <c r="N32" s="31" t="n">
        <f aca="false">N20*100/N$24</f>
        <v>14.7173608605405</v>
      </c>
      <c r="O32" s="31" t="n">
        <f aca="false">O20*100/O$24</f>
        <v>18.2228461079179</v>
      </c>
      <c r="P32" s="31" t="n">
        <f aca="false">P20*100/P$24</f>
        <v>12.6415637740688</v>
      </c>
      <c r="Q32" s="31" t="n">
        <f aca="false">Q20*100/Q$24</f>
        <v>12.8878047370025</v>
      </c>
      <c r="R32" s="31" t="n">
        <f aca="false">R20*100/R$24</f>
        <v>13.1182177968916</v>
      </c>
      <c r="S32" s="31" t="n">
        <f aca="false">S20*100/S$24</f>
        <v>13.3430543144454</v>
      </c>
      <c r="T32" s="31" t="n">
        <f aca="false">T20*100/T$24</f>
        <v>13.5625144003491</v>
      </c>
      <c r="U32" s="31" t="n">
        <f aca="false">U20*100/U$24</f>
        <v>12.8578867591627</v>
      </c>
      <c r="V32" s="31" t="n">
        <f aca="false">V20*100/V$24</f>
        <v>13.4276617875754</v>
      </c>
      <c r="W32" s="31" t="n">
        <f aca="false">W20*100/W$24</f>
        <v>12.3142098759267</v>
      </c>
      <c r="X32" s="31" t="n">
        <f aca="false">X20*100/X$24</f>
        <v>11.8477610595714</v>
      </c>
      <c r="Y32" s="31" t="n">
        <f aca="false">Y20*100/Y$24</f>
        <v>13.0224456915977</v>
      </c>
      <c r="Z32" s="31" t="n">
        <f aca="false">Z20*100/Z$24</f>
        <v>17.8741961228456</v>
      </c>
      <c r="AA32" s="31" t="n">
        <f aca="false">AA20*100/AA$24</f>
        <v>10.3331400870361</v>
      </c>
      <c r="AB32" s="31" t="n">
        <f aca="false">AB20*100/AB$24</f>
        <v>8.79027295577356</v>
      </c>
      <c r="AC32" s="31" t="n">
        <f aca="false">AC20*100/AC$24</f>
        <v>13.1662046534482</v>
      </c>
      <c r="AD32" s="31" t="n">
        <f aca="false">AD20*100/AD$24</f>
        <v>18.8333839038751</v>
      </c>
      <c r="AE32" s="31" t="n">
        <f aca="false">AE20*100/AE$24</f>
        <v>8.70772014328773</v>
      </c>
      <c r="AF32" s="31" t="n">
        <f aca="false">AF20*100/AF$24</f>
        <v>11.5680708853112</v>
      </c>
      <c r="AG32" s="31" t="n">
        <f aca="false">AG20*100/AG$24</f>
        <v>14.3392544524145</v>
      </c>
      <c r="AH32" s="31" t="n">
        <f aca="false">AH20*100/AH$24</f>
        <v>7.85502849752792</v>
      </c>
      <c r="AI32" s="31" t="n">
        <f aca="false">AI20*100/AI$24</f>
        <v>11.3524905510712</v>
      </c>
      <c r="AJ32" s="31" t="n">
        <f aca="false">AJ20*100/AJ$24</f>
        <v>22.8402517011661</v>
      </c>
      <c r="AK32" s="31" t="n">
        <f aca="false">AK20*100/AK$24</f>
        <v>7.68503474937182</v>
      </c>
      <c r="AL32" s="31" t="n">
        <f aca="false">AL20*100/AL$24</f>
        <v>13.241243861089</v>
      </c>
      <c r="AM32" s="31" t="n">
        <f aca="false">AM20*100/AM$24</f>
        <v>7.99272243254129</v>
      </c>
      <c r="AN32" s="31" t="n">
        <f aca="false">AN20*100/AN$24</f>
        <v>14.6192100339777</v>
      </c>
      <c r="AO32" s="31" t="n">
        <f aca="false">AO20*100/AO$24</f>
        <v>17.3584632477711</v>
      </c>
      <c r="AP32" s="31" t="n">
        <f aca="false">AP20*100/AP$24</f>
        <v>17.872386230772</v>
      </c>
      <c r="AQ32" s="31" t="n">
        <f aca="false">AQ20*100/AQ$24</f>
        <v>11.0941269546447</v>
      </c>
      <c r="AR32" s="31" t="n">
        <f aca="false">AR20*100/AR$24</f>
        <v>10.7379183250692</v>
      </c>
      <c r="AS32" s="31" t="n">
        <f aca="false">AS20*100/AS$24</f>
        <v>17.5590671765082</v>
      </c>
      <c r="AT32" s="31" t="n">
        <f aca="false">AT20*100/AT$24</f>
        <v>14.0924973002455</v>
      </c>
      <c r="AU32" s="31" t="n">
        <f aca="false">AU20*100/AU$24</f>
        <v>16.6053206007348</v>
      </c>
      <c r="AV32" s="31" t="n">
        <f aca="false">AV20*100/AV$24</f>
        <v>12.3591397561791</v>
      </c>
      <c r="AW32" s="31" t="n">
        <f aca="false">AW20*100/AW$24</f>
        <v>15.136438222387</v>
      </c>
      <c r="AX32" s="31" t="n">
        <f aca="false">AX20*100/AX$24</f>
        <v>21.246322644126</v>
      </c>
      <c r="AY32" s="31" t="n">
        <f aca="false">AY20*100/AY$24</f>
        <v>16.4016920886844</v>
      </c>
      <c r="AZ32" s="31" t="n">
        <f aca="false">AZ20*100/AZ$24</f>
        <v>12.3782205168953</v>
      </c>
      <c r="BA32" s="31" t="n">
        <f aca="false">BA20*100/BA$24</f>
        <v>14.5108739554521</v>
      </c>
      <c r="BB32" s="31" t="n">
        <f aca="false">BB20*100/BB$24</f>
        <v>14.1712354841184</v>
      </c>
      <c r="BC32" s="31" t="n">
        <f aca="false">BC20*100/BC$24</f>
        <v>13.9428754702334</v>
      </c>
      <c r="BD32" s="31" t="n">
        <f aca="false">BD20*100/BD$24</f>
        <v>14.5440754540639</v>
      </c>
      <c r="BE32" s="31" t="n">
        <f aca="false">BE20*100/BE$24</f>
        <v>14.7340701093007</v>
      </c>
      <c r="BF32" s="31" t="n">
        <f aca="false">BF20*100/BF$24</f>
        <v>15.0291745208133</v>
      </c>
      <c r="BG32" s="31" t="n">
        <f aca="false">BG20*100/BG$24</f>
        <v>18.7289978588663</v>
      </c>
      <c r="BH32" s="31" t="n">
        <f aca="false">BH20*100/BH$24</f>
        <v>14.8678925486881</v>
      </c>
      <c r="BI32" s="31" t="n">
        <f aca="false">BI20*100/BI$24</f>
        <v>20.0884512092887</v>
      </c>
      <c r="BJ32" s="31" t="n">
        <f aca="false">BJ20*100/BJ$24</f>
        <v>21.8998532738605</v>
      </c>
      <c r="BK32" s="31" t="n">
        <f aca="false">BK20*100/BK$24</f>
        <v>14.882529116822</v>
      </c>
      <c r="BL32" s="31" t="n">
        <f aca="false">BL20*100/BL$24</f>
        <v>19.0951122959503</v>
      </c>
      <c r="BM32" s="31" t="n">
        <f aca="false">BM20*100/BM$24</f>
        <v>26.3194112928809</v>
      </c>
      <c r="BN32" s="31" t="n">
        <f aca="false">BN20*100/BN$24</f>
        <v>24.6957837947865</v>
      </c>
      <c r="BO32" s="31" t="n">
        <f aca="false">BO20*100/BO$24</f>
        <v>22.8151027626819</v>
      </c>
      <c r="BP32" s="31" t="n">
        <f aca="false">BP20*100/BP$24</f>
        <v>11.1757747307586</v>
      </c>
      <c r="BQ32" s="31" t="n">
        <f aca="false">BQ20*100/BQ$24</f>
        <v>10.9513344424455</v>
      </c>
      <c r="BR32" s="31" t="n">
        <f aca="false">BR20*100/BR$24</f>
        <v>10.7386170473764</v>
      </c>
      <c r="BS32" s="31" t="n">
        <f aca="false">BS20*100/BS$24</f>
        <v>11.680537424131</v>
      </c>
      <c r="BT32" s="31" t="n">
        <f aca="false">BT20*100/BT$24</f>
        <v>12.7345032224364</v>
      </c>
      <c r="BU32" s="31" t="n">
        <f aca="false">BU20*100/BU$24</f>
        <v>13.9979919425878</v>
      </c>
      <c r="BV32" s="31" t="n">
        <f aca="false">BV20*100/BV$24</f>
        <v>15.2534813890296</v>
      </c>
      <c r="BW32" s="31" t="n">
        <f aca="false">BW20*100/BW$24</f>
        <v>13.1090759026425</v>
      </c>
      <c r="BX32" s="31" t="n">
        <f aca="false">BX20*100/BX$24</f>
        <v>10.9254161519296</v>
      </c>
      <c r="BY32" s="31" t="n">
        <f aca="false">BY20*100/BY$24</f>
        <v>11.8504094320424</v>
      </c>
      <c r="BZ32" s="31" t="n">
        <f aca="false">BZ20*100/BZ$24</f>
        <v>12.768379363482</v>
      </c>
      <c r="CA32" s="31" t="n">
        <f aca="false">CA20*100/CA$24</f>
        <v>11.8661513676975</v>
      </c>
      <c r="CB32" s="31" t="n">
        <f aca="false">CB20*100/CB$24</f>
        <v>10.9380739198861</v>
      </c>
      <c r="CC32" s="31" t="n">
        <f aca="false">CC20*100/CC$24</f>
        <v>11.6788425219557</v>
      </c>
      <c r="CD32" s="31" t="n">
        <f aca="false">CD20*100/CD$24</f>
        <v>12.3996867344961</v>
      </c>
      <c r="CE32" s="31" t="n">
        <f aca="false">CE20*100/CE$24</f>
        <v>13.0139078455762</v>
      </c>
      <c r="CF32" s="31" t="n">
        <f aca="false">CF20*100/CF$24</f>
        <v>13.6394789202898</v>
      </c>
      <c r="CG32" s="31" t="n">
        <f aca="false">CG20*100/CG$24</f>
        <v>13.4673818560931</v>
      </c>
      <c r="CH32" s="31" t="n">
        <f aca="false">CH20*100/CH$24</f>
        <v>13.2883297035081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3"/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1"/>
      <c r="E34" s="31" t="n">
        <f aca="false">E22*100/E$24</f>
        <v>58.4190614406458</v>
      </c>
      <c r="F34" s="31" t="n">
        <f aca="false">F22*100/F$24</f>
        <v>62.346768945887</v>
      </c>
      <c r="G34" s="31" t="n">
        <f aca="false">G22*100/G$24</f>
        <v>73.4403274230774</v>
      </c>
      <c r="H34" s="31" t="n">
        <f aca="false">H22*100/H$24</f>
        <v>62.1037949021409</v>
      </c>
      <c r="I34" s="31" t="n">
        <f aca="false">I22*100/I$24</f>
        <v>59.4481353103343</v>
      </c>
      <c r="J34" s="31" t="n">
        <f aca="false">J22*100/J$24</f>
        <v>58.0100746480265</v>
      </c>
      <c r="K34" s="31" t="n">
        <f aca="false">K22*100/K$24</f>
        <v>87.6239147566567</v>
      </c>
      <c r="L34" s="31" t="n">
        <f aca="false">L22*100/L$24</f>
        <v>63.2499162257294</v>
      </c>
      <c r="M34" s="31" t="n">
        <f aca="false">M22*100/M$24</f>
        <v>67.4367752305938</v>
      </c>
      <c r="N34" s="31" t="n">
        <f aca="false">N22*100/N$24</f>
        <v>66.5839008409932</v>
      </c>
      <c r="O34" s="31" t="n">
        <f aca="false">O22*100/O$24</f>
        <v>62.0339012804516</v>
      </c>
      <c r="P34" s="31" t="n">
        <f aca="false">P22*100/P$24</f>
        <v>70.5489489722879</v>
      </c>
      <c r="Q34" s="31" t="n">
        <f aca="false">Q22*100/Q$24</f>
        <v>67.3040441830471</v>
      </c>
      <c r="R34" s="31" t="n">
        <f aca="false">R22*100/R$24</f>
        <v>64.1386351668893</v>
      </c>
      <c r="S34" s="31" t="n">
        <f aca="false">S22*100/S$24</f>
        <v>61.0498359239169</v>
      </c>
      <c r="T34" s="31" t="n">
        <f aca="false">T22*100/T$24</f>
        <v>58.0348986056716</v>
      </c>
      <c r="U34" s="31" t="n">
        <f aca="false">U22*100/U$24</f>
        <v>53.8829336146149</v>
      </c>
      <c r="V34" s="31" t="n">
        <f aca="false">V22*100/V$24</f>
        <v>56.7464823451236</v>
      </c>
      <c r="W34" s="31" t="n">
        <f aca="false">W22*100/W$24</f>
        <v>60.0409168094514</v>
      </c>
      <c r="X34" s="31" t="n">
        <f aca="false">X22*100/X$24</f>
        <v>53.017674698488</v>
      </c>
      <c r="Y34" s="31" t="n">
        <f aca="false">Y22*100/Y$24</f>
        <v>49.5085144270222</v>
      </c>
      <c r="Z34" s="31" t="n">
        <f aca="false">Z22*100/Z$24</f>
        <v>58.7574883713731</v>
      </c>
      <c r="AA34" s="31" t="n">
        <f aca="false">AA22*100/AA$24</f>
        <v>53.9933536409525</v>
      </c>
      <c r="AB34" s="31" t="n">
        <f aca="false">AB22*100/AB$24</f>
        <v>55.8553908666752</v>
      </c>
      <c r="AC34" s="31" t="n">
        <f aca="false">AC22*100/AC$24</f>
        <v>45.1154957711853</v>
      </c>
      <c r="AD34" s="31" t="n">
        <f aca="false">AD22*100/AD$24</f>
        <v>48.3715141131917</v>
      </c>
      <c r="AE34" s="31" t="n">
        <f aca="false">AE22*100/AE$24</f>
        <v>51.2879003912766</v>
      </c>
      <c r="AF34" s="31" t="n">
        <f aca="false">AF22*100/AF$24</f>
        <v>53.4156961182377</v>
      </c>
      <c r="AG34" s="31" t="n">
        <f aca="false">AG22*100/AG$24</f>
        <v>49.5222669138128</v>
      </c>
      <c r="AH34" s="31" t="n">
        <f aca="false">AH22*100/AH$24</f>
        <v>56.1805865258194</v>
      </c>
      <c r="AI34" s="31" t="n">
        <f aca="false">AI22*100/AI$24</f>
        <v>59.6900803571861</v>
      </c>
      <c r="AJ34" s="31" t="n">
        <f aca="false">AJ22*100/AJ$24</f>
        <v>58.9037957252704</v>
      </c>
      <c r="AK34" s="31" t="n">
        <f aca="false">AK22*100/AK$24</f>
        <v>44.9566850899823</v>
      </c>
      <c r="AL34" s="31" t="n">
        <f aca="false">AL22*100/AL$24</f>
        <v>46.8286253975557</v>
      </c>
      <c r="AM34" s="31" t="n">
        <f aca="false">AM22*100/AM$24</f>
        <v>55.5551265596167</v>
      </c>
      <c r="AN34" s="31" t="n">
        <f aca="false">AN22*100/AN$24</f>
        <v>54.6018177545068</v>
      </c>
      <c r="AO34" s="31" t="n">
        <f aca="false">AO22*100/AO$24</f>
        <v>51.4586837445474</v>
      </c>
      <c r="AP34" s="31" t="n">
        <f aca="false">AP22*100/AP$24</f>
        <v>52.6064106713762</v>
      </c>
      <c r="AQ34" s="31" t="n">
        <f aca="false">AQ22*100/AQ$24</f>
        <v>54.5930203247141</v>
      </c>
      <c r="AR34" s="31" t="n">
        <f aca="false">AR22*100/AR$24</f>
        <v>48.9249614770653</v>
      </c>
      <c r="AS34" s="31" t="n">
        <f aca="false">AS22*100/AS$24</f>
        <v>59.5042355867087</v>
      </c>
      <c r="AT34" s="31" t="n">
        <f aca="false">AT22*100/AT$24</f>
        <v>51.4040641962889</v>
      </c>
      <c r="AU34" s="31" t="n">
        <f aca="false">AU22*100/AU$24</f>
        <v>65.9155169760025</v>
      </c>
      <c r="AV34" s="31" t="n">
        <f aca="false">AV22*100/AV$24</f>
        <v>54.1991388393639</v>
      </c>
      <c r="AW34" s="31" t="n">
        <f aca="false">AW22*100/AW$24</f>
        <v>60.473050296971</v>
      </c>
      <c r="AX34" s="31" t="n">
        <f aca="false">AX22*100/AX$24</f>
        <v>66.3252344975095</v>
      </c>
      <c r="AY34" s="31" t="n">
        <f aca="false">AY22*100/AY$24</f>
        <v>58.3349214213854</v>
      </c>
      <c r="AZ34" s="31" t="n">
        <f aca="false">AZ22*100/AZ$24</f>
        <v>51.6989566753095</v>
      </c>
      <c r="BA34" s="31" t="n">
        <f aca="false">BA22*100/BA$24</f>
        <v>51.3701725304763</v>
      </c>
      <c r="BB34" s="31" t="n">
        <f aca="false">BB22*100/BB$24</f>
        <v>50.650460019015</v>
      </c>
      <c r="BC34" s="31" t="n">
        <f aca="false">BC22*100/BC$24</f>
        <v>49.6768131731638</v>
      </c>
      <c r="BD34" s="31" t="n">
        <f aca="false">BD22*100/BD$24</f>
        <v>63.8084215296376</v>
      </c>
      <c r="BE34" s="31" t="n">
        <f aca="false">BE22*100/BE$24</f>
        <v>57.9917533342627</v>
      </c>
      <c r="BF34" s="31" t="n">
        <f aca="false">BF22*100/BF$24</f>
        <v>53.0013080034031</v>
      </c>
      <c r="BG34" s="31" t="n">
        <f aca="false">BG22*100/BG$24</f>
        <v>58.9267354191962</v>
      </c>
      <c r="BH34" s="31" t="n">
        <f aca="false">BH22*100/BH$24</f>
        <v>58.8907259330248</v>
      </c>
      <c r="BI34" s="31" t="n">
        <f aca="false">BI22*100/BI$24</f>
        <v>72.7747237221967</v>
      </c>
      <c r="BJ34" s="31" t="n">
        <f aca="false">BJ22*100/BJ$24</f>
        <v>64.0507737422272</v>
      </c>
      <c r="BK34" s="31" t="n">
        <f aca="false">BK22*100/BK$24</f>
        <v>54.2029541015813</v>
      </c>
      <c r="BL34" s="31" t="n">
        <f aca="false">BL22*100/BL$24</f>
        <v>63.3683395924258</v>
      </c>
      <c r="BM34" s="31" t="n">
        <f aca="false">BM22*100/BM$24</f>
        <v>58.234704710758</v>
      </c>
      <c r="BN34" s="31" t="n">
        <f aca="false">BN22*100/BN$24</f>
        <v>64.8126526344535</v>
      </c>
      <c r="BO34" s="31" t="n">
        <f aca="false">BO22*100/BO$24</f>
        <v>64.5033219010748</v>
      </c>
      <c r="BP34" s="31" t="n">
        <f aca="false">BP22*100/BP$24</f>
        <v>63.275087660568</v>
      </c>
      <c r="BQ34" s="31" t="n">
        <f aca="false">BQ22*100/BQ$24</f>
        <v>58.7950349779089</v>
      </c>
      <c r="BR34" s="31" t="n">
        <f aca="false">BR22*100/BR$24</f>
        <v>54.5489830061222</v>
      </c>
      <c r="BS34" s="31" t="n">
        <f aca="false">BS22*100/BS$24</f>
        <v>55.6590501839477</v>
      </c>
      <c r="BT34" s="31" t="n">
        <f aca="false">BT22*100/BT$24</f>
        <v>56.9011645741296</v>
      </c>
      <c r="BU34" s="31" t="n">
        <f aca="false">BU22*100/BU$24</f>
        <v>57.9290136557754</v>
      </c>
      <c r="BV34" s="31" t="n">
        <f aca="false">BV22*100/BV$24</f>
        <v>58.9503553041539</v>
      </c>
      <c r="BW34" s="31" t="n">
        <f aca="false">BW22*100/BW$24</f>
        <v>57.810598167045</v>
      </c>
      <c r="BX34" s="31" t="n">
        <f aca="false">BX22*100/BX$24</f>
        <v>56.6499772649394</v>
      </c>
      <c r="BY34" s="31" t="n">
        <f aca="false">BY22*100/BY$24</f>
        <v>59.4439901849034</v>
      </c>
      <c r="BZ34" s="31" t="n">
        <f aca="false">BZ22*100/BZ$24</f>
        <v>62.216788659498</v>
      </c>
      <c r="CA34" s="31" t="n">
        <f aca="false">CA22*100/CA$24</f>
        <v>57.0974398650861</v>
      </c>
      <c r="CB34" s="31" t="n">
        <f aca="false">CB22*100/CB$24</f>
        <v>51.8314181664193</v>
      </c>
      <c r="CC34" s="31" t="n">
        <f aca="false">CC22*100/CC$24</f>
        <v>52.720698944698</v>
      </c>
      <c r="CD34" s="31" t="n">
        <f aca="false">CD22*100/CD$24</f>
        <v>53.5860608753408</v>
      </c>
      <c r="CE34" s="31" t="n">
        <f aca="false">CE22*100/CE$24</f>
        <v>53.1871266563915</v>
      </c>
      <c r="CF34" s="31" t="n">
        <f aca="false">CF22*100/CF$24</f>
        <v>52.7808207436942</v>
      </c>
      <c r="CG34" s="31" t="n">
        <f aca="false">CG22*100/CG$24</f>
        <v>58.6341718385594</v>
      </c>
      <c r="CH34" s="31" t="n">
        <f aca="false">CH22*100/CH$24</f>
        <v>64.7240787828632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D35" s="3"/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2"/>
      <c r="E36" s="32" t="n">
        <f aca="false">E24*100/E$24</f>
        <v>100</v>
      </c>
      <c r="F36" s="32" t="n">
        <f aca="false">F24*100/F$24</f>
        <v>100</v>
      </c>
      <c r="G36" s="32" t="n">
        <f aca="false">G24*100/G$24</f>
        <v>100</v>
      </c>
      <c r="H36" s="32" t="n">
        <f aca="false">H24*100/H$24</f>
        <v>100</v>
      </c>
      <c r="I36" s="32" t="n">
        <f aca="false">I24*100/I$24</f>
        <v>100</v>
      </c>
      <c r="J36" s="32" t="n">
        <f aca="false">J24*100/J$24</f>
        <v>100</v>
      </c>
      <c r="K36" s="32" t="n">
        <f aca="false">K24*100/K$24</f>
        <v>100</v>
      </c>
      <c r="L36" s="32" t="n">
        <f aca="false">L24*100/L$24</f>
        <v>100</v>
      </c>
      <c r="M36" s="32" t="n">
        <f aca="false">M24*100/M$24</f>
        <v>100</v>
      </c>
      <c r="N36" s="32" t="n">
        <f aca="false">N24*100/N$24</f>
        <v>100</v>
      </c>
      <c r="O36" s="32" t="n">
        <f aca="false">O24*100/O$24</f>
        <v>100</v>
      </c>
      <c r="P36" s="32" t="n">
        <f aca="false">P24*100/P$24</f>
        <v>100</v>
      </c>
      <c r="Q36" s="32" t="n">
        <f aca="false">Q24*100/Q$24</f>
        <v>100</v>
      </c>
      <c r="R36" s="32" t="n">
        <f aca="false">R24*100/R$24</f>
        <v>100</v>
      </c>
      <c r="S36" s="32" t="n">
        <f aca="false">S24*100/S$24</f>
        <v>100</v>
      </c>
      <c r="T36" s="32" t="n">
        <f aca="false">T24*100/T$24</f>
        <v>100</v>
      </c>
      <c r="U36" s="32" t="n">
        <f aca="false">U24*100/U$24</f>
        <v>100</v>
      </c>
      <c r="V36" s="32" t="n">
        <f aca="false">V24*100/V$24</f>
        <v>100</v>
      </c>
      <c r="W36" s="32" t="n">
        <f aca="false">W24*100/W$24</f>
        <v>100</v>
      </c>
      <c r="X36" s="32" t="n">
        <f aca="false">X24*100/X$24</f>
        <v>100</v>
      </c>
      <c r="Y36" s="32" t="n">
        <f aca="false">Y24*100/Y$24</f>
        <v>100</v>
      </c>
      <c r="Z36" s="32" t="n">
        <f aca="false">Z24*100/Z$24</f>
        <v>100</v>
      </c>
      <c r="AA36" s="32" t="n">
        <f aca="false">AA24*100/AA$24</f>
        <v>100</v>
      </c>
      <c r="AB36" s="32" t="n">
        <f aca="false">AB24*100/AB$24</f>
        <v>100</v>
      </c>
      <c r="AC36" s="32" t="n">
        <f aca="false">AC24*100/AC$24</f>
        <v>100</v>
      </c>
      <c r="AD36" s="32" t="n">
        <f aca="false">AD24*100/AD$24</f>
        <v>100</v>
      </c>
      <c r="AE36" s="32" t="n">
        <f aca="false">AE24*100/AE$24</f>
        <v>100</v>
      </c>
      <c r="AF36" s="32" t="n">
        <f aca="false">AF24*100/AF$24</f>
        <v>100</v>
      </c>
      <c r="AG36" s="32" t="n">
        <f aca="false">AG24*100/AG$24</f>
        <v>100</v>
      </c>
      <c r="AH36" s="32" t="n">
        <f aca="false">AH24*100/AH$24</f>
        <v>100</v>
      </c>
      <c r="AI36" s="32" t="n">
        <f aca="false">AI24*100/AI$24</f>
        <v>100</v>
      </c>
      <c r="AJ36" s="32" t="n">
        <f aca="false">AJ24*100/AJ$24</f>
        <v>100</v>
      </c>
      <c r="AK36" s="32" t="n">
        <f aca="false">AK24*100/AK$24</f>
        <v>100</v>
      </c>
      <c r="AL36" s="32" t="n">
        <f aca="false">AL24*100/AL$24</f>
        <v>100</v>
      </c>
      <c r="AM36" s="32" t="n">
        <f aca="false">AM24*100/AM$24</f>
        <v>100</v>
      </c>
      <c r="AN36" s="32" t="n">
        <f aca="false">AN24*100/AN$24</f>
        <v>100</v>
      </c>
      <c r="AO36" s="32" t="n">
        <f aca="false">AO24*100/AO$24</f>
        <v>100</v>
      </c>
      <c r="AP36" s="32" t="n">
        <f aca="false">AP24*100/AP$24</f>
        <v>100</v>
      </c>
      <c r="AQ36" s="32" t="n">
        <f aca="false">AQ24*100/AQ$24</f>
        <v>100</v>
      </c>
      <c r="AR36" s="32" t="n">
        <f aca="false">AR24*100/AR$24</f>
        <v>100</v>
      </c>
      <c r="AS36" s="32" t="n">
        <f aca="false">AS24*100/AS$24</f>
        <v>100</v>
      </c>
      <c r="AT36" s="32" t="n">
        <f aca="false">AT24*100/AT$24</f>
        <v>100</v>
      </c>
      <c r="AU36" s="32" t="n">
        <f aca="false">AU24*100/AU$24</f>
        <v>100</v>
      </c>
      <c r="AV36" s="32" t="n">
        <f aca="false">AV24*100/AV$24</f>
        <v>100</v>
      </c>
      <c r="AW36" s="32" t="n">
        <f aca="false">AW24*100/AW$24</f>
        <v>100</v>
      </c>
      <c r="AX36" s="32" t="n">
        <f aca="false">AX24*100/AX$24</f>
        <v>100</v>
      </c>
      <c r="AY36" s="32" t="n">
        <f aca="false">AY24*100/AY$24</f>
        <v>100</v>
      </c>
      <c r="AZ36" s="32" t="n">
        <f aca="false">AZ24*100/AZ$24</f>
        <v>100</v>
      </c>
      <c r="BA36" s="32" t="n">
        <f aca="false">BA24*100/BA$24</f>
        <v>100</v>
      </c>
      <c r="BB36" s="32" t="n">
        <f aca="false">BB24*100/BB$24</f>
        <v>100</v>
      </c>
      <c r="BC36" s="32" t="n">
        <f aca="false">BC24*100/BC$24</f>
        <v>100</v>
      </c>
      <c r="BD36" s="32" t="n">
        <f aca="false">BD24*100/BD$24</f>
        <v>100</v>
      </c>
      <c r="BE36" s="32" t="n">
        <f aca="false">BE24*100/BE$24</f>
        <v>100</v>
      </c>
      <c r="BF36" s="32" t="n">
        <f aca="false">BF24*100/BF$24</f>
        <v>100</v>
      </c>
      <c r="BG36" s="32" t="n">
        <f aca="false">BG24*100/BG$24</f>
        <v>100</v>
      </c>
      <c r="BH36" s="32" t="n">
        <f aca="false">BH24*100/BH$24</f>
        <v>100</v>
      </c>
      <c r="BI36" s="32" t="n">
        <f aca="false">BI24*100/BI$24</f>
        <v>100</v>
      </c>
      <c r="BJ36" s="32" t="n">
        <f aca="false">BJ24*100/BJ$24</f>
        <v>100</v>
      </c>
      <c r="BK36" s="32" t="n">
        <f aca="false">BK24*100/BK$24</f>
        <v>100</v>
      </c>
      <c r="BL36" s="32" t="n">
        <f aca="false">BL24*100/BL$24</f>
        <v>100</v>
      </c>
      <c r="BM36" s="32" t="n">
        <f aca="false">BM24*100/BM$24</f>
        <v>100</v>
      </c>
      <c r="BN36" s="32" t="n">
        <f aca="false">BN24*100/BN$24</f>
        <v>100</v>
      </c>
      <c r="BO36" s="32" t="n">
        <f aca="false">BO24*100/BO$24</f>
        <v>100</v>
      </c>
      <c r="BP36" s="32" t="n">
        <f aca="false">BP24*100/BP$24</f>
        <v>100</v>
      </c>
      <c r="BQ36" s="32" t="n">
        <f aca="false">BQ24*100/BQ$24</f>
        <v>100</v>
      </c>
      <c r="BR36" s="32" t="n">
        <f aca="false">BR24*100/BR$24</f>
        <v>100</v>
      </c>
      <c r="BS36" s="32" t="n">
        <f aca="false">BS24*100/BS$24</f>
        <v>100</v>
      </c>
      <c r="BT36" s="32" t="n">
        <f aca="false">BT24*100/BT$24</f>
        <v>100</v>
      </c>
      <c r="BU36" s="32" t="n">
        <f aca="false">BU24*100/BU$24</f>
        <v>100</v>
      </c>
      <c r="BV36" s="32" t="n">
        <f aca="false">BV24*100/BV$24</f>
        <v>100</v>
      </c>
      <c r="BW36" s="32" t="n">
        <f aca="false">BW24*100/BW$24</f>
        <v>100</v>
      </c>
      <c r="BX36" s="32" t="n">
        <f aca="false">BX24*100/BX$24</f>
        <v>100</v>
      </c>
      <c r="BY36" s="32" t="n">
        <f aca="false">BY24*100/BY$24</f>
        <v>100</v>
      </c>
      <c r="BZ36" s="32" t="n">
        <f aca="false">BZ24*100/BZ$24</f>
        <v>100</v>
      </c>
      <c r="CA36" s="32" t="n">
        <f aca="false">CA24*100/CA$24</f>
        <v>100</v>
      </c>
      <c r="CB36" s="32" t="n">
        <f aca="false">CB24*100/CB$24</f>
        <v>100</v>
      </c>
      <c r="CC36" s="32" t="n">
        <f aca="false">CC24*100/CC$24</f>
        <v>100</v>
      </c>
      <c r="CD36" s="32" t="n">
        <f aca="false">CD24*100/CD$24</f>
        <v>100</v>
      </c>
      <c r="CE36" s="32" t="n">
        <f aca="false">CE24*100/CE$24</f>
        <v>100</v>
      </c>
      <c r="CF36" s="32" t="n">
        <f aca="false">CF24*100/CF$24</f>
        <v>100</v>
      </c>
      <c r="CG36" s="32" t="n">
        <f aca="false">CG24*100/CG$24</f>
        <v>100</v>
      </c>
      <c r="CH36" s="32" t="n">
        <f aca="false">CH24*100/CH$24</f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D37" s="3"/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1"/>
      <c r="E38" s="31" t="n">
        <f aca="false">E26*100/E$24</f>
        <v>120.766300474647</v>
      </c>
      <c r="F38" s="31" t="n">
        <f aca="false">F26*100/F$24</f>
        <v>127.699946652584</v>
      </c>
      <c r="G38" s="31" t="n">
        <f aca="false">G26*100/G$24</f>
        <v>133.322349425043</v>
      </c>
      <c r="H38" s="31" t="n">
        <f aca="false">H26*100/H$24</f>
        <v>124.051231749818</v>
      </c>
      <c r="I38" s="31" t="n">
        <f aca="false">I26*100/I$24</f>
        <v>140.960608364288</v>
      </c>
      <c r="J38" s="31" t="n">
        <f aca="false">J26*100/J$24</f>
        <v>119.377887215098</v>
      </c>
      <c r="K38" s="31" t="n">
        <f aca="false">K26*100/K$24</f>
        <v>139.135356681195</v>
      </c>
      <c r="L38" s="31" t="n">
        <f aca="false">L26*100/L$24</f>
        <v>111.24773350111</v>
      </c>
      <c r="M38" s="31" t="n">
        <f aca="false">M26*100/M$24</f>
        <v>132.100029708564</v>
      </c>
      <c r="N38" s="31" t="n">
        <f aca="false">N26*100/N$24</f>
        <v>148.164264990119</v>
      </c>
      <c r="O38" s="31" t="n">
        <f aca="false">O26*100/O$24</f>
        <v>132.959278660429</v>
      </c>
      <c r="P38" s="31" t="n">
        <f aca="false">P26*100/P$24</f>
        <v>122.951693887024</v>
      </c>
      <c r="Q38" s="31" t="n">
        <f aca="false">Q26*100/Q$24</f>
        <v>124.310071932792</v>
      </c>
      <c r="R38" s="31" t="n">
        <f aca="false">R26*100/R$24</f>
        <v>125.635171555956</v>
      </c>
      <c r="S38" s="31" t="n">
        <f aca="false">S26*100/S$24</f>
        <v>126.928200872346</v>
      </c>
      <c r="T38" s="31" t="n">
        <f aca="false">T26*100/T$24</f>
        <v>128.190310218896</v>
      </c>
      <c r="U38" s="31" t="n">
        <f aca="false">U26*100/U$24</f>
        <v>119.366758841933</v>
      </c>
      <c r="V38" s="31" t="n">
        <f aca="false">V26*100/V$24</f>
        <v>126.778349707355</v>
      </c>
      <c r="W38" s="31" t="n">
        <f aca="false">W26*100/W$24</f>
        <v>123.736286944817</v>
      </c>
      <c r="X38" s="31" t="n">
        <f aca="false">X26*100/X$24</f>
        <v>119.548260809605</v>
      </c>
      <c r="Y38" s="31" t="n">
        <f aca="false">Y26*100/Y$24</f>
        <v>117.91502262785</v>
      </c>
      <c r="Z38" s="31" t="n">
        <f aca="false">Z26*100/Z$24</f>
        <v>116.761645066901</v>
      </c>
      <c r="AA38" s="31" t="n">
        <f aca="false">AA26*100/AA$24</f>
        <v>108.147986604363</v>
      </c>
      <c r="AB38" s="31" t="n">
        <f aca="false">AB26*100/AB$24</f>
        <v>134.09863538331</v>
      </c>
      <c r="AC38" s="31" t="n">
        <f aca="false">AC26*100/AC$24</f>
        <v>109.036055045053</v>
      </c>
      <c r="AD38" s="31" t="n">
        <f aca="false">AD26*100/AD$24</f>
        <v>128.604474700956</v>
      </c>
      <c r="AE38" s="31" t="n">
        <f aca="false">AE26*100/AE$24</f>
        <v>139.268372869384</v>
      </c>
      <c r="AF38" s="31" t="n">
        <f aca="false">AF26*100/AF$24</f>
        <v>161.303789277397</v>
      </c>
      <c r="AG38" s="31" t="n">
        <f aca="false">AG26*100/AG$24</f>
        <v>124.506930321532</v>
      </c>
      <c r="AH38" s="31" t="n">
        <f aca="false">AH26*100/AH$24</f>
        <v>124.548234589771</v>
      </c>
      <c r="AI38" s="31" t="n">
        <f aca="false">AI26*100/AI$24</f>
        <v>135.509134485407</v>
      </c>
      <c r="AJ38" s="31" t="n">
        <f aca="false">AJ26*100/AJ$24</f>
        <v>131.978393721528</v>
      </c>
      <c r="AK38" s="31" t="n">
        <f aca="false">AK26*100/AK$24</f>
        <v>118.058069649087</v>
      </c>
      <c r="AL38" s="31" t="n">
        <f aca="false">AL26*100/AL$24</f>
        <v>130.47624293456</v>
      </c>
      <c r="AM38" s="31" t="n">
        <f aca="false">AM26*100/AM$24</f>
        <v>134.953405277204</v>
      </c>
      <c r="AN38" s="31" t="n">
        <f aca="false">AN26*100/AN$24</f>
        <v>142.946995929594</v>
      </c>
      <c r="AO38" s="31" t="n">
        <f aca="false">AO26*100/AO$24</f>
        <v>124.908294216986</v>
      </c>
      <c r="AP38" s="31" t="n">
        <f aca="false">AP26*100/AP$24</f>
        <v>100.339318758434</v>
      </c>
      <c r="AQ38" s="31" t="n">
        <f aca="false">AQ26*100/AQ$24</f>
        <v>103.928752822615</v>
      </c>
      <c r="AR38" s="31" t="n">
        <f aca="false">AR26*100/AR$24</f>
        <v>115.460471655593</v>
      </c>
      <c r="AS38" s="31" t="n">
        <f aca="false">AS26*100/AS$24</f>
        <v>133.120834742911</v>
      </c>
      <c r="AT38" s="31" t="n">
        <f aca="false">AT26*100/AT$24</f>
        <v>132.577983720997</v>
      </c>
      <c r="AU38" s="31" t="n">
        <f aca="false">AU26*100/AU$24</f>
        <v>132.960854888402</v>
      </c>
      <c r="AV38" s="31" t="n">
        <f aca="false">AV26*100/AV$24</f>
        <v>105.881904955718</v>
      </c>
      <c r="AW38" s="31" t="n">
        <f aca="false">AW26*100/AW$24</f>
        <v>135.235061808354</v>
      </c>
      <c r="AX38" s="31" t="n">
        <f aca="false">AX26*100/AX$24</f>
        <v>145.798384574698</v>
      </c>
      <c r="AY38" s="31" t="n">
        <f aca="false">AY26*100/AY$24</f>
        <v>128.210246362884</v>
      </c>
      <c r="AZ38" s="31" t="n">
        <f aca="false">AZ26*100/AZ$24</f>
        <v>113.603276062423</v>
      </c>
      <c r="BA38" s="31" t="n">
        <f aca="false">BA26*100/BA$24</f>
        <v>123.077299579111</v>
      </c>
      <c r="BB38" s="31" t="n">
        <f aca="false">BB26*100/BB$24</f>
        <v>111.933059394744</v>
      </c>
      <c r="BC38" s="31" t="n">
        <f aca="false">BC26*100/BC$24</f>
        <v>115.507558783914</v>
      </c>
      <c r="BD38" s="31" t="n">
        <f aca="false">BD26*100/BD$24</f>
        <v>128.634395871758</v>
      </c>
      <c r="BE38" s="31" t="n">
        <f aca="false">BE26*100/BE$24</f>
        <v>108.38490182734</v>
      </c>
      <c r="BF38" s="31" t="n">
        <f aca="false">BF26*100/BF$24</f>
        <v>115.049104235971</v>
      </c>
      <c r="BG38" s="31" t="n">
        <f aca="false">BG26*100/BG$24</f>
        <v>131.192623495166</v>
      </c>
      <c r="BH38" s="31" t="n">
        <f aca="false">BH26*100/BH$24</f>
        <v>135.934768787673</v>
      </c>
      <c r="BI38" s="31" t="n">
        <f aca="false">BI26*100/BI$24</f>
        <v>134.74663654558</v>
      </c>
      <c r="BJ38" s="31" t="n">
        <f aca="false">BJ26*100/BJ$24</f>
        <v>129.487297364968</v>
      </c>
      <c r="BK38" s="31" t="n">
        <f aca="false">BK26*100/BK$24</f>
        <v>132.565977167889</v>
      </c>
      <c r="BL38" s="31" t="n">
        <f aca="false">BL26*100/BL$24</f>
        <v>127.770503370634</v>
      </c>
      <c r="BM38" s="31" t="n">
        <f aca="false">BM26*100/BM$24</f>
        <v>118.946040986229</v>
      </c>
      <c r="BN38" s="31" t="n">
        <f aca="false">BN26*100/BN$24</f>
        <v>123.697917591298</v>
      </c>
      <c r="BO38" s="31" t="n">
        <f aca="false">BO26*100/BO$24</f>
        <v>128.094195024298</v>
      </c>
      <c r="BP38" s="31" t="n">
        <f aca="false">BP26*100/BP$24</f>
        <v>125.119053861818</v>
      </c>
      <c r="BQ38" s="31" t="n">
        <f aca="false">BQ26*100/BQ$24</f>
        <v>118.353070347479</v>
      </c>
      <c r="BR38" s="31" t="n">
        <f aca="false">BR26*100/BR$24</f>
        <v>111.940485482459</v>
      </c>
      <c r="BS38" s="31" t="n">
        <f aca="false">BS26*100/BS$24</f>
        <v>116.663201818092</v>
      </c>
      <c r="BT38" s="31" t="n">
        <f aca="false">BT26*100/BT$24</f>
        <v>121.94770526506</v>
      </c>
      <c r="BU38" s="31" t="n">
        <f aca="false">BU26*100/BU$24</f>
        <v>121.757328646396</v>
      </c>
      <c r="BV38" s="31" t="n">
        <f aca="false">BV26*100/BV$24</f>
        <v>121.568157274013</v>
      </c>
      <c r="BW38" s="31" t="n">
        <f aca="false">BW26*100/BW$24</f>
        <v>119.912702970251</v>
      </c>
      <c r="BX38" s="31" t="n">
        <f aca="false">BX26*100/BX$24</f>
        <v>118.226944795049</v>
      </c>
      <c r="BY38" s="31" t="n">
        <f aca="false">BY26*100/BY$24</f>
        <v>118.980027897</v>
      </c>
      <c r="BZ38" s="31" t="n">
        <f aca="false">BZ26*100/BZ$24</f>
        <v>119.727392972305</v>
      </c>
      <c r="CA38" s="31" t="n">
        <f aca="false">CA26*100/CA$24</f>
        <v>121.149183875743</v>
      </c>
      <c r="CB38" s="31" t="n">
        <f aca="false">CB26*100/CB$24</f>
        <v>122.611710120881</v>
      </c>
      <c r="CC38" s="31" t="n">
        <f aca="false">CC26*100/CC$24</f>
        <v>122.248684624537</v>
      </c>
      <c r="CD38" s="31" t="n">
        <f aca="false">CD26*100/CD$24</f>
        <v>121.895423462762</v>
      </c>
      <c r="CE38" s="31" t="n">
        <f aca="false">CE26*100/CE$24</f>
        <v>121.75265160389</v>
      </c>
      <c r="CF38" s="31" t="n">
        <f aca="false">CF26*100/CF$24</f>
        <v>121.607241565856</v>
      </c>
      <c r="CG38" s="31" t="n">
        <f aca="false">CG26*100/CG$24</f>
        <v>130.310233639358</v>
      </c>
      <c r="CH38" s="31" t="n">
        <f aca="false">CH26*100/CH$24</f>
        <v>139.364946251327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D39" s="3"/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1"/>
      <c r="E40" s="31" t="n">
        <f aca="false">E28*100/E$24</f>
        <v>141.481431937424</v>
      </c>
      <c r="F40" s="31" t="n">
        <f aca="false">F28*100/F$24</f>
        <v>145.558599138967</v>
      </c>
      <c r="G40" s="31" t="n">
        <f aca="false">G28*100/G$24</f>
        <v>166.294076418904</v>
      </c>
      <c r="H40" s="31" t="n">
        <f aca="false">H28*100/H$24</f>
        <v>155.652473737533</v>
      </c>
      <c r="I40" s="31" t="n">
        <f aca="false">I28*100/I$24</f>
        <v>168.465797936968</v>
      </c>
      <c r="J40" s="31" t="n">
        <f aca="false">J28*100/J$24</f>
        <v>139.974481800471</v>
      </c>
      <c r="K40" s="31" t="n">
        <f aca="false">K28*100/K$24</f>
        <v>166.079866512121</v>
      </c>
      <c r="L40" s="31" t="n">
        <f aca="false">L28*100/L$24</f>
        <v>149.826943762952</v>
      </c>
      <c r="M40" s="31" t="n">
        <f aca="false">M28*100/M$24</f>
        <v>154.67544189278</v>
      </c>
      <c r="N40" s="31" t="n">
        <f aca="false">N28*100/N$24</f>
        <v>181.064018860603</v>
      </c>
      <c r="O40" s="31" t="n">
        <f aca="false">O28*100/O$24</f>
        <v>157.648344663029</v>
      </c>
      <c r="P40" s="31" t="n">
        <f aca="false">P28*100/P$24</f>
        <v>138.039170630932</v>
      </c>
      <c r="Q40" s="31" t="n">
        <f aca="false">Q28*100/Q$24</f>
        <v>140.287978800964</v>
      </c>
      <c r="R40" s="31" t="n">
        <f aca="false">R28*100/R$24</f>
        <v>142.481694259429</v>
      </c>
      <c r="S40" s="31" t="n">
        <f aca="false">S28*100/S$24</f>
        <v>144.622316966883</v>
      </c>
      <c r="T40" s="31" t="n">
        <f aca="false">T28*100/T$24</f>
        <v>146.711751361191</v>
      </c>
      <c r="U40" s="31" t="n">
        <f aca="false">U28*100/U$24</f>
        <v>143.331013099521</v>
      </c>
      <c r="V40" s="31" t="n">
        <f aca="false">V28*100/V$24</f>
        <v>161.046229978748</v>
      </c>
      <c r="W40" s="31" t="n">
        <f aca="false">W28*100/W$24</f>
        <v>131.455304568059</v>
      </c>
      <c r="X40" s="31" t="n">
        <f aca="false">X28*100/X$24</f>
        <v>123.27050714823</v>
      </c>
      <c r="Y40" s="31" t="n">
        <f aca="false">Y28*100/Y$24</f>
        <v>132.920140040231</v>
      </c>
      <c r="Z40" s="31" t="n">
        <f aca="false">Z28*100/Z$24</f>
        <v>139.236013639013</v>
      </c>
      <c r="AA40" s="31" t="n">
        <f aca="false">AA28*100/AA$24</f>
        <v>127.169591597495</v>
      </c>
      <c r="AB40" s="31" t="n">
        <f aca="false">AB28*100/AB$24</f>
        <v>144.777453917537</v>
      </c>
      <c r="AC40" s="31" t="n">
        <f aca="false">AC28*100/AC$24</f>
        <v>145.55134792669</v>
      </c>
      <c r="AD40" s="31" t="n">
        <f aca="false">AD28*100/AD$24</f>
        <v>150.145611664545</v>
      </c>
      <c r="AE40" s="31" t="n">
        <f aca="false">AE28*100/AE$24</f>
        <v>153.222733776556</v>
      </c>
      <c r="AF40" s="31" t="n">
        <f aca="false">AF28*100/AF$24</f>
        <v>148.052420754646</v>
      </c>
      <c r="AG40" s="31" t="n">
        <f aca="false">AG28*100/AG$24</f>
        <v>135.684858922622</v>
      </c>
      <c r="AH40" s="31" t="n">
        <f aca="false">AH28*100/AH$24</f>
        <v>135.344143382515</v>
      </c>
      <c r="AI40" s="31" t="n">
        <f aca="false">AI28*100/AI$24</f>
        <v>159.560710559304</v>
      </c>
      <c r="AJ40" s="31" t="n">
        <f aca="false">AJ28*100/AJ$24</f>
        <v>168.930569600127</v>
      </c>
      <c r="AK40" s="31" t="n">
        <f aca="false">AK28*100/AK$24</f>
        <v>145.586228081796</v>
      </c>
      <c r="AL40" s="31" t="n">
        <f aca="false">AL28*100/AL$24</f>
        <v>150.688055878472</v>
      </c>
      <c r="AM40" s="31" t="n">
        <f aca="false">AM28*100/AM$24</f>
        <v>148.142971113624</v>
      </c>
      <c r="AN40" s="31" t="n">
        <f aca="false">AN28*100/AN$24</f>
        <v>157.568717600246</v>
      </c>
      <c r="AO40" s="31" t="n">
        <f aca="false">AO28*100/AO$24</f>
        <v>143.545474870211</v>
      </c>
      <c r="AP40" s="31" t="n">
        <f aca="false">AP28*100/AP$24</f>
        <v>135.265254298725</v>
      </c>
      <c r="AQ40" s="31" t="n">
        <f aca="false">AQ28*100/AQ$24</f>
        <v>137.77189373688</v>
      </c>
      <c r="AR40" s="31" t="n">
        <f aca="false">AR28*100/AR$24</f>
        <v>129.665556049677</v>
      </c>
      <c r="AS40" s="31" t="n">
        <f aca="false">AS28*100/AS$24</f>
        <v>158.201916074849</v>
      </c>
      <c r="AT40" s="31" t="n">
        <f aca="false">AT28*100/AT$24</f>
        <v>146.455795821886</v>
      </c>
      <c r="AU40" s="31" t="n">
        <f aca="false">AU28*100/AU$24</f>
        <v>157.822588994527</v>
      </c>
      <c r="AV40" s="31" t="n">
        <f aca="false">AV28*100/AV$24</f>
        <v>132.807504371308</v>
      </c>
      <c r="AW40" s="31" t="n">
        <f aca="false">AW28*100/AW$24</f>
        <v>147.695464723987</v>
      </c>
      <c r="AX40" s="31" t="n">
        <f aca="false">AX28*100/AX$24</f>
        <v>162.691576574213</v>
      </c>
      <c r="AY40" s="31" t="n">
        <f aca="false">AY28*100/AY$24</f>
        <v>145.213318850825</v>
      </c>
      <c r="AZ40" s="31" t="n">
        <f aca="false">AZ28*100/AZ$24</f>
        <v>130.697604475363</v>
      </c>
      <c r="BA40" s="31" t="n">
        <f aca="false">BA28*100/BA$24</f>
        <v>122.777854129887</v>
      </c>
      <c r="BB40" s="31" t="n">
        <f aca="false">BB28*100/BB$24</f>
        <v>150.839998017592</v>
      </c>
      <c r="BC40" s="31" t="n">
        <f aca="false">BC28*100/BC$24</f>
        <v>145.978207091053</v>
      </c>
      <c r="BD40" s="31" t="n">
        <f aca="false">BD28*100/BD$24</f>
        <v>126.651310327519</v>
      </c>
      <c r="BE40" s="31" t="n">
        <f aca="false">BE28*100/BE$24</f>
        <v>138.827341390277</v>
      </c>
      <c r="BF40" s="31" t="n">
        <f aca="false">BF28*100/BF$24</f>
        <v>144.883359935927</v>
      </c>
      <c r="BG40" s="31" t="n">
        <f aca="false">BG28*100/BG$24</f>
        <v>135.018076229262</v>
      </c>
      <c r="BH40" s="31" t="n">
        <f aca="false">BH28*100/BH$24</f>
        <v>149.485575532541</v>
      </c>
      <c r="BI40" s="31" t="n">
        <f aca="false">BI28*100/BI$24</f>
        <v>152.989721049584</v>
      </c>
      <c r="BJ40" s="31" t="n">
        <f aca="false">BJ28*100/BJ$24</f>
        <v>143.105855756769</v>
      </c>
      <c r="BK40" s="31" t="n">
        <f aca="false">BK28*100/BK$24</f>
        <v>134.52046731318</v>
      </c>
      <c r="BL40" s="31" t="n">
        <f aca="false">BL28*100/BL$24</f>
        <v>144.598101710225</v>
      </c>
      <c r="BM40" s="31" t="n">
        <f aca="false">BM28*100/BM$24</f>
        <v>116.029025866041</v>
      </c>
      <c r="BN40" s="31" t="n">
        <f aca="false">BN28*100/BN$24</f>
        <v>157.676645337867</v>
      </c>
      <c r="BO40" s="31" t="n">
        <f aca="false">BO28*100/BO$24</f>
        <v>136.833715878049</v>
      </c>
      <c r="BP40" s="31" t="n">
        <f aca="false">BP28*100/BP$24</f>
        <v>101.618451221065</v>
      </c>
      <c r="BQ40" s="31" t="n">
        <f aca="false">BQ28*100/BQ$24</f>
        <v>103.728893155313</v>
      </c>
      <c r="BR40" s="31" t="n">
        <f aca="false">BR28*100/BR$24</f>
        <v>105.72910316249</v>
      </c>
      <c r="BS40" s="31" t="n">
        <f aca="false">BS28*100/BS$24</f>
        <v>105.621829009907</v>
      </c>
      <c r="BT40" s="31" t="n">
        <f aca="false">BT28*100/BT$24</f>
        <v>105.501794183135</v>
      </c>
      <c r="BU40" s="31" t="n">
        <f aca="false">BU28*100/BU$24</f>
        <v>110.967011203421</v>
      </c>
      <c r="BV40" s="31" t="n">
        <f aca="false">BV28*100/BV$24</f>
        <v>116.397627405928</v>
      </c>
      <c r="BW40" s="31" t="n">
        <f aca="false">BW28*100/BW$24</f>
        <v>126.157290403176</v>
      </c>
      <c r="BX40" s="31" t="n">
        <f aca="false">BX28*100/BX$24</f>
        <v>136.095608442617</v>
      </c>
      <c r="BY40" s="31" t="n">
        <f aca="false">BY28*100/BY$24</f>
        <v>129.322047902252</v>
      </c>
      <c r="BZ40" s="31" t="n">
        <f aca="false">BZ28*100/BZ$24</f>
        <v>122.599917769201</v>
      </c>
      <c r="CA40" s="31" t="n">
        <f aca="false">CA28*100/CA$24</f>
        <v>118.876624602026</v>
      </c>
      <c r="CB40" s="31" t="n">
        <f aca="false">CB28*100/CB$24</f>
        <v>115.046656594488</v>
      </c>
      <c r="CC40" s="31" t="n">
        <f aca="false">CC28*100/CC$24</f>
        <v>112.795057674088</v>
      </c>
      <c r="CD40" s="31" t="n">
        <f aca="false">CD28*100/CD$24</f>
        <v>110.604019795212</v>
      </c>
      <c r="CE40" s="31" t="n">
        <f aca="false">CE28*100/CE$24</f>
        <v>116.597268404926</v>
      </c>
      <c r="CF40" s="31" t="n">
        <f aca="false">CF28*100/CF$24</f>
        <v>122.70126406344</v>
      </c>
      <c r="CG40" s="31" t="n">
        <f aca="false">CG28*100/CG$24</f>
        <v>127.937458356728</v>
      </c>
      <c r="CH40" s="31" t="n">
        <f aca="false">CH28*100/CH$24</f>
        <v>133.385266917218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D41" s="3"/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1"/>
      <c r="E42" s="31" t="n">
        <f aca="false">E30*100/E$24</f>
        <v>98.2093847710021</v>
      </c>
      <c r="F42" s="31" t="n">
        <f aca="false">F30*100/F$24</f>
        <v>88.7119572623722</v>
      </c>
      <c r="G42" s="31" t="n">
        <f aca="false">G30*100/G$24</f>
        <v>113.494429702235</v>
      </c>
      <c r="H42" s="31" t="n">
        <f aca="false">H30*100/H$24</f>
        <v>92.7793347890224</v>
      </c>
      <c r="I42" s="31" t="n">
        <f aca="false">I30*100/I$24</f>
        <v>104.692721399195</v>
      </c>
      <c r="J42" s="31" t="n">
        <f aca="false">J30*100/J$24</f>
        <v>93.8534786004611</v>
      </c>
      <c r="K42" s="31" t="n">
        <f aca="false">K30*100/K$24</f>
        <v>79.358878208275</v>
      </c>
      <c r="L42" s="31" t="n">
        <f aca="false">L30*100/L$24</f>
        <v>65.8428561223403</v>
      </c>
      <c r="M42" s="31" t="n">
        <f aca="false">M30*100/M$24</f>
        <v>101.853399621292</v>
      </c>
      <c r="N42" s="31" t="n">
        <f aca="false">N30*100/N$24</f>
        <v>101.800010464559</v>
      </c>
      <c r="O42" s="31" t="n">
        <f aca="false">O30*100/O$24</f>
        <v>93.2668752342981</v>
      </c>
      <c r="P42" s="31" t="n">
        <f aca="false">P30*100/P$24</f>
        <v>99.1018905729693</v>
      </c>
      <c r="Q42" s="31" t="n">
        <f aca="false">Q30*100/Q$24</f>
        <v>94.9690364405494</v>
      </c>
      <c r="R42" s="31" t="n">
        <f aca="false">R30*100/R$24</f>
        <v>90.9374316376583</v>
      </c>
      <c r="S42" s="31" t="n">
        <f aca="false">S30*100/S$24</f>
        <v>87.0034004389888</v>
      </c>
      <c r="T42" s="31" t="n">
        <f aca="false">T30*100/T$24</f>
        <v>83.1634430397869</v>
      </c>
      <c r="U42" s="31" t="n">
        <f aca="false">U30*100/U$24</f>
        <v>95.4582052507423</v>
      </c>
      <c r="V42" s="31" t="n">
        <f aca="false">V30*100/V$24</f>
        <v>104.38632174426</v>
      </c>
      <c r="W42" s="31" t="n">
        <f aca="false">W30*100/W$24</f>
        <v>106.797943895547</v>
      </c>
      <c r="X42" s="31" t="n">
        <f aca="false">X30*100/X$24</f>
        <v>82.1104718846921</v>
      </c>
      <c r="Y42" s="31" t="n">
        <f aca="false">Y30*100/Y$24</f>
        <v>80.0127091682547</v>
      </c>
      <c r="Z42" s="31" t="n">
        <f aca="false">Z30*100/Z$24</f>
        <v>88.366991598349</v>
      </c>
      <c r="AA42" s="31" t="n">
        <f aca="false">AA30*100/AA$24</f>
        <v>99.9136699818627</v>
      </c>
      <c r="AB42" s="31" t="n">
        <f aca="false">AB30*100/AB$24</f>
        <v>81.6363786288044</v>
      </c>
      <c r="AC42" s="31" t="n">
        <f aca="false">AC30*100/AC$24</f>
        <v>61.3084268637976</v>
      </c>
      <c r="AD42" s="31" t="n">
        <f aca="false">AD30*100/AD$24</f>
        <v>111.835952827204</v>
      </c>
      <c r="AE42" s="31" t="n">
        <f aca="false">AE30*100/AE$24</f>
        <v>97.3762703079701</v>
      </c>
      <c r="AF42" s="31" t="n">
        <f aca="false">AF30*100/AF$24</f>
        <v>104.560745412212</v>
      </c>
      <c r="AG42" s="31" t="n">
        <f aca="false">AG30*100/AG$24</f>
        <v>77.296358199995</v>
      </c>
      <c r="AH42" s="31" t="n">
        <f aca="false">AH30*100/AH$24</f>
        <v>89.2988516965603</v>
      </c>
      <c r="AI42" s="31" t="n">
        <f aca="false">AI30*100/AI$24</f>
        <v>109.177713756108</v>
      </c>
      <c r="AJ42" s="31" t="n">
        <f aca="false">AJ30*100/AJ$24</f>
        <v>100.329508209023</v>
      </c>
      <c r="AK42" s="31" t="n">
        <f aca="false">AK30*100/AK$24</f>
        <v>84.1302672223213</v>
      </c>
      <c r="AL42" s="31" t="n">
        <f aca="false">AL30*100/AL$24</f>
        <v>94.96041760937</v>
      </c>
      <c r="AM42" s="31" t="n">
        <f aca="false">AM30*100/AM$24</f>
        <v>86.8156394241412</v>
      </c>
      <c r="AN42" s="31" t="n">
        <f aca="false">AN30*100/AN$24</f>
        <v>101.756671127778</v>
      </c>
      <c r="AO42" s="31" t="n">
        <f aca="false">AO30*100/AO$24</f>
        <v>100.319696546326</v>
      </c>
      <c r="AP42" s="31" t="n">
        <f aca="false">AP30*100/AP$24</f>
        <v>61.5647252842845</v>
      </c>
      <c r="AQ42" s="31" t="n">
        <f aca="false">AQ30*100/AQ$24</f>
        <v>74.8144336690444</v>
      </c>
      <c r="AR42" s="31" t="n">
        <f aca="false">AR30*100/AR$24</f>
        <v>73.2500219540648</v>
      </c>
      <c r="AS42" s="31" t="n">
        <f aca="false">AS30*100/AS$24</f>
        <v>97.8847760985982</v>
      </c>
      <c r="AT42" s="31" t="n">
        <f aca="false">AT30*100/AT$24</f>
        <v>99.0148900341837</v>
      </c>
      <c r="AU42" s="31" t="n">
        <f aca="false">AU30*100/AU$24</f>
        <v>85.417050467322</v>
      </c>
      <c r="AV42" s="31" t="n">
        <f aca="false">AV30*100/AV$24</f>
        <v>87.7366545249601</v>
      </c>
      <c r="AW42" s="31" t="n">
        <f aca="false">AW30*100/AW$24</f>
        <v>90.5202717833046</v>
      </c>
      <c r="AX42" s="31" t="n">
        <f aca="false">AX30*100/AX$24</f>
        <v>105.128861915789</v>
      </c>
      <c r="AY42" s="31" t="n">
        <f aca="false">AY30*100/AY$24</f>
        <v>98.8472261722745</v>
      </c>
      <c r="AZ42" s="31" t="n">
        <f aca="false">AZ30*100/AZ$24</f>
        <v>93.6303200232103</v>
      </c>
      <c r="BA42" s="31" t="n">
        <f aca="false">BA30*100/BA$24</f>
        <v>93.1055446178624</v>
      </c>
      <c r="BB42" s="31" t="n">
        <f aca="false">BB30*100/BB$24</f>
        <v>109.369529401055</v>
      </c>
      <c r="BC42" s="31" t="n">
        <f aca="false">BC30*100/BC$24</f>
        <v>99.2574630786501</v>
      </c>
      <c r="BD42" s="31" t="n">
        <f aca="false">BD30*100/BD$24</f>
        <v>93.5208384808346</v>
      </c>
      <c r="BE42" s="31" t="n">
        <f aca="false">BE30*100/BE$24</f>
        <v>96.783419940382</v>
      </c>
      <c r="BF42" s="31" t="n">
        <f aca="false">BF30*100/BF$24</f>
        <v>100.178041417867</v>
      </c>
      <c r="BG42" s="31" t="n">
        <f aca="false">BG30*100/BG$24</f>
        <v>100.453049324596</v>
      </c>
      <c r="BH42" s="31" t="n">
        <f aca="false">BH30*100/BH$24</f>
        <v>96.6286106385958</v>
      </c>
      <c r="BI42" s="31" t="n">
        <f aca="false">BI30*100/BI$24</f>
        <v>86.4049351549265</v>
      </c>
      <c r="BJ42" s="31" t="n">
        <f aca="false">BJ30*100/BJ$24</f>
        <v>90.9190621670515</v>
      </c>
      <c r="BK42" s="31" t="n">
        <f aca="false">BK30*100/BK$24</f>
        <v>88.1681642894224</v>
      </c>
      <c r="BL42" s="31" t="n">
        <f aca="false">BL30*100/BL$24</f>
        <v>100.108221841545</v>
      </c>
      <c r="BM42" s="31" t="n">
        <f aca="false">BM30*100/BM$24</f>
        <v>90.3634341750216</v>
      </c>
      <c r="BN42" s="31" t="n">
        <f aca="false">BN30*100/BN$24</f>
        <v>94.6613407928244</v>
      </c>
      <c r="BO42" s="31" t="n">
        <f aca="false">BO30*100/BO$24</f>
        <v>82.832867124309</v>
      </c>
      <c r="BP42" s="31" t="n">
        <f aca="false">BP30*100/BP$24</f>
        <v>77.3057773489712</v>
      </c>
      <c r="BQ42" s="31" t="n">
        <f aca="false">BQ30*100/BQ$24</f>
        <v>66.2780301585152</v>
      </c>
      <c r="BR42" s="31" t="n">
        <f aca="false">BR30*100/BR$24</f>
        <v>55.8262807610349</v>
      </c>
      <c r="BS42" s="31" t="n">
        <f aca="false">BS30*100/BS$24</f>
        <v>59.6328630287679</v>
      </c>
      <c r="BT42" s="31" t="n">
        <f aca="false">BT30*100/BT$24</f>
        <v>63.8922543978522</v>
      </c>
      <c r="BU42" s="31" t="n">
        <f aca="false">BU30*100/BU$24</f>
        <v>59.7460094922431</v>
      </c>
      <c r="BV42" s="31" t="n">
        <f aca="false">BV30*100/BV$24</f>
        <v>55.6260148384077</v>
      </c>
      <c r="BW42" s="31" t="n">
        <f aca="false">BW30*100/BW$24</f>
        <v>64.661498134143</v>
      </c>
      <c r="BX42" s="31" t="n">
        <f aca="false">BX30*100/BX$24</f>
        <v>73.8623799994305</v>
      </c>
      <c r="BY42" s="31" t="n">
        <f aca="false">BY30*100/BY$24</f>
        <v>75.0738036550277</v>
      </c>
      <c r="BZ42" s="31" t="n">
        <f aca="false">BZ30*100/BZ$24</f>
        <v>76.2760291853131</v>
      </c>
      <c r="CA42" s="31" t="n">
        <f aca="false">CA30*100/CA$24</f>
        <v>71.8335750704342</v>
      </c>
      <c r="CB42" s="31" t="n">
        <f aca="false">CB30*100/CB$24</f>
        <v>67.2638415583414</v>
      </c>
      <c r="CC42" s="31" t="n">
        <f aca="false">CC30*100/CC$24</f>
        <v>64.8205046528523</v>
      </c>
      <c r="CD42" s="31" t="n">
        <f aca="false">CD30*100/CD$24</f>
        <v>62.4428858446885</v>
      </c>
      <c r="CE42" s="31" t="n">
        <f aca="false">CE30*100/CE$24</f>
        <v>59.3579416249406</v>
      </c>
      <c r="CF42" s="31" t="n">
        <f aca="false">CF30*100/CF$24</f>
        <v>56.2159918771886</v>
      </c>
      <c r="CG42" s="31" t="n">
        <f aca="false">CG30*100/CG$24</f>
        <v>57.0403593414427</v>
      </c>
      <c r="CH42" s="31" t="n">
        <f aca="false">CH30*100/CH$24</f>
        <v>57.8980425486469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">
        <v>33</v>
      </c>
      <c r="C44" s="33" t="s">
        <v>2</v>
      </c>
      <c r="D44" s="33" t="n">
        <f aca="false">D19</f>
        <v>984</v>
      </c>
      <c r="E44" s="33" t="n">
        <f aca="false">E19</f>
        <v>985</v>
      </c>
      <c r="F44" s="33" t="n">
        <f aca="false">F19</f>
        <v>986</v>
      </c>
      <c r="G44" s="33" t="n">
        <f aca="false">G19</f>
        <v>987</v>
      </c>
      <c r="H44" s="33" t="n">
        <f aca="false">H19</f>
        <v>988</v>
      </c>
      <c r="I44" s="33" t="n">
        <f aca="false">I19</f>
        <v>989</v>
      </c>
      <c r="J44" s="33" t="n">
        <f aca="false">J19</f>
        <v>990</v>
      </c>
      <c r="K44" s="33" t="n">
        <f aca="false">K19</f>
        <v>991</v>
      </c>
      <c r="L44" s="33" t="n">
        <f aca="false">L19</f>
        <v>992</v>
      </c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"/>
      <c r="E45" s="3" t="n">
        <f aca="false">E4*'Pop 1998-2017'!D5</f>
        <v>7203.6400648908</v>
      </c>
      <c r="F45" s="3" t="n">
        <f aca="false">F4*'Pop 1998-2017'!E5</f>
        <v>6101.60680021319</v>
      </c>
      <c r="G45" s="3" t="n">
        <f aca="false">G4*'Pop 1998-2017'!F5</f>
        <v>4048.29965143458</v>
      </c>
      <c r="H45" s="3" t="n">
        <f aca="false">H4*'Pop 1998-2017'!G5</f>
        <v>4392.96546762878</v>
      </c>
      <c r="I45" s="3" t="n">
        <f aca="false">I4*'Pop 1998-2017'!H5</f>
        <v>5822.48093001626</v>
      </c>
      <c r="J45" s="3" t="n">
        <f aca="false">J4*'Pop 1998-2017'!I5</f>
        <v>4030.63652812406</v>
      </c>
      <c r="K45" s="3" t="n">
        <f aca="false">K4*'Pop 1998-2017'!J5</f>
        <v>4890.57314808801</v>
      </c>
      <c r="L45" s="3" t="n">
        <f aca="false">L4*'Pop 1998-2017'!K5</f>
        <v>3950.54859501916</v>
      </c>
      <c r="M45" s="3" t="n">
        <f aca="false">M4*'Pop 1998-2017'!L5</f>
        <v>3183.50352617713</v>
      </c>
      <c r="N45" s="3" t="n">
        <f aca="false">N4*'Pop 1998-2017'!M5</f>
        <v>3594.82090593888</v>
      </c>
      <c r="O45" s="3" t="n">
        <f aca="false">O4*'Pop 1998-2017'!N5</f>
        <v>4586.22554142272</v>
      </c>
      <c r="P45" s="3" t="n">
        <f aca="false">P4*'Pop 1998-2017'!O5</f>
        <v>3344.36027371311</v>
      </c>
      <c r="Q45" s="3" t="n">
        <f aca="false">Q4*'Pop 1998-2017'!P5</f>
        <v>3430.03298400978</v>
      </c>
      <c r="R45" s="3" t="n">
        <f aca="false">R4*'Pop 1998-2017'!Q5</f>
        <v>3582.73198578136</v>
      </c>
      <c r="S45" s="3" t="n">
        <f aca="false">S4*'Pop 1998-2017'!R5</f>
        <v>3783.7668343991</v>
      </c>
      <c r="T45" s="3" t="n">
        <f aca="false">T4*'Pop 1998-2017'!S5</f>
        <v>3885.88014619041</v>
      </c>
      <c r="U45" s="3" t="n">
        <f aca="false">U4*'Pop 1998-2017'!T5</f>
        <v>3599.73896942693</v>
      </c>
      <c r="V45" s="3" t="n">
        <f aca="false">V4*'Pop 1998-2017'!U5</f>
        <v>3803.32274956074</v>
      </c>
      <c r="W45" s="3" t="n">
        <f aca="false">W4*'Pop 1998-2017'!V5</f>
        <v>3376.53762480412</v>
      </c>
      <c r="X45" s="3" t="n">
        <f aca="false">X4*'Pop 1998-2017'!W5</f>
        <v>3444.48957511174</v>
      </c>
      <c r="Y45" s="3" t="n">
        <f aca="false">Y4*'Pop 1998-2017'!X5</f>
        <v>3724.28741792491</v>
      </c>
      <c r="Z45" s="3" t="n">
        <f aca="false">Z4*'Pop 1998-2017'!Y5</f>
        <v>4400.67494730663</v>
      </c>
      <c r="AA45" s="3" t="n">
        <f aca="false">AA4*'Pop 1998-2017'!Z5</f>
        <v>2422.64022885176</v>
      </c>
      <c r="AB45" s="3" t="n">
        <f aca="false">AB4*'Pop 1998-2017'!AA5</f>
        <v>1995.02673353014</v>
      </c>
      <c r="AC45" s="3" t="n">
        <f aca="false">AC4*'Pop 1998-2017'!AB5</f>
        <v>2824.86178521548</v>
      </c>
      <c r="AD45" s="3" t="n">
        <f aca="false">AD4*'Pop 1998-2017'!AC5</f>
        <v>3319.79403300858</v>
      </c>
      <c r="AE45" s="3" t="n">
        <f aca="false">AE4*'Pop 1998-2017'!AD5</f>
        <v>1738.33202981311</v>
      </c>
      <c r="AF45" s="3" t="n">
        <f aca="false">AF4*'Pop 1998-2017'!AE5</f>
        <v>2212.05419760359</v>
      </c>
      <c r="AG45" s="3" t="n">
        <f aca="false">AG4*'Pop 1998-2017'!AF5</f>
        <v>2928.95491281484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4229.67661029281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3596.41802524408</v>
      </c>
      <c r="AV45" s="3" t="n">
        <f aca="false">AV4*'Pop 1998-2017'!AU5</f>
        <v>3303.33919799545</v>
      </c>
      <c r="AW45" s="3" t="n">
        <f aca="false">AW4*'Pop 1998-2017'!AV5</f>
        <v>3581.21536441405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2588.52282163608</v>
      </c>
      <c r="BA45" s="3" t="n">
        <f aca="false">BA4*'Pop 1998-2017'!AZ5</f>
        <v>3547.55419091896</v>
      </c>
      <c r="BB45" s="3" t="n">
        <f aca="false">BB4*'Pop 1998-2017'!BA5</f>
        <v>3537.06601733042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3230.93192816529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3569.6389250625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2978.50761243111</v>
      </c>
      <c r="BM45" s="3" t="n">
        <f aca="false">BM4*'Pop 1998-2017'!BL5</f>
        <v>4514.85553088681</v>
      </c>
      <c r="BN45" s="3" t="n">
        <f aca="false">BN4*'Pop 1998-2017'!BM5</f>
        <v>3713.03625950748</v>
      </c>
      <c r="BO45" s="3" t="n">
        <f aca="false">BO4*'Pop 1998-2017'!BN5</f>
        <v>3386.89773735151</v>
      </c>
      <c r="BP45" s="3" t="n">
        <f aca="false">BP4*'Pop 1998-2017'!BO5</f>
        <v>2157.97954281921</v>
      </c>
      <c r="BQ45" s="3" t="n">
        <f aca="false">BQ4*'Pop 1998-2017'!BP5</f>
        <v>2150.76047380543</v>
      </c>
      <c r="BR45" s="3" t="n">
        <f aca="false">BR4*'Pop 1998-2017'!BQ5</f>
        <v>2604.02565336671</v>
      </c>
      <c r="BS45" s="3" t="n">
        <f aca="false">BS4*'Pop 1998-2017'!BR5</f>
        <v>2693.54618997806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2812.35417373411</v>
      </c>
      <c r="BZ45" s="3" t="n">
        <f aca="false">BZ4*'Pop 1998-2017'!BY5</f>
        <v>2922.80298999397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2869.91054638247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3" t="n">
        <v>20</v>
      </c>
      <c r="D46" s="33"/>
      <c r="E46" s="33" t="n">
        <f aca="false">E5*'Pop 1998-2017'!D6</f>
        <v>24265.8296748198</v>
      </c>
      <c r="F46" s="33" t="n">
        <f aca="false">F5*'Pop 1998-2017'!E6</f>
        <v>21762.5385335552</v>
      </c>
      <c r="G46" s="33" t="n">
        <f aca="false">G5*'Pop 1998-2017'!F6</f>
        <v>18681.286841317</v>
      </c>
      <c r="H46" s="33" t="n">
        <f aca="false">H5*'Pop 1998-2017'!G6</f>
        <v>13612.6042969493</v>
      </c>
      <c r="I46" s="33" t="n">
        <f aca="false">I5*'Pop 1998-2017'!H6</f>
        <v>13073.4259143092</v>
      </c>
      <c r="J46" s="33" t="n">
        <f aca="false">J5*'Pop 1998-2017'!I6</f>
        <v>15883.5433915927</v>
      </c>
      <c r="K46" s="33" t="n">
        <f aca="false">K5*'Pop 1998-2017'!J6</f>
        <v>12597.8903306797</v>
      </c>
      <c r="L46" s="33" t="n">
        <f aca="false">L5*'Pop 1998-2017'!K6</f>
        <v>15600.9889973888</v>
      </c>
      <c r="M46" s="33" t="n">
        <f aca="false">M5*'Pop 1998-2017'!L6</f>
        <v>13353.1632277506</v>
      </c>
      <c r="N46" s="33" t="n">
        <f aca="false">N5*'Pop 1998-2017'!M6</f>
        <v>13604.2595652611</v>
      </c>
      <c r="O46" s="33" t="n">
        <f aca="false">O5*'Pop 1998-2017'!N6</f>
        <v>11556.3340216177</v>
      </c>
      <c r="P46" s="33" t="n">
        <f aca="false">P5*'Pop 1998-2017'!O6</f>
        <v>14515.5576843167</v>
      </c>
      <c r="Q46" s="33" t="n">
        <f aca="false">Q5*'Pop 1998-2017'!P6</f>
        <v>14086.3342622334</v>
      </c>
      <c r="R46" s="33" t="n">
        <f aca="false">R5*'Pop 1998-2017'!Q6</f>
        <v>13943.8316201674</v>
      </c>
      <c r="S46" s="33" t="n">
        <f aca="false">S5*'Pop 1998-2017'!R6</f>
        <v>13966.2356188472</v>
      </c>
      <c r="T46" s="33" t="n">
        <f aca="false">T5*'Pop 1998-2017'!S6</f>
        <v>13612.172098118</v>
      </c>
      <c r="U46" s="33" t="n">
        <f aca="false">U5*'Pop 1998-2017'!T6</f>
        <v>13127.9712864805</v>
      </c>
      <c r="V46" s="33" t="n">
        <f aca="false">V5*'Pop 1998-2017'!U6</f>
        <v>13274.3688643053</v>
      </c>
      <c r="W46" s="33" t="n">
        <f aca="false">W5*'Pop 1998-2017'!V6</f>
        <v>11612.49682254</v>
      </c>
      <c r="X46" s="33" t="n">
        <f aca="false">X5*'Pop 1998-2017'!W6</f>
        <v>11662.20636231</v>
      </c>
      <c r="Y46" s="33" t="n">
        <f aca="false">Y5*'Pop 1998-2017'!X6</f>
        <v>11737.5646583746</v>
      </c>
      <c r="Z46" s="33" t="n">
        <f aca="false">Z5*'Pop 1998-2017'!Y6</f>
        <v>10769.5767735608</v>
      </c>
      <c r="AA46" s="33" t="n">
        <f aca="false">AA5*'Pop 1998-2017'!Z6</f>
        <v>9454.15551555713</v>
      </c>
      <c r="AB46" s="33" t="n">
        <f aca="false">AB5*'Pop 1998-2017'!AA6</f>
        <v>8685.13902265357</v>
      </c>
      <c r="AC46" s="33" t="n">
        <f aca="false">AC5*'Pop 1998-2017'!AB6</f>
        <v>8642.17488686898</v>
      </c>
      <c r="AD46" s="33" t="n">
        <f aca="false">AD5*'Pop 1998-2017'!AC6</f>
        <v>8933.35910896168</v>
      </c>
      <c r="AE46" s="33" t="n">
        <f aca="false">AE5*'Pop 1998-2017'!AD6</f>
        <v>7884.87460441085</v>
      </c>
      <c r="AF46" s="33" t="n">
        <f aca="false">AF5*'Pop 1998-2017'!AE6</f>
        <v>6970.18342603763</v>
      </c>
      <c r="AG46" s="33" t="n">
        <f aca="false">AG5*'Pop 1998-2017'!AF6</f>
        <v>6186.78273516612</v>
      </c>
      <c r="AH46" s="33" t="n">
        <f aca="false">AH5*'Pop 1998-2017'!AG6</f>
        <v>7865.44786934958</v>
      </c>
      <c r="AI46" s="33" t="n">
        <f aca="false">AI5*'Pop 1998-2017'!AH6</f>
        <v>7198.09490781676</v>
      </c>
      <c r="AJ46" s="33" t="n">
        <f aca="false">AJ5*'Pop 1998-2017'!AI6</f>
        <v>6191.48319861902</v>
      </c>
      <c r="AK46" s="33" t="n">
        <f aca="false">AK5*'Pop 1998-2017'!AJ6</f>
        <v>5306.38320374923</v>
      </c>
      <c r="AL46" s="33" t="n">
        <f aca="false">AL5*'Pop 1998-2017'!AK6</f>
        <v>9319.63313204945</v>
      </c>
      <c r="AM46" s="33" t="n">
        <f aca="false">AM5*'Pop 1998-2017'!AL6</f>
        <v>7270.04598365061</v>
      </c>
      <c r="AN46" s="33" t="n">
        <f aca="false">AN5*'Pop 1998-2017'!AM6</f>
        <v>8876.29652662981</v>
      </c>
      <c r="AO46" s="33" t="n">
        <f aca="false">AO5*'Pop 1998-2017'!AN6</f>
        <v>7528.50463151112</v>
      </c>
      <c r="AP46" s="33" t="n">
        <f aca="false">AP5*'Pop 1998-2017'!AO6</f>
        <v>8949.57313922068</v>
      </c>
      <c r="AQ46" s="33" t="n">
        <f aca="false">AQ5*'Pop 1998-2017'!AP6</f>
        <v>7662.54264052108</v>
      </c>
      <c r="AR46" s="33" t="n">
        <f aca="false">AR5*'Pop 1998-2017'!AQ6</f>
        <v>7694.57125188187</v>
      </c>
      <c r="AS46" s="33" t="n">
        <f aca="false">AS5*'Pop 1998-2017'!AR6</f>
        <v>7791.51539650518</v>
      </c>
      <c r="AT46" s="33" t="n">
        <f aca="false">AT5*'Pop 1998-2017'!AS6</f>
        <v>8347.13186004395</v>
      </c>
      <c r="AU46" s="33" t="n">
        <f aca="false">AU5*'Pop 1998-2017'!AT6</f>
        <v>8016.49709297537</v>
      </c>
      <c r="AV46" s="33" t="n">
        <f aca="false">AV5*'Pop 1998-2017'!AU6</f>
        <v>8086.02049672041</v>
      </c>
      <c r="AW46" s="33" t="n">
        <f aca="false">AW5*'Pop 1998-2017'!AV6</f>
        <v>8345.49052616383</v>
      </c>
      <c r="AX46" s="33" t="n">
        <f aca="false">AX5*'Pop 1998-2017'!AW6</f>
        <v>9493.09192257298</v>
      </c>
      <c r="AY46" s="33" t="n">
        <f aca="false">AY5*'Pop 1998-2017'!AX6</f>
        <v>8427.28226732376</v>
      </c>
      <c r="AZ46" s="33" t="n">
        <f aca="false">AZ5*'Pop 1998-2017'!AY6</f>
        <v>7264.36278740371</v>
      </c>
      <c r="BA46" s="33" t="n">
        <f aca="false">BA5*'Pop 1998-2017'!AZ6</f>
        <v>8709.68804991193</v>
      </c>
      <c r="BB46" s="33" t="n">
        <f aca="false">BB5*'Pop 1998-2017'!BA6</f>
        <v>9165.70649150748</v>
      </c>
      <c r="BC46" s="33" t="n">
        <f aca="false">BC5*'Pop 1998-2017'!BB6</f>
        <v>8221.26438797688</v>
      </c>
      <c r="BD46" s="33" t="n">
        <f aca="false">BD5*'Pop 1998-2017'!BC6</f>
        <v>9084.9972224044</v>
      </c>
      <c r="BE46" s="33" t="n">
        <f aca="false">BE5*'Pop 1998-2017'!BD6</f>
        <v>8160.60461733336</v>
      </c>
      <c r="BF46" s="33" t="n">
        <f aca="false">BF5*'Pop 1998-2017'!BE6</f>
        <v>9269.70927084532</v>
      </c>
      <c r="BG46" s="33" t="n">
        <f aca="false">BG5*'Pop 1998-2017'!BF6</f>
        <v>8812.91128060018</v>
      </c>
      <c r="BH46" s="33" t="n">
        <f aca="false">BH5*'Pop 1998-2017'!BG6</f>
        <v>8655.89283040339</v>
      </c>
      <c r="BI46" s="33" t="n">
        <f aca="false">BI5*'Pop 1998-2017'!BH6</f>
        <v>9170.26447844163</v>
      </c>
      <c r="BJ46" s="33" t="n">
        <f aca="false">BJ5*'Pop 1998-2017'!BI6</f>
        <v>11047.8896130244</v>
      </c>
      <c r="BK46" s="33" t="n">
        <f aca="false">BK5*'Pop 1998-2017'!BJ6</f>
        <v>9953.86464511225</v>
      </c>
      <c r="BL46" s="33" t="n">
        <f aca="false">BL5*'Pop 1998-2017'!BK6</f>
        <v>8189.61228716625</v>
      </c>
      <c r="BM46" s="33" t="n">
        <f aca="false">BM5*'Pop 1998-2017'!BL6</f>
        <v>7332.8248272858</v>
      </c>
      <c r="BN46" s="33" t="n">
        <f aca="false">BN5*'Pop 1998-2017'!BM6</f>
        <v>8825.45813615655</v>
      </c>
      <c r="BO46" s="33" t="n">
        <f aca="false">BO5*'Pop 1998-2017'!BN6</f>
        <v>9187.73934212806</v>
      </c>
      <c r="BP46" s="33" t="n">
        <f aca="false">BP5*'Pop 1998-2017'!BO6</f>
        <v>7062.05140487668</v>
      </c>
      <c r="BQ46" s="33" t="n">
        <f aca="false">BQ5*'Pop 1998-2017'!BP6</f>
        <v>7579.73840955666</v>
      </c>
      <c r="BR46" s="33" t="n">
        <f aca="false">BR5*'Pop 1998-2017'!BQ6</f>
        <v>9850.41229501419</v>
      </c>
      <c r="BS46" s="33" t="n">
        <f aca="false">BS5*'Pop 1998-2017'!BR6</f>
        <v>8930.09734289007</v>
      </c>
      <c r="BT46" s="33" t="n">
        <f aca="false">BT5*'Pop 1998-2017'!BS6</f>
        <v>8064.54939947308</v>
      </c>
      <c r="BU46" s="33" t="n">
        <f aca="false">BU5*'Pop 1998-2017'!BT6</f>
        <v>7872.29529132145</v>
      </c>
      <c r="BV46" s="33" t="n">
        <f aca="false">BV5*'Pop 1998-2017'!BU6</f>
        <v>8105.56877929986</v>
      </c>
      <c r="BW46" s="33" t="n">
        <f aca="false">BW5*'Pop 1998-2017'!BV6</f>
        <v>9034.45666437741</v>
      </c>
      <c r="BX46" s="33" t="n">
        <f aca="false">BX5*'Pop 1998-2017'!BW6</f>
        <v>9823.96015685313</v>
      </c>
      <c r="BY46" s="33" t="n">
        <f aca="false">BY5*'Pop 1998-2017'!BX6</f>
        <v>9414.74483571526</v>
      </c>
      <c r="BZ46" s="33" t="n">
        <f aca="false">BZ5*'Pop 1998-2017'!BY6</f>
        <v>9104.26882995175</v>
      </c>
      <c r="CA46" s="33" t="n">
        <f aca="false">CA5*'Pop 1998-2017'!BZ6</f>
        <v>9147.77846520843</v>
      </c>
      <c r="CB46" s="33" t="n">
        <f aca="false">CB5*'Pop 1998-2017'!CA6</f>
        <v>9246.2538853389</v>
      </c>
      <c r="CC46" s="33" t="n">
        <f aca="false">CC5*'Pop 1998-2017'!CB6</f>
        <v>9351.45530266198</v>
      </c>
      <c r="CD46" s="33" t="n">
        <f aca="false">CD5*'Pop 1998-2017'!CC6</f>
        <v>9313.56584677861</v>
      </c>
      <c r="CE46" s="33" t="n">
        <f aca="false">CE5*'Pop 1998-2017'!CD6</f>
        <v>8387.18714392065</v>
      </c>
      <c r="CF46" s="33" t="n">
        <f aca="false">CF5*'Pop 1998-2017'!CE6</f>
        <v>7745.38135580628</v>
      </c>
      <c r="CG46" s="33" t="n">
        <f aca="false">CG5*'Pop 1998-2017'!CF6</f>
        <v>7888.95060350196</v>
      </c>
      <c r="CH46" s="33" t="n">
        <f aca="false">CH5*'Pop 1998-2017'!CG6</f>
        <v>8143.74635889281</v>
      </c>
    </row>
    <row r="47" customFormat="false" ht="12.8" hidden="false" customHeight="false" outlineLevel="0" collapsed="false">
      <c r="C47" s="33" t="n">
        <v>25</v>
      </c>
      <c r="D47" s="3"/>
      <c r="E47" s="3" t="n">
        <f aca="false">E6*'Pop 1998-2017'!D7</f>
        <v>28500.2274004955</v>
      </c>
      <c r="F47" s="3" t="n">
        <f aca="false">F6*'Pop 1998-2017'!E7</f>
        <v>26490.4999134153</v>
      </c>
      <c r="G47" s="3" t="n">
        <f aca="false">G6*'Pop 1998-2017'!F7</f>
        <v>24816.8241786385</v>
      </c>
      <c r="H47" s="3" t="n">
        <f aca="false">H6*'Pop 1998-2017'!G7</f>
        <v>21356.1067248171</v>
      </c>
      <c r="I47" s="3" t="n">
        <f aca="false">I6*'Pop 1998-2017'!H7</f>
        <v>16602.9536352804</v>
      </c>
      <c r="J47" s="3" t="n">
        <f aca="false">J6*'Pop 1998-2017'!I7</f>
        <v>18980.7089840119</v>
      </c>
      <c r="K47" s="3" t="n">
        <f aca="false">K6*'Pop 1998-2017'!J7</f>
        <v>24907.4071894498</v>
      </c>
      <c r="L47" s="3" t="n">
        <f aca="false">L6*'Pop 1998-2017'!K7</f>
        <v>19477.843418247</v>
      </c>
      <c r="M47" s="3" t="n">
        <f aca="false">M6*'Pop 1998-2017'!L7</f>
        <v>18663.2692509942</v>
      </c>
      <c r="N47" s="3" t="n">
        <f aca="false">N6*'Pop 1998-2017'!M7</f>
        <v>17192.748761724</v>
      </c>
      <c r="O47" s="3" t="n">
        <f aca="false">O6*'Pop 1998-2017'!N7</f>
        <v>16610.7617260652</v>
      </c>
      <c r="P47" s="3" t="n">
        <f aca="false">P6*'Pop 1998-2017'!O7</f>
        <v>20282.9111507949</v>
      </c>
      <c r="Q47" s="3" t="n">
        <f aca="false">Q6*'Pop 1998-2017'!P7</f>
        <v>18904.9170705511</v>
      </c>
      <c r="R47" s="3" t="n">
        <f aca="false">R6*'Pop 1998-2017'!Q7</f>
        <v>17944.222581349</v>
      </c>
      <c r="S47" s="3" t="n">
        <f aca="false">S6*'Pop 1998-2017'!R7</f>
        <v>17203.7100211484</v>
      </c>
      <c r="T47" s="3" t="n">
        <f aca="false">T6*'Pop 1998-2017'!S7</f>
        <v>16019.478053227</v>
      </c>
      <c r="U47" s="3" t="n">
        <f aca="false">U6*'Pop 1998-2017'!T7</f>
        <v>14746.9330264742</v>
      </c>
      <c r="V47" s="3" t="n">
        <f aca="false">V6*'Pop 1998-2017'!U7</f>
        <v>15597.2969425277</v>
      </c>
      <c r="W47" s="3" t="n">
        <f aca="false">W6*'Pop 1998-2017'!V7</f>
        <v>16033.9299627764</v>
      </c>
      <c r="X47" s="3" t="n">
        <f aca="false">X6*'Pop 1998-2017'!W7</f>
        <v>16025.2343851819</v>
      </c>
      <c r="Y47" s="3" t="n">
        <f aca="false">Y6*'Pop 1998-2017'!X7</f>
        <v>14705.1437460634</v>
      </c>
      <c r="Z47" s="3" t="n">
        <f aca="false">Z6*'Pop 1998-2017'!Y7</f>
        <v>15730.0674435408</v>
      </c>
      <c r="AA47" s="3" t="n">
        <f aca="false">AA6*'Pop 1998-2017'!Z7</f>
        <v>12782.8509746627</v>
      </c>
      <c r="AB47" s="3" t="n">
        <f aca="false">AB6*'Pop 1998-2017'!AA7</f>
        <v>12064.3877982753</v>
      </c>
      <c r="AC47" s="3" t="n">
        <f aca="false">AC6*'Pop 1998-2017'!AB7</f>
        <v>9901.52524959719</v>
      </c>
      <c r="AD47" s="3" t="n">
        <f aca="false">AD6*'Pop 1998-2017'!AC7</f>
        <v>9940.67603849299</v>
      </c>
      <c r="AE47" s="3" t="n">
        <f aca="false">AE6*'Pop 1998-2017'!AD7</f>
        <v>10714.0704493849</v>
      </c>
      <c r="AF47" s="3" t="n">
        <f aca="false">AF6*'Pop 1998-2017'!AE7</f>
        <v>10289.5331507441</v>
      </c>
      <c r="AG47" s="3" t="n">
        <f aca="false">AG6*'Pop 1998-2017'!AF7</f>
        <v>10448.5710514855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10816.0967078184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13189.9983809125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10392.5044557022</v>
      </c>
      <c r="BM47" s="3" t="n">
        <f aca="false">BM6*'Pop 1998-2017'!BL7</f>
        <v>9618.29999633994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14405.8858872861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3" t="n">
        <v>30</v>
      </c>
      <c r="D48" s="33"/>
      <c r="E48" s="33" t="n">
        <f aca="false">E7*'Pop 1998-2017'!D8</f>
        <v>32427.3339939129</v>
      </c>
      <c r="F48" s="33" t="n">
        <f aca="false">F7*'Pop 1998-2017'!E8</f>
        <v>32420.8854787079</v>
      </c>
      <c r="G48" s="33" t="n">
        <f aca="false">G7*'Pop 1998-2017'!F8</f>
        <v>28306.3918318596</v>
      </c>
      <c r="H48" s="33" t="n">
        <f aca="false">H7*'Pop 1998-2017'!G8</f>
        <v>25388.7519523077</v>
      </c>
      <c r="I48" s="33" t="n">
        <f aca="false">I7*'Pop 1998-2017'!H8</f>
        <v>24752.7644429042</v>
      </c>
      <c r="J48" s="33" t="n">
        <f aca="false">J7*'Pop 1998-2017'!I8</f>
        <v>23008.5446869469</v>
      </c>
      <c r="K48" s="33" t="n">
        <f aca="false">K7*'Pop 1998-2017'!J8</f>
        <v>23050.6432319351</v>
      </c>
      <c r="L48" s="33" t="n">
        <f aca="false">L7*'Pop 1998-2017'!K8</f>
        <v>22494.0310257826</v>
      </c>
      <c r="M48" s="33" t="n">
        <f aca="false">M7*'Pop 1998-2017'!L8</f>
        <v>23588.4395739215</v>
      </c>
      <c r="N48" s="33" t="n">
        <f aca="false">N7*'Pop 1998-2017'!M8</f>
        <v>21320.7716032062</v>
      </c>
      <c r="O48" s="33" t="n">
        <f aca="false">O7*'Pop 1998-2017'!N8</f>
        <v>21269.4096311777</v>
      </c>
      <c r="P48" s="33" t="n">
        <f aca="false">P7*'Pop 1998-2017'!O8</f>
        <v>20274.3138180168</v>
      </c>
      <c r="Q48" s="33" t="n">
        <f aca="false">Q7*'Pop 1998-2017'!P8</f>
        <v>19934.3935508152</v>
      </c>
      <c r="R48" s="33" t="n">
        <f aca="false">R7*'Pop 1998-2017'!Q8</f>
        <v>19986.2851313566</v>
      </c>
      <c r="S48" s="33" t="n">
        <f aca="false">S7*'Pop 1998-2017'!R8</f>
        <v>20268.6343345468</v>
      </c>
      <c r="T48" s="33" t="n">
        <f aca="false">T7*'Pop 1998-2017'!S8</f>
        <v>19994.7325284103</v>
      </c>
      <c r="U48" s="33" t="n">
        <f aca="false">U7*'Pop 1998-2017'!T8</f>
        <v>22734.7248294536</v>
      </c>
      <c r="V48" s="33" t="n">
        <f aca="false">V7*'Pop 1998-2017'!U8</f>
        <v>23461.4252436582</v>
      </c>
      <c r="W48" s="33" t="n">
        <f aca="false">W7*'Pop 1998-2017'!V8</f>
        <v>22590.1953179241</v>
      </c>
      <c r="X48" s="33" t="n">
        <f aca="false">X7*'Pop 1998-2017'!W8</f>
        <v>19915.2014813357</v>
      </c>
      <c r="Y48" s="33" t="n">
        <f aca="false">Y7*'Pop 1998-2017'!X8</f>
        <v>18566.8518054732</v>
      </c>
      <c r="Z48" s="33" t="n">
        <f aca="false">Z7*'Pop 1998-2017'!Y8</f>
        <v>18755.9334804447</v>
      </c>
      <c r="AA48" s="33" t="n">
        <f aca="false">AA7*'Pop 1998-2017'!Z8</f>
        <v>18174.457720641</v>
      </c>
      <c r="AB48" s="33" t="n">
        <f aca="false">AB7*'Pop 1998-2017'!AA8</f>
        <v>19206.0831390911</v>
      </c>
      <c r="AC48" s="33" t="n">
        <f aca="false">AC7*'Pop 1998-2017'!AB8</f>
        <v>16319.4404000565</v>
      </c>
      <c r="AD48" s="33" t="n">
        <f aca="false">AD7*'Pop 1998-2017'!AC8</f>
        <v>19123.8047654508</v>
      </c>
      <c r="AE48" s="33" t="n">
        <f aca="false">AE7*'Pop 1998-2017'!AD8</f>
        <v>15652.5606134997</v>
      </c>
      <c r="AF48" s="33" t="n">
        <f aca="false">AF7*'Pop 1998-2017'!AE8</f>
        <v>17378.949331869</v>
      </c>
      <c r="AG48" s="33" t="n">
        <f aca="false">AG7*'Pop 1998-2017'!AF8</f>
        <v>16312.345599354</v>
      </c>
      <c r="AH48" s="33" t="n">
        <f aca="false">AH7*'Pop 1998-2017'!AG8</f>
        <v>16244.4720016763</v>
      </c>
      <c r="AI48" s="33" t="n">
        <f aca="false">AI7*'Pop 1998-2017'!AH8</f>
        <v>16726.2244024721</v>
      </c>
      <c r="AJ48" s="33" t="n">
        <f aca="false">AJ7*'Pop 1998-2017'!AI8</f>
        <v>17844.4396287667</v>
      </c>
      <c r="AK48" s="33" t="n">
        <f aca="false">AK7*'Pop 1998-2017'!AJ8</f>
        <v>16017.165887482</v>
      </c>
      <c r="AL48" s="33" t="n">
        <f aca="false">AL7*'Pop 1998-2017'!AK8</f>
        <v>16344.9975980292</v>
      </c>
      <c r="AM48" s="33" t="n">
        <f aca="false">AM7*'Pop 1998-2017'!AL8</f>
        <v>15838.2976950416</v>
      </c>
      <c r="AN48" s="33" t="n">
        <f aca="false">AN7*'Pop 1998-2017'!AM8</f>
        <v>17304.8940231803</v>
      </c>
      <c r="AO48" s="33" t="n">
        <f aca="false">AO7*'Pop 1998-2017'!AN8</f>
        <v>18578.2314986946</v>
      </c>
      <c r="AP48" s="33" t="n">
        <f aca="false">AP7*'Pop 1998-2017'!AO8</f>
        <v>16475.1973119138</v>
      </c>
      <c r="AQ48" s="33" t="n">
        <f aca="false">AQ7*'Pop 1998-2017'!AP8</f>
        <v>17779.2117719566</v>
      </c>
      <c r="AR48" s="33" t="n">
        <f aca="false">AR7*'Pop 1998-2017'!AQ8</f>
        <v>19578.0675027106</v>
      </c>
      <c r="AS48" s="33" t="n">
        <f aca="false">AS7*'Pop 1998-2017'!AR8</f>
        <v>17385.050676921</v>
      </c>
      <c r="AT48" s="33" t="n">
        <f aca="false">AT7*'Pop 1998-2017'!AS8</f>
        <v>16503.5161226988</v>
      </c>
      <c r="AU48" s="33" t="n">
        <f aca="false">AU7*'Pop 1998-2017'!AT8</f>
        <v>17327.758746469</v>
      </c>
      <c r="AV48" s="33" t="n">
        <f aca="false">AV7*'Pop 1998-2017'!AU8</f>
        <v>19757.865304213</v>
      </c>
      <c r="AW48" s="33" t="n">
        <f aca="false">AW7*'Pop 1998-2017'!AV8</f>
        <v>19782.7954542086</v>
      </c>
      <c r="AX48" s="33" t="n">
        <f aca="false">AX7*'Pop 1998-2017'!AW8</f>
        <v>18105.2010188893</v>
      </c>
      <c r="AY48" s="33" t="n">
        <f aca="false">AY7*'Pop 1998-2017'!AX8</f>
        <v>17678.1339017148</v>
      </c>
      <c r="AZ48" s="33" t="n">
        <f aca="false">AZ7*'Pop 1998-2017'!AY8</f>
        <v>16688.0396630831</v>
      </c>
      <c r="BA48" s="33" t="n">
        <f aca="false">BA7*'Pop 1998-2017'!AZ8</f>
        <v>18050.2795855767</v>
      </c>
      <c r="BB48" s="33" t="n">
        <f aca="false">BB7*'Pop 1998-2017'!BA8</f>
        <v>17754.000196234</v>
      </c>
      <c r="BC48" s="33" t="n">
        <f aca="false">BC7*'Pop 1998-2017'!BB8</f>
        <v>20384.3345731641</v>
      </c>
      <c r="BD48" s="33" t="n">
        <f aca="false">BD7*'Pop 1998-2017'!BC8</f>
        <v>18247.2307553084</v>
      </c>
      <c r="BE48" s="33" t="n">
        <f aca="false">BE7*'Pop 1998-2017'!BD8</f>
        <v>15030.1804438097</v>
      </c>
      <c r="BF48" s="33" t="n">
        <f aca="false">BF7*'Pop 1998-2017'!BE8</f>
        <v>19244.8356058085</v>
      </c>
      <c r="BG48" s="33" t="n">
        <f aca="false">BG7*'Pop 1998-2017'!BF8</f>
        <v>17988.0380299908</v>
      </c>
      <c r="BH48" s="33" t="n">
        <f aca="false">BH7*'Pop 1998-2017'!BG8</f>
        <v>15787.6015463235</v>
      </c>
      <c r="BI48" s="33" t="n">
        <f aca="false">BI7*'Pop 1998-2017'!BH8</f>
        <v>14575.5916176038</v>
      </c>
      <c r="BJ48" s="33" t="n">
        <f aca="false">BJ7*'Pop 1998-2017'!BI8</f>
        <v>17769.2912260879</v>
      </c>
      <c r="BK48" s="33" t="n">
        <f aca="false">BK7*'Pop 1998-2017'!BJ8</f>
        <v>13949.6638317325</v>
      </c>
      <c r="BL48" s="33" t="n">
        <f aca="false">BL7*'Pop 1998-2017'!BK8</f>
        <v>13788.5454038308</v>
      </c>
      <c r="BM48" s="33" t="n">
        <f aca="false">BM7*'Pop 1998-2017'!BL8</f>
        <v>12713.195807407</v>
      </c>
      <c r="BN48" s="33" t="n">
        <f aca="false">BN7*'Pop 1998-2017'!BM8</f>
        <v>11154.3383825372</v>
      </c>
      <c r="BO48" s="33" t="n">
        <f aca="false">BO7*'Pop 1998-2017'!BN8</f>
        <v>11951.9864002333</v>
      </c>
      <c r="BP48" s="33" t="n">
        <f aca="false">BP7*'Pop 1998-2017'!BO8</f>
        <v>13838.6724910122</v>
      </c>
      <c r="BQ48" s="33" t="n">
        <f aca="false">BQ7*'Pop 1998-2017'!BP8</f>
        <v>13316.6351912263</v>
      </c>
      <c r="BR48" s="33" t="n">
        <f aca="false">BR7*'Pop 1998-2017'!BQ8</f>
        <v>15528.222469482</v>
      </c>
      <c r="BS48" s="33" t="n">
        <f aca="false">BS7*'Pop 1998-2017'!BR8</f>
        <v>14891.1536644964</v>
      </c>
      <c r="BT48" s="33" t="n">
        <f aca="false">BT7*'Pop 1998-2017'!BS8</f>
        <v>14403.6773348294</v>
      </c>
      <c r="BU48" s="33" t="n">
        <f aca="false">BU7*'Pop 1998-2017'!BT8</f>
        <v>14026.6032877138</v>
      </c>
      <c r="BV48" s="33" t="n">
        <f aca="false">BV7*'Pop 1998-2017'!BU8</f>
        <v>14400.5266941887</v>
      </c>
      <c r="BW48" s="33" t="n">
        <f aca="false">BW7*'Pop 1998-2017'!BV8</f>
        <v>15179.4635292302</v>
      </c>
      <c r="BX48" s="33" t="n">
        <f aca="false">BX7*'Pop 1998-2017'!BW8</f>
        <v>15752.3682312088</v>
      </c>
      <c r="BY48" s="33" t="n">
        <f aca="false">BY7*'Pop 1998-2017'!BX8</f>
        <v>15800.7068645636</v>
      </c>
      <c r="BZ48" s="33" t="n">
        <f aca="false">BZ7*'Pop 1998-2017'!BY8</f>
        <v>15998.1454908589</v>
      </c>
      <c r="CA48" s="33" t="n">
        <f aca="false">CA7*'Pop 1998-2017'!BZ8</f>
        <v>16771.8584130612</v>
      </c>
      <c r="CB48" s="33" t="n">
        <f aca="false">CB7*'Pop 1998-2017'!CA8</f>
        <v>17683.3034298792</v>
      </c>
      <c r="CC48" s="33" t="n">
        <f aca="false">CC7*'Pop 1998-2017'!CB8</f>
        <v>17318.0251873488</v>
      </c>
      <c r="CD48" s="33" t="n">
        <f aca="false">CD7*'Pop 1998-2017'!CC8</f>
        <v>16702.728314364</v>
      </c>
      <c r="CE48" s="33" t="n">
        <f aca="false">CE7*'Pop 1998-2017'!CD8</f>
        <v>17128.1431530238</v>
      </c>
      <c r="CF48" s="33" t="n">
        <f aca="false">CF7*'Pop 1998-2017'!CE8</f>
        <v>18069.8727217389</v>
      </c>
      <c r="CG48" s="33" t="n">
        <f aca="false">CG7*'Pop 1998-2017'!CF8</f>
        <v>17088.7230655244</v>
      </c>
      <c r="CH48" s="33" t="n">
        <f aca="false">CH7*'Pop 1998-2017'!CG8</f>
        <v>16412.9600881596</v>
      </c>
    </row>
    <row r="49" customFormat="false" ht="12.8" hidden="false" customHeight="false" outlineLevel="0" collapsed="false">
      <c r="C49" s="34" t="n">
        <v>35</v>
      </c>
      <c r="D49" s="29"/>
      <c r="E49" s="29" t="n">
        <f aca="false">E8*'Pop 1998-2017'!D9</f>
        <v>44711.3515716786</v>
      </c>
      <c r="F49" s="29" t="n">
        <f aca="false">F8*'Pop 1998-2017'!E9</f>
        <v>39054.652168169</v>
      </c>
      <c r="G49" s="29" t="n">
        <f aca="false">G8*'Pop 1998-2017'!F9</f>
        <v>29898.9559555762</v>
      </c>
      <c r="H49" s="29" t="n">
        <f aca="false">H8*'Pop 1998-2017'!G9</f>
        <v>29431.2508372854</v>
      </c>
      <c r="I49" s="29" t="n">
        <f aca="false">I8*'Pop 1998-2017'!H9</f>
        <v>24289.9471675137</v>
      </c>
      <c r="J49" s="29" t="n">
        <f aca="false">J8*'Pop 1998-2017'!I9</f>
        <v>29351.1855873281</v>
      </c>
      <c r="K49" s="29" t="n">
        <f aca="false">K8*'Pop 1998-2017'!J9</f>
        <v>26108.9196674926</v>
      </c>
      <c r="L49" s="29" t="n">
        <f aca="false">L8*'Pop 1998-2017'!K9</f>
        <v>27107.6919592856</v>
      </c>
      <c r="M49" s="29" t="n">
        <f aca="false">M8*'Pop 1998-2017'!L9</f>
        <v>22087.0981105526</v>
      </c>
      <c r="N49" s="29" t="n">
        <f aca="false">N8*'Pop 1998-2017'!M9</f>
        <v>24115.4852015163</v>
      </c>
      <c r="O49" s="29" t="n">
        <f aca="false">O8*'Pop 1998-2017'!N9</f>
        <v>24217.1697927212</v>
      </c>
      <c r="P49" s="29" t="n">
        <f aca="false">P8*'Pop 1998-2017'!O9</f>
        <v>23931.4472746898</v>
      </c>
      <c r="Q49" s="29" t="n">
        <f aca="false">Q8*'Pop 1998-2017'!P9</f>
        <v>24388.604790744</v>
      </c>
      <c r="R49" s="29" t="n">
        <f aca="false">R8*'Pop 1998-2017'!Q9</f>
        <v>25344.5871389983</v>
      </c>
      <c r="S49" s="29" t="n">
        <f aca="false">S8*'Pop 1998-2017'!R9</f>
        <v>26641.9057461064</v>
      </c>
      <c r="T49" s="29" t="n">
        <f aca="false">T8*'Pop 1998-2017'!S9</f>
        <v>27244.1282625528</v>
      </c>
      <c r="U49" s="29" t="n">
        <f aca="false">U8*'Pop 1998-2017'!T9</f>
        <v>23891.710112076</v>
      </c>
      <c r="V49" s="29" t="n">
        <f aca="false">V8*'Pop 1998-2017'!U9</f>
        <v>23716.0553301125</v>
      </c>
      <c r="W49" s="29" t="n">
        <f aca="false">W8*'Pop 1998-2017'!V9</f>
        <v>24437.2475684116</v>
      </c>
      <c r="X49" s="29" t="n">
        <f aca="false">X8*'Pop 1998-2017'!W9</f>
        <v>27243.9757427904</v>
      </c>
      <c r="Y49" s="29" t="n">
        <f aca="false">Y8*'Pop 1998-2017'!X9</f>
        <v>26261.5011007836</v>
      </c>
      <c r="Z49" s="29" t="n">
        <f aca="false">Z8*'Pop 1998-2017'!Y9</f>
        <v>23880.3321464696</v>
      </c>
      <c r="AA49" s="29" t="n">
        <f aca="false">AA8*'Pop 1998-2017'!Z9</f>
        <v>23566.2695819752</v>
      </c>
      <c r="AB49" s="29" t="n">
        <f aca="false">AB8*'Pop 1998-2017'!AA9</f>
        <v>22018.7182284046</v>
      </c>
      <c r="AC49" s="29" t="n">
        <f aca="false">AC8*'Pop 1998-2017'!AB9</f>
        <v>21158.3959176413</v>
      </c>
      <c r="AD49" s="29" t="n">
        <f aca="false">AD8*'Pop 1998-2017'!AC9</f>
        <v>18182.9767694529</v>
      </c>
      <c r="AE49" s="29" t="n">
        <f aca="false">AE8*'Pop 1998-2017'!AD9</f>
        <v>20180.0371439986</v>
      </c>
      <c r="AF49" s="29" t="n">
        <f aca="false">AF8*'Pop 1998-2017'!AE9</f>
        <v>19599.8355903946</v>
      </c>
      <c r="AG49" s="29" t="n">
        <f aca="false">AG8*'Pop 1998-2017'!AF9</f>
        <v>21227.9255252177</v>
      </c>
      <c r="AH49" s="29" t="n">
        <f aca="false">AH8*'Pop 1998-2017'!AG9</f>
        <v>20448.4975578093</v>
      </c>
      <c r="AI49" s="29" t="n">
        <f aca="false">AI8*'Pop 1998-2017'!AH9</f>
        <v>17992.4729453244</v>
      </c>
      <c r="AJ49" s="29" t="n">
        <f aca="false">AJ8*'Pop 1998-2017'!AI9</f>
        <v>18408.9955720416</v>
      </c>
      <c r="AK49" s="29" t="n">
        <f aca="false">AK8*'Pop 1998-2017'!AJ9</f>
        <v>20623.7521922444</v>
      </c>
      <c r="AL49" s="29" t="n">
        <f aca="false">AL8*'Pop 1998-2017'!AK9</f>
        <v>17824.1002149233</v>
      </c>
      <c r="AM49" s="29" t="n">
        <f aca="false">AM8*'Pop 1998-2017'!AL9</f>
        <v>17351.9163646347</v>
      </c>
      <c r="AN49" s="29" t="n">
        <f aca="false">AN8*'Pop 1998-2017'!AM9</f>
        <v>15861.1954618263</v>
      </c>
      <c r="AO49" s="29" t="n">
        <f aca="false">AO8*'Pop 1998-2017'!AN9</f>
        <v>18345.0426474922</v>
      </c>
      <c r="AP49" s="29" t="n">
        <f aca="false">AP8*'Pop 1998-2017'!AO9</f>
        <v>19905.223952169</v>
      </c>
      <c r="AQ49" s="29" t="n">
        <f aca="false">AQ8*'Pop 1998-2017'!AP9</f>
        <v>21134.4125721012</v>
      </c>
      <c r="AR49" s="29" t="n">
        <f aca="false">AR8*'Pop 1998-2017'!AQ9</f>
        <v>21303.9164934912</v>
      </c>
      <c r="AS49" s="29" t="n">
        <f aca="false">AS8*'Pop 1998-2017'!AR9</f>
        <v>18253.7151114485</v>
      </c>
      <c r="AT49" s="29" t="n">
        <f aca="false">AT8*'Pop 1998-2017'!AS9</f>
        <v>20280.6178746789</v>
      </c>
      <c r="AU49" s="29" t="n">
        <f aca="false">AU8*'Pop 1998-2017'!AT9</f>
        <v>19156.514171956</v>
      </c>
      <c r="AV49" s="29" t="n">
        <f aca="false">AV8*'Pop 1998-2017'!AU9</f>
        <v>23464.5561929145</v>
      </c>
      <c r="AW49" s="29" t="n">
        <f aca="false">AW8*'Pop 1998-2017'!AV9</f>
        <v>19660.5588229073</v>
      </c>
      <c r="AX49" s="29" t="n">
        <f aca="false">AX8*'Pop 1998-2017'!AW9</f>
        <v>18677.6997958414</v>
      </c>
      <c r="AY49" s="29" t="n">
        <f aca="false">AY8*'Pop 1998-2017'!AX9</f>
        <v>19064.4927265772</v>
      </c>
      <c r="AZ49" s="29" t="n">
        <f aca="false">AZ8*'Pop 1998-2017'!AY9</f>
        <v>18757.7289414478</v>
      </c>
      <c r="BA49" s="29" t="n">
        <f aca="false">BA8*'Pop 1998-2017'!AZ9</f>
        <v>19924.1893674912</v>
      </c>
      <c r="BB49" s="29" t="n">
        <f aca="false">BB8*'Pop 1998-2017'!BA9</f>
        <v>20306.6093661891</v>
      </c>
      <c r="BC49" s="29" t="n">
        <f aca="false">BC8*'Pop 1998-2017'!BB9</f>
        <v>20335.8243112067</v>
      </c>
      <c r="BD49" s="29" t="n">
        <f aca="false">BD8*'Pop 1998-2017'!BC9</f>
        <v>18392.8939121202</v>
      </c>
      <c r="BE49" s="29" t="n">
        <f aca="false">BE8*'Pop 1998-2017'!BD9</f>
        <v>19201.428335414</v>
      </c>
      <c r="BF49" s="29" t="n">
        <f aca="false">BF8*'Pop 1998-2017'!BE9</f>
        <v>18139.1570776485</v>
      </c>
      <c r="BG49" s="29" t="n">
        <f aca="false">BG8*'Pop 1998-2017'!BF9</f>
        <v>17904.5390530713</v>
      </c>
      <c r="BH49" s="29" t="n">
        <f aca="false">BH8*'Pop 1998-2017'!BG9</f>
        <v>16715.7198367899</v>
      </c>
      <c r="BI49" s="29" t="n">
        <f aca="false">BI8*'Pop 1998-2017'!BH9</f>
        <v>14312.2762173126</v>
      </c>
      <c r="BJ49" s="29" t="n">
        <f aca="false">BJ8*'Pop 1998-2017'!BI9</f>
        <v>15436.2804845097</v>
      </c>
      <c r="BK49" s="29" t="n">
        <f aca="false">BK8*'Pop 1998-2017'!BJ9</f>
        <v>14207.4367286784</v>
      </c>
      <c r="BL49" s="29" t="n">
        <f aca="false">BL8*'Pop 1998-2017'!BK9</f>
        <v>12530.1286272609</v>
      </c>
      <c r="BM49" s="29" t="n">
        <f aca="false">BM8*'Pop 1998-2017'!BL9</f>
        <v>13157.00250197</v>
      </c>
      <c r="BN49" s="29" t="n">
        <f aca="false">BN8*'Pop 1998-2017'!BM9</f>
        <v>12166.5958652317</v>
      </c>
      <c r="BO49" s="29" t="n">
        <f aca="false">BO8*'Pop 1998-2017'!BN9</f>
        <v>12194.5755445902</v>
      </c>
      <c r="BP49" s="29" t="n">
        <f aca="false">BP8*'Pop 1998-2017'!BO9</f>
        <v>14129.8021746633</v>
      </c>
      <c r="BQ49" s="29" t="n">
        <f aca="false">BQ8*'Pop 1998-2017'!BP9</f>
        <v>14415.0996524491</v>
      </c>
      <c r="BR49" s="29" t="n">
        <f aca="false">BR8*'Pop 1998-2017'!BQ9</f>
        <v>17853.5195927864</v>
      </c>
      <c r="BS49" s="29" t="n">
        <f aca="false">BS8*'Pop 1998-2017'!BR9</f>
        <v>17524.7880773767</v>
      </c>
      <c r="BT49" s="29" t="n">
        <f aca="false">BT8*'Pop 1998-2017'!BS9</f>
        <v>17358.9593892446</v>
      </c>
      <c r="BU49" s="29" t="n">
        <f aca="false">BU8*'Pop 1998-2017'!BT9</f>
        <v>17622.0908919873</v>
      </c>
      <c r="BV49" s="29" t="n">
        <f aca="false">BV8*'Pop 1998-2017'!BU9</f>
        <v>18871.104843597</v>
      </c>
      <c r="BW49" s="29" t="n">
        <f aca="false">BW8*'Pop 1998-2017'!BV9</f>
        <v>18881.5739420939</v>
      </c>
      <c r="BX49" s="29" t="n">
        <f aca="false">BX8*'Pop 1998-2017'!BW9</f>
        <v>18598.9210021765</v>
      </c>
      <c r="BY49" s="29" t="n">
        <f aca="false">BY8*'Pop 1998-2017'!BX9</f>
        <v>18947.4992112526</v>
      </c>
      <c r="BZ49" s="29" t="n">
        <f aca="false">BZ8*'Pop 1998-2017'!BY9</f>
        <v>19488.5157924327</v>
      </c>
      <c r="CA49" s="29" t="n">
        <f aca="false">CA8*'Pop 1998-2017'!BZ9</f>
        <v>19106.0662875079</v>
      </c>
      <c r="CB49" s="29" t="n">
        <f aca="false">CB8*'Pop 1998-2017'!CA9</f>
        <v>18832.000906044</v>
      </c>
      <c r="CC49" s="29" t="n">
        <f aca="false">CC8*'Pop 1998-2017'!CB9</f>
        <v>18780.0541592752</v>
      </c>
      <c r="CD49" s="29" t="n">
        <f aca="false">CD8*'Pop 1998-2017'!CC9</f>
        <v>18440.2535913841</v>
      </c>
      <c r="CE49" s="29" t="n">
        <f aca="false">CE8*'Pop 1998-2017'!CD9</f>
        <v>18114.3884396968</v>
      </c>
      <c r="CF49" s="29" t="n">
        <f aca="false">CF8*'Pop 1998-2017'!CE9</f>
        <v>18342.222445476</v>
      </c>
      <c r="CG49" s="29" t="n">
        <f aca="false">CG8*'Pop 1998-2017'!CF9</f>
        <v>17240.6273232572</v>
      </c>
      <c r="CH49" s="29" t="n">
        <f aca="false">CH8*'Pop 1998-2017'!CG9</f>
        <v>16470.7083131091</v>
      </c>
    </row>
    <row r="50" customFormat="false" ht="12.8" hidden="false" customHeight="false" outlineLevel="0" collapsed="false">
      <c r="C50" s="33" t="n">
        <v>40</v>
      </c>
      <c r="D50" s="33"/>
      <c r="E50" s="33" t="n">
        <f aca="false">E9*'Pop 1998-2017'!D10</f>
        <v>44506.3604055698</v>
      </c>
      <c r="F50" s="33" t="n">
        <f aca="false">F9*'Pop 1998-2017'!E10</f>
        <v>41489.9750436245</v>
      </c>
      <c r="G50" s="33" t="n">
        <f aca="false">G9*'Pop 1998-2017'!F10</f>
        <v>39450.7819545267</v>
      </c>
      <c r="H50" s="33" t="n">
        <f aca="false">H9*'Pop 1998-2017'!G10</f>
        <v>34515.1487370222</v>
      </c>
      <c r="I50" s="33" t="n">
        <f aca="false">I9*'Pop 1998-2017'!H10</f>
        <v>34741.0235732729</v>
      </c>
      <c r="J50" s="33" t="n">
        <f aca="false">J9*'Pop 1998-2017'!I10</f>
        <v>31009.5335773193</v>
      </c>
      <c r="K50" s="33" t="n">
        <f aca="false">K9*'Pop 1998-2017'!J10</f>
        <v>27886.2631671586</v>
      </c>
      <c r="L50" s="33" t="n">
        <f aca="false">L9*'Pop 1998-2017'!K10</f>
        <v>26456.4788584046</v>
      </c>
      <c r="M50" s="33" t="n">
        <f aca="false">M9*'Pop 1998-2017'!L10</f>
        <v>22714.4348893581</v>
      </c>
      <c r="N50" s="33" t="n">
        <f aca="false">N9*'Pop 1998-2017'!M10</f>
        <v>25392.417986613</v>
      </c>
      <c r="O50" s="33" t="n">
        <f aca="false">O9*'Pop 1998-2017'!N10</f>
        <v>25007.0338794215</v>
      </c>
      <c r="P50" s="33" t="n">
        <f aca="false">P9*'Pop 1998-2017'!O10</f>
        <v>26694.5798007601</v>
      </c>
      <c r="Q50" s="33" t="n">
        <f aca="false">Q9*'Pop 1998-2017'!P10</f>
        <v>26156.2378068707</v>
      </c>
      <c r="R50" s="33" t="n">
        <f aca="false">R9*'Pop 1998-2017'!Q10</f>
        <v>26127.4206260205</v>
      </c>
      <c r="S50" s="33" t="n">
        <f aca="false">S9*'Pop 1998-2017'!R10</f>
        <v>26392.0393272225</v>
      </c>
      <c r="T50" s="33" t="n">
        <f aca="false">T9*'Pop 1998-2017'!S10</f>
        <v>25925.9230854836</v>
      </c>
      <c r="U50" s="33" t="n">
        <f aca="false">U9*'Pop 1998-2017'!T10</f>
        <v>22728.3519042694</v>
      </c>
      <c r="V50" s="33" t="n">
        <f aca="false">V9*'Pop 1998-2017'!U10</f>
        <v>25917.5368303025</v>
      </c>
      <c r="W50" s="33" t="n">
        <f aca="false">W9*'Pop 1998-2017'!V10</f>
        <v>28568.1757518685</v>
      </c>
      <c r="X50" s="33" t="n">
        <f aca="false">X9*'Pop 1998-2017'!W10</f>
        <v>25686.6393312997</v>
      </c>
      <c r="Y50" s="33" t="n">
        <f aca="false">Y9*'Pop 1998-2017'!X10</f>
        <v>23555.1811961594</v>
      </c>
      <c r="Z50" s="33" t="n">
        <f aca="false">Z9*'Pop 1998-2017'!Y10</f>
        <v>25930.4021365546</v>
      </c>
      <c r="AA50" s="33" t="n">
        <f aca="false">AA9*'Pop 1998-2017'!Z10</f>
        <v>25200.3135568628</v>
      </c>
      <c r="AB50" s="33" t="n">
        <f aca="false">AB9*'Pop 1998-2017'!AA10</f>
        <v>19685.3467095562</v>
      </c>
      <c r="AC50" s="33" t="n">
        <f aca="false">AC9*'Pop 1998-2017'!AB10</f>
        <v>20100.391921162</v>
      </c>
      <c r="AD50" s="33" t="n">
        <f aca="false">AD9*'Pop 1998-2017'!AC10</f>
        <v>22885.1783177793</v>
      </c>
      <c r="AE50" s="33" t="n">
        <f aca="false">AE9*'Pop 1998-2017'!AD10</f>
        <v>21064.1231822221</v>
      </c>
      <c r="AF50" s="33" t="n">
        <f aca="false">AF9*'Pop 1998-2017'!AE10</f>
        <v>20822.3236772011</v>
      </c>
      <c r="AG50" s="33" t="n">
        <f aca="false">AG9*'Pop 1998-2017'!AF10</f>
        <v>18637.8125869555</v>
      </c>
      <c r="AH50" s="33" t="n">
        <f aca="false">AH9*'Pop 1998-2017'!AG10</f>
        <v>17239.1488167178</v>
      </c>
      <c r="AI50" s="33" t="n">
        <f aca="false">AI9*'Pop 1998-2017'!AH10</f>
        <v>18337.2501959942</v>
      </c>
      <c r="AJ50" s="33" t="n">
        <f aca="false">AJ9*'Pop 1998-2017'!AI10</f>
        <v>18629.6009285927</v>
      </c>
      <c r="AK50" s="33" t="n">
        <f aca="false">AK9*'Pop 1998-2017'!AJ10</f>
        <v>17444.7515429522</v>
      </c>
      <c r="AL50" s="33" t="n">
        <f aca="false">AL9*'Pop 1998-2017'!AK10</f>
        <v>17653.5708005642</v>
      </c>
      <c r="AM50" s="33" t="n">
        <f aca="false">AM9*'Pop 1998-2017'!AL10</f>
        <v>17065.7946378938</v>
      </c>
      <c r="AN50" s="33" t="n">
        <f aca="false">AN9*'Pop 1998-2017'!AM10</f>
        <v>20183.1783694775</v>
      </c>
      <c r="AO50" s="33" t="n">
        <f aca="false">AO9*'Pop 1998-2017'!AN10</f>
        <v>15933.718142308</v>
      </c>
      <c r="AP50" s="33" t="n">
        <f aca="false">AP9*'Pop 1998-2017'!AO10</f>
        <v>17787.2344741788</v>
      </c>
      <c r="AQ50" s="33" t="n">
        <f aca="false">AQ9*'Pop 1998-2017'!AP10</f>
        <v>19439.0752531039</v>
      </c>
      <c r="AR50" s="33" t="n">
        <f aca="false">AR9*'Pop 1998-2017'!AQ10</f>
        <v>19388.951021416</v>
      </c>
      <c r="AS50" s="33" t="n">
        <f aca="false">AS9*'Pop 1998-2017'!AR10</f>
        <v>17246.6443555073</v>
      </c>
      <c r="AT50" s="33" t="n">
        <f aca="false">AT9*'Pop 1998-2017'!AS10</f>
        <v>18159.299335516</v>
      </c>
      <c r="AU50" s="33" t="n">
        <f aca="false">AU9*'Pop 1998-2017'!AT10</f>
        <v>19593.7498179472</v>
      </c>
      <c r="AV50" s="33" t="n">
        <f aca="false">AV9*'Pop 1998-2017'!AU10</f>
        <v>21379.1445989649</v>
      </c>
      <c r="AW50" s="33" t="n">
        <f aca="false">AW9*'Pop 1998-2017'!AV10</f>
        <v>22804.4033199535</v>
      </c>
      <c r="AX50" s="33" t="n">
        <f aca="false">AX9*'Pop 1998-2017'!AW10</f>
        <v>21562.2532957377</v>
      </c>
      <c r="AY50" s="33" t="n">
        <f aca="false">AY9*'Pop 1998-2017'!AX10</f>
        <v>20488.779419221</v>
      </c>
      <c r="AZ50" s="33" t="n">
        <f aca="false">AZ9*'Pop 1998-2017'!AY10</f>
        <v>18924.50040689</v>
      </c>
      <c r="BA50" s="33" t="n">
        <f aca="false">BA9*'Pop 1998-2017'!AZ10</f>
        <v>22501.5041332894</v>
      </c>
      <c r="BB50" s="33" t="n">
        <f aca="false">BB9*'Pop 1998-2017'!BA10</f>
        <v>21129.6523984944</v>
      </c>
      <c r="BC50" s="33" t="n">
        <f aca="false">BC9*'Pop 1998-2017'!BB10</f>
        <v>18427.5049877323</v>
      </c>
      <c r="BD50" s="33" t="n">
        <f aca="false">BD9*'Pop 1998-2017'!BC10</f>
        <v>18411.4347261626</v>
      </c>
      <c r="BE50" s="33" t="n">
        <f aca="false">BE9*'Pop 1998-2017'!BD10</f>
        <v>18863.1165778685</v>
      </c>
      <c r="BF50" s="33" t="n">
        <f aca="false">BF9*'Pop 1998-2017'!BE10</f>
        <v>20176.4451322607</v>
      </c>
      <c r="BG50" s="33" t="n">
        <f aca="false">BG9*'Pop 1998-2017'!BF10</f>
        <v>19723.1545302816</v>
      </c>
      <c r="BH50" s="33" t="n">
        <f aca="false">BH9*'Pop 1998-2017'!BG10</f>
        <v>17656.5954567896</v>
      </c>
      <c r="BI50" s="33" t="n">
        <f aca="false">BI9*'Pop 1998-2017'!BH10</f>
        <v>18357.2148114855</v>
      </c>
      <c r="BJ50" s="33" t="n">
        <f aca="false">BJ9*'Pop 1998-2017'!BI10</f>
        <v>20139.9657559039</v>
      </c>
      <c r="BK50" s="33" t="n">
        <f aca="false">BK9*'Pop 1998-2017'!BJ10</f>
        <v>17543.2415231175</v>
      </c>
      <c r="BL50" s="33" t="n">
        <f aca="false">BL9*'Pop 1998-2017'!BK10</f>
        <v>15824.8755275606</v>
      </c>
      <c r="BM50" s="33" t="n">
        <f aca="false">BM9*'Pop 1998-2017'!BL10</f>
        <v>14679.5440228669</v>
      </c>
      <c r="BN50" s="33" t="n">
        <f aca="false">BN9*'Pop 1998-2017'!BM10</f>
        <v>15764.7169118116</v>
      </c>
      <c r="BO50" s="33" t="n">
        <f aca="false">BO9*'Pop 1998-2017'!BN10</f>
        <v>16169.9654935763</v>
      </c>
      <c r="BP50" s="33" t="n">
        <f aca="false">BP9*'Pop 1998-2017'!BO10</f>
        <v>15462.9142745003</v>
      </c>
      <c r="BQ50" s="33" t="n">
        <f aca="false">BQ9*'Pop 1998-2017'!BP10</f>
        <v>15923.9529131576</v>
      </c>
      <c r="BR50" s="33" t="n">
        <f aca="false">BR9*'Pop 1998-2017'!BQ10</f>
        <v>19905.3611901651</v>
      </c>
      <c r="BS50" s="33" t="n">
        <f aca="false">BS9*'Pop 1998-2017'!BR10</f>
        <v>19170.1307338886</v>
      </c>
      <c r="BT50" s="33" t="n">
        <f aca="false">BT9*'Pop 1998-2017'!BS10</f>
        <v>18650.777435803</v>
      </c>
      <c r="BU50" s="33" t="n">
        <f aca="false">BU9*'Pop 1998-2017'!BT10</f>
        <v>18818.9348388569</v>
      </c>
      <c r="BV50" s="33" t="n">
        <f aca="false">BV9*'Pop 1998-2017'!BU10</f>
        <v>20019.4725314806</v>
      </c>
      <c r="BW50" s="33" t="n">
        <f aca="false">BW9*'Pop 1998-2017'!BV10</f>
        <v>19604.4906586616</v>
      </c>
      <c r="BX50" s="33" t="n">
        <f aca="false">BX9*'Pop 1998-2017'!BW10</f>
        <v>18881.774460654</v>
      </c>
      <c r="BY50" s="33" t="n">
        <f aca="false">BY9*'Pop 1998-2017'!BX10</f>
        <v>19691.6491503656</v>
      </c>
      <c r="BZ50" s="33" t="n">
        <f aca="false">BZ9*'Pop 1998-2017'!BY10</f>
        <v>20719.2640040172</v>
      </c>
      <c r="CA50" s="33" t="n">
        <f aca="false">CA9*'Pop 1998-2017'!BZ10</f>
        <v>20796.820669849</v>
      </c>
      <c r="CB50" s="33" t="n">
        <f aca="false">CB9*'Pop 1998-2017'!CA10</f>
        <v>21001.6035395255</v>
      </c>
      <c r="CC50" s="33" t="n">
        <f aca="false">CC9*'Pop 1998-2017'!CB10</f>
        <v>21249.142117178</v>
      </c>
      <c r="CD50" s="33" t="n">
        <f aca="false">CD9*'Pop 1998-2017'!CC10</f>
        <v>21162.8427407447</v>
      </c>
      <c r="CE50" s="33" t="n">
        <f aca="false">CE9*'Pop 1998-2017'!CD10</f>
        <v>20706.4884689495</v>
      </c>
      <c r="CF50" s="33" t="n">
        <f aca="false">CF9*'Pop 1998-2017'!CE10</f>
        <v>20884.4036778909</v>
      </c>
      <c r="CG50" s="33" t="n">
        <f aca="false">CG9*'Pop 1998-2017'!CF10</f>
        <v>20955.9834772829</v>
      </c>
      <c r="CH50" s="33" t="n">
        <f aca="false">CH9*'Pop 1998-2017'!CG10</f>
        <v>21378.6844170744</v>
      </c>
    </row>
    <row r="51" customFormat="false" ht="12.8" hidden="false" customHeight="false" outlineLevel="0" collapsed="false">
      <c r="C51" s="33" t="n">
        <v>45</v>
      </c>
      <c r="D51" s="3"/>
      <c r="E51" s="3" t="n">
        <f aca="false">E10*'Pop 1998-2017'!D11</f>
        <v>45044.0710250595</v>
      </c>
      <c r="F51" s="3" t="n">
        <f aca="false">F10*'Pop 1998-2017'!E11</f>
        <v>42326.5282769974</v>
      </c>
      <c r="G51" s="3" t="n">
        <f aca="false">G10*'Pop 1998-2017'!F11</f>
        <v>35739.2744482852</v>
      </c>
      <c r="H51" s="3" t="n">
        <f aca="false">H10*'Pop 1998-2017'!G11</f>
        <v>31589.2013712215</v>
      </c>
      <c r="I51" s="3" t="n">
        <f aca="false">I10*'Pop 1998-2017'!H11</f>
        <v>29904.3364182711</v>
      </c>
      <c r="J51" s="3" t="n">
        <f aca="false">J10*'Pop 1998-2017'!I11</f>
        <v>27693.3710861655</v>
      </c>
      <c r="K51" s="3" t="n">
        <f aca="false">K10*'Pop 1998-2017'!J11</f>
        <v>29512.877898243</v>
      </c>
      <c r="L51" s="3" t="n">
        <f aca="false">L10*'Pop 1998-2017'!K11</f>
        <v>26061.3699073274</v>
      </c>
      <c r="M51" s="3" t="n">
        <f aca="false">M10*'Pop 1998-2017'!L11</f>
        <v>25964.5929577685</v>
      </c>
      <c r="N51" s="3" t="n">
        <f aca="false">N10*'Pop 1998-2017'!M11</f>
        <v>27217.7731395413</v>
      </c>
      <c r="O51" s="3" t="n">
        <f aca="false">O10*'Pop 1998-2017'!N11</f>
        <v>25217.1556465806</v>
      </c>
      <c r="P51" s="3" t="n">
        <f aca="false">P10*'Pop 1998-2017'!O11</f>
        <v>24651.2009776254</v>
      </c>
      <c r="Q51" s="3" t="n">
        <f aca="false">Q10*'Pop 1998-2017'!P11</f>
        <v>24763.8791696932</v>
      </c>
      <c r="R51" s="3" t="n">
        <f aca="false">R10*'Pop 1998-2017'!Q11</f>
        <v>25365.2204294279</v>
      </c>
      <c r="S51" s="3" t="n">
        <f aca="false">S10*'Pop 1998-2017'!R11</f>
        <v>26278.6375239716</v>
      </c>
      <c r="T51" s="3" t="n">
        <f aca="false">T10*'Pop 1998-2017'!S11</f>
        <v>26482.5637395172</v>
      </c>
      <c r="U51" s="3" t="n">
        <f aca="false">U10*'Pop 1998-2017'!T11</f>
        <v>24502.428081142</v>
      </c>
      <c r="V51" s="3" t="n">
        <f aca="false">V10*'Pop 1998-2017'!U11</f>
        <v>23277.958161872</v>
      </c>
      <c r="W51" s="3" t="n">
        <f aca="false">W10*'Pop 1998-2017'!V11</f>
        <v>23543.4591025819</v>
      </c>
      <c r="X51" s="3" t="n">
        <f aca="false">X10*'Pop 1998-2017'!W11</f>
        <v>25890.495910362</v>
      </c>
      <c r="Y51" s="3" t="n">
        <f aca="false">Y10*'Pop 1998-2017'!X11</f>
        <v>24402.2693467122</v>
      </c>
      <c r="Z51" s="3" t="n">
        <f aca="false">Z10*'Pop 1998-2017'!Y11</f>
        <v>20989.318709921</v>
      </c>
      <c r="AA51" s="3" t="n">
        <f aca="false">AA10*'Pop 1998-2017'!Z11</f>
        <v>18784.3271549446</v>
      </c>
      <c r="AB51" s="3" t="n">
        <f aca="false">AB10*'Pop 1998-2017'!AA11</f>
        <v>20682.9974000953</v>
      </c>
      <c r="AC51" s="3" t="n">
        <f aca="false">AC10*'Pop 1998-2017'!AB11</f>
        <v>17821.865966653</v>
      </c>
      <c r="AD51" s="3" t="n">
        <f aca="false">AD10*'Pop 1998-2017'!AC11</f>
        <v>17936.8901997064</v>
      </c>
      <c r="AE51" s="3" t="n">
        <f aca="false">AE10*'Pop 1998-2017'!AD11</f>
        <v>20478.3810324068</v>
      </c>
      <c r="AF51" s="3" t="n">
        <f aca="false">AF10*'Pop 1998-2017'!AE11</f>
        <v>22433.7980663619</v>
      </c>
      <c r="AG51" s="3" t="n">
        <f aca="false">AG10*'Pop 1998-2017'!AF11</f>
        <v>19757.8302926711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21181.6467401318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24061.0243443943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</v>
      </c>
      <c r="BA51" s="3" t="n">
        <f aca="false">BA10*'Pop 1998-2017'!AZ11</f>
        <v>22550.3426977749</v>
      </c>
      <c r="BB51" s="3" t="n">
        <f aca="false">BB10*'Pop 1998-2017'!BA11</f>
        <v>19740.4198970193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19115.7074516894</v>
      </c>
      <c r="BS51" s="3" t="n">
        <f aca="false">BS10*'Pop 1998-2017'!BR11</f>
        <v>19129.0877508184</v>
      </c>
      <c r="BT51" s="3" t="n">
        <f aca="false">BT10*'Pop 1998-2017'!BS11</f>
        <v>19373.0216092696</v>
      </c>
      <c r="BU51" s="3" t="n">
        <f aca="false">BU10*'Pop 1998-2017'!BT11</f>
        <v>19297.1098354809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20769.0573632122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22413.7141740328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21218.3599495148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3" t="n">
        <v>50</v>
      </c>
      <c r="D52" s="33"/>
      <c r="E52" s="33" t="n">
        <f aca="false">E11*'Pop 1998-2017'!D12</f>
        <v>46639.989866896</v>
      </c>
      <c r="F52" s="33" t="n">
        <f aca="false">F11*'Pop 1998-2017'!E12</f>
        <v>39705.3633936092</v>
      </c>
      <c r="G52" s="33" t="n">
        <f aca="false">G11*'Pop 1998-2017'!F12</f>
        <v>36967.0613136758</v>
      </c>
      <c r="H52" s="33" t="n">
        <f aca="false">H11*'Pop 1998-2017'!G12</f>
        <v>35903.9258655446</v>
      </c>
      <c r="I52" s="33" t="n">
        <f aca="false">I11*'Pop 1998-2017'!H12</f>
        <v>29614.5296808275</v>
      </c>
      <c r="J52" s="33" t="n">
        <f aca="false">J11*'Pop 1998-2017'!I12</f>
        <v>30872.293745959</v>
      </c>
      <c r="K52" s="33" t="n">
        <f aca="false">K11*'Pop 1998-2017'!J12</f>
        <v>28599.2155231486</v>
      </c>
      <c r="L52" s="33" t="n">
        <f aca="false">L11*'Pop 1998-2017'!K12</f>
        <v>31265.6659979355</v>
      </c>
      <c r="M52" s="33" t="n">
        <f aca="false">M11*'Pop 1998-2017'!L12</f>
        <v>26702.5209051442</v>
      </c>
      <c r="N52" s="33" t="n">
        <f aca="false">N11*'Pop 1998-2017'!M12</f>
        <v>26604.6944110114</v>
      </c>
      <c r="O52" s="33" t="n">
        <f aca="false">O11*'Pop 1998-2017'!N12</f>
        <v>27938.0811871932</v>
      </c>
      <c r="P52" s="33" t="n">
        <f aca="false">P11*'Pop 1998-2017'!O12</f>
        <v>26073.2715503605</v>
      </c>
      <c r="Q52" s="33" t="n">
        <f aca="false">Q11*'Pop 1998-2017'!P12</f>
        <v>25074.8090932213</v>
      </c>
      <c r="R52" s="33" t="n">
        <f aca="false">R11*'Pop 1998-2017'!Q12</f>
        <v>24592.9123008281</v>
      </c>
      <c r="S52" s="33" t="n">
        <f aca="false">S11*'Pop 1998-2017'!R12</f>
        <v>24400.7108631511</v>
      </c>
      <c r="T52" s="33" t="n">
        <f aca="false">T11*'Pop 1998-2017'!S12</f>
        <v>23553.1781871242</v>
      </c>
      <c r="U52" s="33" t="n">
        <f aca="false">U11*'Pop 1998-2017'!T12</f>
        <v>25586.7861425369</v>
      </c>
      <c r="V52" s="33" t="n">
        <f aca="false">V11*'Pop 1998-2017'!U12</f>
        <v>24709.8662710398</v>
      </c>
      <c r="W52" s="33" t="n">
        <f aca="false">W11*'Pop 1998-2017'!V12</f>
        <v>21687.8765336239</v>
      </c>
      <c r="X52" s="33" t="n">
        <f aca="false">X11*'Pop 1998-2017'!W12</f>
        <v>23368.3330596425</v>
      </c>
      <c r="Y52" s="33" t="n">
        <f aca="false">Y11*'Pop 1998-2017'!X12</f>
        <v>24089.9608571944</v>
      </c>
      <c r="Z52" s="33" t="n">
        <f aca="false">Z11*'Pop 1998-2017'!Y12</f>
        <v>22443.0873722179</v>
      </c>
      <c r="AA52" s="33" t="n">
        <f aca="false">AA11*'Pop 1998-2017'!Z12</f>
        <v>20580.5038974972</v>
      </c>
      <c r="AB52" s="33" t="n">
        <f aca="false">AB11*'Pop 1998-2017'!AA12</f>
        <v>18956.1378476701</v>
      </c>
      <c r="AC52" s="33" t="n">
        <f aca="false">AC11*'Pop 1998-2017'!AB12</f>
        <v>18105.3601391978</v>
      </c>
      <c r="AD52" s="33" t="n">
        <f aca="false">AD11*'Pop 1998-2017'!AC12</f>
        <v>19607.8364016973</v>
      </c>
      <c r="AE52" s="33" t="n">
        <f aca="false">AE11*'Pop 1998-2017'!AD12</f>
        <v>18140.533788337</v>
      </c>
      <c r="AF52" s="33" t="n">
        <f aca="false">AF11*'Pop 1998-2017'!AE12</f>
        <v>17373.7816438255</v>
      </c>
      <c r="AG52" s="33" t="n">
        <f aca="false">AG11*'Pop 1998-2017'!AF12</f>
        <v>19985.3278910163</v>
      </c>
      <c r="AH52" s="33" t="n">
        <f aca="false">AH11*'Pop 1998-2017'!AG12</f>
        <v>20532.6087198274</v>
      </c>
      <c r="AI52" s="33" t="n">
        <f aca="false">AI11*'Pop 1998-2017'!AH12</f>
        <v>20236.1464147952</v>
      </c>
      <c r="AJ52" s="33" t="n">
        <f aca="false">AJ11*'Pop 1998-2017'!AI12</f>
        <v>18778.3791222698</v>
      </c>
      <c r="AK52" s="33" t="n">
        <f aca="false">AK11*'Pop 1998-2017'!AJ12</f>
        <v>20118.4675391382</v>
      </c>
      <c r="AL52" s="33" t="n">
        <f aca="false">AL11*'Pop 1998-2017'!AK12</f>
        <v>17292.6526067719</v>
      </c>
      <c r="AM52" s="33" t="n">
        <f aca="false">AM11*'Pop 1998-2017'!AL12</f>
        <v>17190.3097093106</v>
      </c>
      <c r="AN52" s="33" t="n">
        <f aca="false">AN11*'Pop 1998-2017'!AM12</f>
        <v>18600.9836330214</v>
      </c>
      <c r="AO52" s="33" t="n">
        <f aca="false">AO11*'Pop 1998-2017'!AN12</f>
        <v>19462.7074454847</v>
      </c>
      <c r="AP52" s="33" t="n">
        <f aca="false">AP11*'Pop 1998-2017'!AO12</f>
        <v>20900.4430040803</v>
      </c>
      <c r="AQ52" s="33" t="n">
        <f aca="false">AQ11*'Pop 1998-2017'!AP12</f>
        <v>18414.7196215553</v>
      </c>
      <c r="AR52" s="33" t="n">
        <f aca="false">AR11*'Pop 1998-2017'!AQ12</f>
        <v>20939.5672884908</v>
      </c>
      <c r="AS52" s="33" t="n">
        <f aca="false">AS11*'Pop 1998-2017'!AR12</f>
        <v>23372.7210558158</v>
      </c>
      <c r="AT52" s="33" t="n">
        <f aca="false">AT11*'Pop 1998-2017'!AS12</f>
        <v>22959.3171446694</v>
      </c>
      <c r="AU52" s="33" t="n">
        <f aca="false">AU11*'Pop 1998-2017'!AT12</f>
        <v>20642.1355620754</v>
      </c>
      <c r="AV52" s="33" t="n">
        <f aca="false">AV11*'Pop 1998-2017'!AU12</f>
        <v>26271.2309974097</v>
      </c>
      <c r="AW52" s="33" t="n">
        <f aca="false">AW11*'Pop 1998-2017'!AV12</f>
        <v>24174.6805628673</v>
      </c>
      <c r="AX52" s="33" t="n">
        <f aca="false">AX11*'Pop 1998-2017'!AW12</f>
        <v>22812.7633767837</v>
      </c>
      <c r="AY52" s="33" t="n">
        <f aca="false">AY11*'Pop 1998-2017'!AX12</f>
        <v>21526.6353710547</v>
      </c>
      <c r="AZ52" s="33" t="n">
        <f aca="false">AZ11*'Pop 1998-2017'!AY12</f>
        <v>19719.5367964332</v>
      </c>
      <c r="BA52" s="33" t="n">
        <f aca="false">BA11*'Pop 1998-2017'!AZ12</f>
        <v>21025.9744114842</v>
      </c>
      <c r="BB52" s="33" t="n">
        <f aca="false">BB11*'Pop 1998-2017'!BA12</f>
        <v>18754.6922539314</v>
      </c>
      <c r="BC52" s="33" t="n">
        <f aca="false">BC11*'Pop 1998-2017'!BB12</f>
        <v>20651.5142071794</v>
      </c>
      <c r="BD52" s="33" t="n">
        <f aca="false">BD11*'Pop 1998-2017'!BC12</f>
        <v>21263.4416369046</v>
      </c>
      <c r="BE52" s="33" t="n">
        <f aca="false">BE11*'Pop 1998-2017'!BD12</f>
        <v>18304.9021762233</v>
      </c>
      <c r="BF52" s="33" t="n">
        <f aca="false">BF11*'Pop 1998-2017'!BE12</f>
        <v>19272.842235503</v>
      </c>
      <c r="BG52" s="33" t="n">
        <f aca="false">BG11*'Pop 1998-2017'!BF12</f>
        <v>20086.4330728481</v>
      </c>
      <c r="BH52" s="33" t="n">
        <f aca="false">BH11*'Pop 1998-2017'!BG12</f>
        <v>19504.4176286978</v>
      </c>
      <c r="BI52" s="33" t="n">
        <f aca="false">BI11*'Pop 1998-2017'!BH12</f>
        <v>18721.5376822007</v>
      </c>
      <c r="BJ52" s="33" t="n">
        <f aca="false">BJ11*'Pop 1998-2017'!BI12</f>
        <v>17381.3728362619</v>
      </c>
      <c r="BK52" s="33" t="n">
        <f aca="false">BK11*'Pop 1998-2017'!BJ12</f>
        <v>18535.3080612856</v>
      </c>
      <c r="BL52" s="33" t="n">
        <f aca="false">BL11*'Pop 1998-2017'!BK12</f>
        <v>18706.8043312943</v>
      </c>
      <c r="BM52" s="33" t="n">
        <f aca="false">BM11*'Pop 1998-2017'!BL12</f>
        <v>14870.4437221437</v>
      </c>
      <c r="BN52" s="33" t="n">
        <f aca="false">BN11*'Pop 1998-2017'!BM12</f>
        <v>14110.6040563019</v>
      </c>
      <c r="BO52" s="33" t="n">
        <f aca="false">BO11*'Pop 1998-2017'!BN12</f>
        <v>16154.17267976</v>
      </c>
      <c r="BP52" s="33" t="n">
        <f aca="false">BP11*'Pop 1998-2017'!BO12</f>
        <v>15146.9846520832</v>
      </c>
      <c r="BQ52" s="33" t="n">
        <f aca="false">BQ11*'Pop 1998-2017'!BP12</f>
        <v>15342.2237657865</v>
      </c>
      <c r="BR52" s="33" t="n">
        <f aca="false">BR11*'Pop 1998-2017'!BQ12</f>
        <v>18861.8637498798</v>
      </c>
      <c r="BS52" s="33" t="n">
        <f aca="false">BS11*'Pop 1998-2017'!BR12</f>
        <v>18394.8700256437</v>
      </c>
      <c r="BT52" s="33" t="n">
        <f aca="false">BT11*'Pop 1998-2017'!BS12</f>
        <v>18136.5403764247</v>
      </c>
      <c r="BU52" s="33" t="n">
        <f aca="false">BU11*'Pop 1998-2017'!BT12</f>
        <v>18290.9357860348</v>
      </c>
      <c r="BV52" s="33" t="n">
        <f aca="false">BV11*'Pop 1998-2017'!BU12</f>
        <v>19457.9273083992</v>
      </c>
      <c r="BW52" s="33" t="n">
        <f aca="false">BW11*'Pop 1998-2017'!BV12</f>
        <v>19445.2624743524</v>
      </c>
      <c r="BX52" s="33" t="n">
        <f aca="false">BX11*'Pop 1998-2017'!BW12</f>
        <v>19128.6981753483</v>
      </c>
      <c r="BY52" s="33" t="n">
        <f aca="false">BY11*'Pop 1998-2017'!BX12</f>
        <v>19301.5904952911</v>
      </c>
      <c r="BZ52" s="33" t="n">
        <f aca="false">BZ11*'Pop 1998-2017'!BY12</f>
        <v>19656.4457203921</v>
      </c>
      <c r="CA52" s="33" t="n">
        <f aca="false">CA11*'Pop 1998-2017'!BZ12</f>
        <v>19860.7553138179</v>
      </c>
      <c r="CB52" s="33" t="n">
        <f aca="false">CB11*'Pop 1998-2017'!CA12</f>
        <v>20191.2965969443</v>
      </c>
      <c r="CC52" s="33" t="n">
        <f aca="false">CC11*'Pop 1998-2017'!CB12</f>
        <v>20277.5427093181</v>
      </c>
      <c r="CD52" s="33" t="n">
        <f aca="false">CD11*'Pop 1998-2017'!CC12</f>
        <v>20056.7438311478</v>
      </c>
      <c r="CE52" s="33" t="n">
        <f aca="false">CE11*'Pop 1998-2017'!CD12</f>
        <v>19491.5674516155</v>
      </c>
      <c r="CF52" s="33" t="n">
        <f aca="false">CF11*'Pop 1998-2017'!CE12</f>
        <v>19513.7449248659</v>
      </c>
      <c r="CG52" s="33" t="n">
        <f aca="false">CG11*'Pop 1998-2017'!CF12</f>
        <v>19189.9564062012</v>
      </c>
      <c r="CH52" s="33" t="n">
        <f aca="false">CH11*'Pop 1998-2017'!CG12</f>
        <v>19149.6651762685</v>
      </c>
    </row>
    <row r="53" customFormat="false" ht="12.8" hidden="false" customHeight="false" outlineLevel="0" collapsed="false">
      <c r="C53" s="33" t="n">
        <v>55</v>
      </c>
      <c r="D53" s="3"/>
      <c r="E53" s="3" t="n">
        <f aca="false">E12*'Pop 1998-2017'!D13</f>
        <v>43187.805560646</v>
      </c>
      <c r="F53" s="3" t="n">
        <f aca="false">F12*'Pop 1998-2017'!E13</f>
        <v>40400.6414667885</v>
      </c>
      <c r="G53" s="3" t="n">
        <f aca="false">G12*'Pop 1998-2017'!F13</f>
        <v>36014.9198741325</v>
      </c>
      <c r="H53" s="3" t="n">
        <f aca="false">H12*'Pop 1998-2017'!G13</f>
        <v>32657.0728844409</v>
      </c>
      <c r="I53" s="3" t="n">
        <f aca="false">I12*'Pop 1998-2017'!H13</f>
        <v>28594.7818876615</v>
      </c>
      <c r="J53" s="3" t="n">
        <f aca="false">J12*'Pop 1998-2017'!I13</f>
        <v>30223.3053824555</v>
      </c>
      <c r="K53" s="3" t="n">
        <f aca="false">K12*'Pop 1998-2017'!J13</f>
        <v>31150.7449487467</v>
      </c>
      <c r="L53" s="3" t="n">
        <f aca="false">L12*'Pop 1998-2017'!K13</f>
        <v>30906.2547709331</v>
      </c>
      <c r="M53" s="3" t="n">
        <f aca="false">M12*'Pop 1998-2017'!L13</f>
        <v>27489.459545204</v>
      </c>
      <c r="N53" s="3" t="n">
        <f aca="false">N12*'Pop 1998-2017'!M13</f>
        <v>30968.9382521348</v>
      </c>
      <c r="O53" s="3" t="n">
        <f aca="false">O12*'Pop 1998-2017'!N13</f>
        <v>27751.6965166588</v>
      </c>
      <c r="P53" s="3" t="n">
        <f aca="false">P12*'Pop 1998-2017'!O13</f>
        <v>25854.9478684687</v>
      </c>
      <c r="Q53" s="3" t="n">
        <f aca="false">Q12*'Pop 1998-2017'!P13</f>
        <v>25235.8138210148</v>
      </c>
      <c r="R53" s="3" t="n">
        <f aca="false">R12*'Pop 1998-2017'!Q13</f>
        <v>25065.9673337692</v>
      </c>
      <c r="S53" s="3" t="n">
        <f aca="false">S12*'Pop 1998-2017'!R13</f>
        <v>25129.948418532</v>
      </c>
      <c r="T53" s="3" t="n">
        <f aca="false">T12*'Pop 1998-2017'!S13</f>
        <v>24452.2542057378</v>
      </c>
      <c r="U53" s="3" t="n">
        <f aca="false">U12*'Pop 1998-2017'!T13</f>
        <v>22758.4128431124</v>
      </c>
      <c r="V53" s="3" t="n">
        <f aca="false">V12*'Pop 1998-2017'!U13</f>
        <v>24335.6428298527</v>
      </c>
      <c r="W53" s="3" t="n">
        <f aca="false">W12*'Pop 1998-2017'!V13</f>
        <v>20693.975236397</v>
      </c>
      <c r="X53" s="3" t="n">
        <f aca="false">X12*'Pop 1998-2017'!W13</f>
        <v>22137.6170267771</v>
      </c>
      <c r="Y53" s="3" t="n">
        <f aca="false">Y12*'Pop 1998-2017'!X13</f>
        <v>23528.1828441083</v>
      </c>
      <c r="Z53" s="3" t="n">
        <f aca="false">Z12*'Pop 1998-2017'!Y13</f>
        <v>20086.4938842977</v>
      </c>
      <c r="AA53" s="3" t="n">
        <f aca="false">AA12*'Pop 1998-2017'!Z13</f>
        <v>17502.545075768</v>
      </c>
      <c r="AB53" s="3" t="n">
        <f aca="false">AB12*'Pop 1998-2017'!AA13</f>
        <v>19450.6053727128</v>
      </c>
      <c r="AC53" s="3" t="n">
        <f aca="false">AC12*'Pop 1998-2017'!AB13</f>
        <v>19729.4168694056</v>
      </c>
      <c r="AD53" s="3" t="n">
        <f aca="false">AD12*'Pop 1998-2017'!AC13</f>
        <v>16378.0834906339</v>
      </c>
      <c r="AE53" s="3" t="n">
        <f aca="false">AE12*'Pop 1998-2017'!AD13</f>
        <v>19154.4611822692</v>
      </c>
      <c r="AF53" s="3" t="n">
        <f aca="false">AF12*'Pop 1998-2017'!AE13</f>
        <v>17728.0034607448</v>
      </c>
      <c r="AG53" s="3" t="n">
        <f aca="false">AG12*'Pop 1998-2017'!AF13</f>
        <v>17357.2986948178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20746.0351597223</v>
      </c>
      <c r="AV53" s="3" t="n">
        <f aca="false">AV12*'Pop 1998-2017'!AU13</f>
        <v>21249.59507635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18261.3758822757</v>
      </c>
      <c r="BA53" s="3" t="n">
        <f aca="false">BA12*'Pop 1998-2017'!AZ13</f>
        <v>17980.5873851261</v>
      </c>
      <c r="BB53" s="3" t="n">
        <f aca="false">BB12*'Pop 1998-2017'!BA13</f>
        <v>22582.1630174186</v>
      </c>
      <c r="BC53" s="3" t="n">
        <f aca="false">BC12*'Pop 1998-2017'!BB13</f>
        <v>21659.2483952542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16312.1632778477</v>
      </c>
      <c r="BH53" s="3" t="n">
        <f aca="false">BH12*'Pop 1998-2017'!BG13</f>
        <v>17529.3840771895</v>
      </c>
      <c r="BI53" s="3" t="n">
        <f aca="false">BI12*'Pop 1998-2017'!BH13</f>
        <v>15593.9646048374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15578.7197538686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3" t="n">
        <v>60</v>
      </c>
      <c r="D54" s="33"/>
      <c r="E54" s="33" t="n">
        <f aca="false">E13*'Pop 1998-2017'!D14</f>
        <v>37859.2087739701</v>
      </c>
      <c r="F54" s="33" t="n">
        <f aca="false">F13*'Pop 1998-2017'!E14</f>
        <v>30889.4064779108</v>
      </c>
      <c r="G54" s="33" t="n">
        <f aca="false">G13*'Pop 1998-2017'!F14</f>
        <v>30615.4076168279</v>
      </c>
      <c r="H54" s="33" t="n">
        <f aca="false">H13*'Pop 1998-2017'!G14</f>
        <v>28244.6942509737</v>
      </c>
      <c r="I54" s="33" t="n">
        <f aca="false">I13*'Pop 1998-2017'!H14</f>
        <v>28358.9352673375</v>
      </c>
      <c r="J54" s="33" t="n">
        <f aca="false">J13*'Pop 1998-2017'!I14</f>
        <v>24187.6869276609</v>
      </c>
      <c r="K54" s="33" t="n">
        <f aca="false">K13*'Pop 1998-2017'!J14</f>
        <v>24995.3323122941</v>
      </c>
      <c r="L54" s="33" t="n">
        <f aca="false">L13*'Pop 1998-2017'!K14</f>
        <v>27305.7873094877</v>
      </c>
      <c r="M54" s="33" t="n">
        <f aca="false">M13*'Pop 1998-2017'!L14</f>
        <v>24070.2434456429</v>
      </c>
      <c r="N54" s="33" t="n">
        <f aca="false">N13*'Pop 1998-2017'!M14</f>
        <v>23100.9525328424</v>
      </c>
      <c r="O54" s="33" t="n">
        <f aca="false">O13*'Pop 1998-2017'!N14</f>
        <v>24747.8635115541</v>
      </c>
      <c r="P54" s="33" t="n">
        <f aca="false">P13*'Pop 1998-2017'!O14</f>
        <v>22811.8573151449</v>
      </c>
      <c r="Q54" s="33" t="n">
        <f aca="false">Q13*'Pop 1998-2017'!P14</f>
        <v>21623.60235692</v>
      </c>
      <c r="R54" s="33" t="n">
        <f aca="false">R13*'Pop 1998-2017'!Q14</f>
        <v>20893.3598343675</v>
      </c>
      <c r="S54" s="33" t="n">
        <f aca="false">S13*'Pop 1998-2017'!R14</f>
        <v>20411.7183237048</v>
      </c>
      <c r="T54" s="33" t="n">
        <f aca="false">T13*'Pop 1998-2017'!S14</f>
        <v>19389.3644446691</v>
      </c>
      <c r="U54" s="33" t="n">
        <f aca="false">U13*'Pop 1998-2017'!T14</f>
        <v>19552.3539437865</v>
      </c>
      <c r="V54" s="33" t="n">
        <f aca="false">V13*'Pop 1998-2017'!U14</f>
        <v>21099.3328202226</v>
      </c>
      <c r="W54" s="33" t="n">
        <f aca="false">W13*'Pop 1998-2017'!V14</f>
        <v>20459.5097856602</v>
      </c>
      <c r="X54" s="33" t="n">
        <f aca="false">X13*'Pop 1998-2017'!W14</f>
        <v>17633.5941325452</v>
      </c>
      <c r="Y54" s="33" t="n">
        <f aca="false">Y13*'Pop 1998-2017'!X14</f>
        <v>18853.340903786</v>
      </c>
      <c r="Z54" s="33" t="n">
        <f aca="false">Z13*'Pop 1998-2017'!Y14</f>
        <v>18316.3317599129</v>
      </c>
      <c r="AA54" s="33" t="n">
        <f aca="false">AA13*'Pop 1998-2017'!Z14</f>
        <v>20484.3112758237</v>
      </c>
      <c r="AB54" s="33" t="n">
        <f aca="false">AB13*'Pop 1998-2017'!AA14</f>
        <v>15764.3722576529</v>
      </c>
      <c r="AC54" s="33" t="n">
        <f aca="false">AC13*'Pop 1998-2017'!AB14</f>
        <v>16791.8371337817</v>
      </c>
      <c r="AD54" s="33" t="n">
        <f aca="false">AD13*'Pop 1998-2017'!AC14</f>
        <v>18217.7719960278</v>
      </c>
      <c r="AE54" s="33" t="n">
        <f aca="false">AE13*'Pop 1998-2017'!AD14</f>
        <v>19066.8960944045</v>
      </c>
      <c r="AF54" s="33" t="n">
        <f aca="false">AF13*'Pop 1998-2017'!AE14</f>
        <v>15574.2032538943</v>
      </c>
      <c r="AG54" s="33" t="n">
        <f aca="false">AG13*'Pop 1998-2017'!AF14</f>
        <v>13581.7984969349</v>
      </c>
      <c r="AH54" s="33" t="n">
        <f aca="false">AH13*'Pop 1998-2017'!AG14</f>
        <v>15460.6478926577</v>
      </c>
      <c r="AI54" s="33" t="n">
        <f aca="false">AI13*'Pop 1998-2017'!AH14</f>
        <v>16154.2011026066</v>
      </c>
      <c r="AJ54" s="33" t="n">
        <f aca="false">AJ13*'Pop 1998-2017'!AI14</f>
        <v>14073.9325637579</v>
      </c>
      <c r="AK54" s="33" t="n">
        <f aca="false">AK13*'Pop 1998-2017'!AJ14</f>
        <v>12738.2709038144</v>
      </c>
      <c r="AL54" s="33" t="n">
        <f aca="false">AL13*'Pop 1998-2017'!AK14</f>
        <v>15775.7892383143</v>
      </c>
      <c r="AM54" s="33" t="n">
        <f aca="false">AM13*'Pop 1998-2017'!AL14</f>
        <v>16746.5252370142</v>
      </c>
      <c r="AN54" s="33" t="n">
        <f aca="false">AN13*'Pop 1998-2017'!AM14</f>
        <v>12581.6782263211</v>
      </c>
      <c r="AO54" s="33" t="n">
        <f aca="false">AO13*'Pop 1998-2017'!AN14</f>
        <v>12989.3779393571</v>
      </c>
      <c r="AP54" s="33" t="n">
        <f aca="false">AP13*'Pop 1998-2017'!AO14</f>
        <v>15528.5826285121</v>
      </c>
      <c r="AQ54" s="33" t="n">
        <f aca="false">AQ13*'Pop 1998-2017'!AP14</f>
        <v>14519.9072639967</v>
      </c>
      <c r="AR54" s="33" t="n">
        <f aca="false">AR13*'Pop 1998-2017'!AQ14</f>
        <v>14748.1100487645</v>
      </c>
      <c r="AS54" s="33" t="n">
        <f aca="false">AS13*'Pop 1998-2017'!AR14</f>
        <v>15368.8812358038</v>
      </c>
      <c r="AT54" s="33" t="n">
        <f aca="false">AT13*'Pop 1998-2017'!AS14</f>
        <v>15299.3684659147</v>
      </c>
      <c r="AU54" s="33" t="n">
        <f aca="false">AU13*'Pop 1998-2017'!AT14</f>
        <v>15141.7846606721</v>
      </c>
      <c r="AV54" s="33" t="n">
        <f aca="false">AV13*'Pop 1998-2017'!AU14</f>
        <v>15987.2679526485</v>
      </c>
      <c r="AW54" s="33" t="n">
        <f aca="false">AW13*'Pop 1998-2017'!AV14</f>
        <v>14892.3075648835</v>
      </c>
      <c r="AX54" s="33" t="n">
        <f aca="false">AX13*'Pop 1998-2017'!AW14</f>
        <v>16635.6124006376</v>
      </c>
      <c r="AY54" s="33" t="n">
        <f aca="false">AY13*'Pop 1998-2017'!AX14</f>
        <v>14964.9712023501</v>
      </c>
      <c r="AZ54" s="33" t="n">
        <f aca="false">AZ13*'Pop 1998-2017'!AY14</f>
        <v>13079.4776254639</v>
      </c>
      <c r="BA54" s="33" t="n">
        <f aca="false">BA13*'Pop 1998-2017'!AZ14</f>
        <v>14903.649780275</v>
      </c>
      <c r="BB54" s="33" t="n">
        <f aca="false">BB13*'Pop 1998-2017'!BA14</f>
        <v>15803.7088782329</v>
      </c>
      <c r="BC54" s="33" t="n">
        <f aca="false">BC13*'Pop 1998-2017'!BB14</f>
        <v>15288.943938221</v>
      </c>
      <c r="BD54" s="33" t="n">
        <f aca="false">BD13*'Pop 1998-2017'!BC14</f>
        <v>13319.7798380307</v>
      </c>
      <c r="BE54" s="33" t="n">
        <f aca="false">BE13*'Pop 1998-2017'!BD14</f>
        <v>13568.9264032288</v>
      </c>
      <c r="BF54" s="33" t="n">
        <f aca="false">BF13*'Pop 1998-2017'!BE14</f>
        <v>13808.3397260974</v>
      </c>
      <c r="BG54" s="33" t="n">
        <f aca="false">BG13*'Pop 1998-2017'!BF14</f>
        <v>13685.4245788611</v>
      </c>
      <c r="BH54" s="33" t="n">
        <f aca="false">BH13*'Pop 1998-2017'!BG14</f>
        <v>12396.3235435337</v>
      </c>
      <c r="BI54" s="33" t="n">
        <f aca="false">BI13*'Pop 1998-2017'!BH14</f>
        <v>10006.5206392486</v>
      </c>
      <c r="BJ54" s="33" t="n">
        <f aca="false">BJ13*'Pop 1998-2017'!BI14</f>
        <v>14043.4660834508</v>
      </c>
      <c r="BK54" s="33" t="n">
        <f aca="false">BK13*'Pop 1998-2017'!BJ14</f>
        <v>11039.6232579047</v>
      </c>
      <c r="BL54" s="33" t="n">
        <f aca="false">BL13*'Pop 1998-2017'!BK14</f>
        <v>9277.33415432587</v>
      </c>
      <c r="BM54" s="33" t="n">
        <f aca="false">BM13*'Pop 1998-2017'!BL14</f>
        <v>9549.19770318576</v>
      </c>
      <c r="BN54" s="33" t="n">
        <f aca="false">BN13*'Pop 1998-2017'!BM14</f>
        <v>10049.7286271445</v>
      </c>
      <c r="BO54" s="33" t="n">
        <f aca="false">BO13*'Pop 1998-2017'!BN14</f>
        <v>8929.35738654408</v>
      </c>
      <c r="BP54" s="33" t="n">
        <f aca="false">BP13*'Pop 1998-2017'!BO14</f>
        <v>7713.55035029073</v>
      </c>
      <c r="BQ54" s="33" t="n">
        <f aca="false">BQ13*'Pop 1998-2017'!BP14</f>
        <v>8041.38703388283</v>
      </c>
      <c r="BR54" s="33" t="n">
        <f aca="false">BR13*'Pop 1998-2017'!BQ14</f>
        <v>10153.1005572476</v>
      </c>
      <c r="BS54" s="33" t="n">
        <f aca="false">BS13*'Pop 1998-2017'!BR14</f>
        <v>9905.61873622295</v>
      </c>
      <c r="BT54" s="33" t="n">
        <f aca="false">BT13*'Pop 1998-2017'!BS14</f>
        <v>9745.89906132975</v>
      </c>
      <c r="BU54" s="33" t="n">
        <f aca="false">BU13*'Pop 1998-2017'!BT14</f>
        <v>10175.4501031486</v>
      </c>
      <c r="BV54" s="33" t="n">
        <f aca="false">BV13*'Pop 1998-2017'!BU14</f>
        <v>11180.6582410765</v>
      </c>
      <c r="BW54" s="33" t="n">
        <f aca="false">BW13*'Pop 1998-2017'!BV14</f>
        <v>11663.8025408238</v>
      </c>
      <c r="BX54" s="33" t="n">
        <f aca="false">BX13*'Pop 1998-2017'!BW14</f>
        <v>11980.4912289862</v>
      </c>
      <c r="BY54" s="33" t="n">
        <f aca="false">BY13*'Pop 1998-2017'!BX14</f>
        <v>11105.3825632871</v>
      </c>
      <c r="BZ54" s="33" t="n">
        <f aca="false">BZ13*'Pop 1998-2017'!BY14</f>
        <v>10377.1839993244</v>
      </c>
      <c r="CA54" s="33" t="n">
        <f aca="false">CA13*'Pop 1998-2017'!BZ14</f>
        <v>10410.5091994658</v>
      </c>
      <c r="CB54" s="33" t="n">
        <f aca="false">CB13*'Pop 1998-2017'!CA14</f>
        <v>10503.4480331138</v>
      </c>
      <c r="CC54" s="33" t="n">
        <f aca="false">CC13*'Pop 1998-2017'!CB14</f>
        <v>9951.20568096656</v>
      </c>
      <c r="CD54" s="33" t="n">
        <f aca="false">CD13*'Pop 1998-2017'!CC14</f>
        <v>9267.30356751182</v>
      </c>
      <c r="CE54" s="33" t="n">
        <f aca="false">CE13*'Pop 1998-2017'!CD14</f>
        <v>9366.14265551273</v>
      </c>
      <c r="CF54" s="33" t="n">
        <f aca="false">CF13*'Pop 1998-2017'!CE14</f>
        <v>9748.44540136884</v>
      </c>
      <c r="CG54" s="33" t="n">
        <f aca="false">CG13*'Pop 1998-2017'!CF14</f>
        <v>9324.58183865942</v>
      </c>
      <c r="CH54" s="33" t="n">
        <f aca="false">CH13*'Pop 1998-2017'!CG14</f>
        <v>9068.02958166343</v>
      </c>
    </row>
    <row r="55" customFormat="false" ht="12.8" hidden="false" customHeight="false" outlineLevel="0" collapsed="false">
      <c r="C55" s="33" t="n">
        <v>65</v>
      </c>
      <c r="D55" s="3"/>
      <c r="E55" s="3" t="n">
        <f aca="false">E14*'Pop 1998-2017'!D15</f>
        <v>24303.77650715</v>
      </c>
      <c r="F55" s="3" t="n">
        <f aca="false">F14*'Pop 1998-2017'!E15</f>
        <v>20191.0726735216</v>
      </c>
      <c r="G55" s="3" t="n">
        <f aca="false">G14*'Pop 1998-2017'!F15</f>
        <v>20525.2318538188</v>
      </c>
      <c r="H55" s="3" t="n">
        <f aca="false">H14*'Pop 1998-2017'!G15</f>
        <v>17730.6968961862</v>
      </c>
      <c r="I55" s="3" t="n">
        <f aca="false">I14*'Pop 1998-2017'!H15</f>
        <v>16639.8662979711</v>
      </c>
      <c r="J55" s="3" t="n">
        <f aca="false">J14*'Pop 1998-2017'!I15</f>
        <v>15529.1738680778</v>
      </c>
      <c r="K55" s="3" t="n">
        <f aca="false">K14*'Pop 1998-2017'!J15</f>
        <v>11582.5645297532</v>
      </c>
      <c r="L55" s="3" t="n">
        <f aca="false">L14*'Pop 1998-2017'!K15</f>
        <v>10429.0101825117</v>
      </c>
      <c r="M55" s="3" t="n">
        <f aca="false">M14*'Pop 1998-2017'!L15</f>
        <v>14519.3869130005</v>
      </c>
      <c r="N55" s="3" t="n">
        <f aca="false">N14*'Pop 1998-2017'!M15</f>
        <v>14822.0153389786</v>
      </c>
      <c r="O55" s="3" t="n">
        <f aca="false">O14*'Pop 1998-2017'!N15</f>
        <v>12984.5565222542</v>
      </c>
      <c r="P55" s="3" t="n">
        <f aca="false">P14*'Pop 1998-2017'!O15</f>
        <v>12900.8343290186</v>
      </c>
      <c r="Q55" s="3" t="n">
        <f aca="false">Q14*'Pop 1998-2017'!P15</f>
        <v>11969.4272314079</v>
      </c>
      <c r="R55" s="3" t="n">
        <f aca="false">R14*'Pop 1998-2017'!Q15</f>
        <v>11306.6752336746</v>
      </c>
      <c r="S55" s="3" t="n">
        <f aca="false">S14*'Pop 1998-2017'!R15</f>
        <v>10785.4273355322</v>
      </c>
      <c r="T55" s="3" t="n">
        <f aca="false">T14*'Pop 1998-2017'!S15</f>
        <v>9989.73351789336</v>
      </c>
      <c r="U55" s="3" t="n">
        <f aca="false">U14*'Pop 1998-2017'!T15</f>
        <v>11710.6582956405</v>
      </c>
      <c r="V55" s="3" t="n">
        <f aca="false">V14*'Pop 1998-2017'!U15</f>
        <v>12204.5766047824</v>
      </c>
      <c r="W55" s="3" t="n">
        <f aca="false">W14*'Pop 1998-2017'!V15</f>
        <v>12123.4869651154</v>
      </c>
      <c r="X55" s="3" t="n">
        <f aca="false">X14*'Pop 1998-2017'!W15</f>
        <v>10576.2734973934</v>
      </c>
      <c r="Y55" s="3" t="n">
        <f aca="false">Y14*'Pop 1998-2017'!X15</f>
        <v>10301.9359268972</v>
      </c>
      <c r="Z55" s="3" t="n">
        <f aca="false">Z14*'Pop 1998-2017'!Y15</f>
        <v>10296.0401104161</v>
      </c>
      <c r="AA55" s="3" t="n">
        <f aca="false">AA14*'Pop 1998-2017'!Z15</f>
        <v>10827.8230889278</v>
      </c>
      <c r="AB55" s="3" t="n">
        <f aca="false">AB14*'Pop 1998-2017'!AA15</f>
        <v>8231.92554595926</v>
      </c>
      <c r="AC55" s="3" t="n">
        <f aca="false">AC14*'Pop 1998-2017'!AB15</f>
        <v>6018.21643497094</v>
      </c>
      <c r="AD55" s="3" t="n">
        <f aca="false">AD14*'Pop 1998-2017'!AC15</f>
        <v>9830.57192309735</v>
      </c>
      <c r="AE55" s="3" t="n">
        <f aca="false">AE14*'Pop 1998-2017'!AD15</f>
        <v>8543.6211356115</v>
      </c>
      <c r="AF55" s="3" t="n">
        <f aca="false">AF14*'Pop 1998-2017'!AE15</f>
        <v>8103.69325066855</v>
      </c>
      <c r="AG55" s="3" t="n">
        <f aca="false">AG14*'Pop 1998-2017'!AF15</f>
        <v>6638.22628170486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7671.43959438595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7637.95701626504</v>
      </c>
      <c r="AN55" s="3" t="n">
        <f aca="false">AN14*'Pop 1998-2017'!AM15</f>
        <v>7553.40994055588</v>
      </c>
      <c r="AO55" s="3" t="n">
        <f aca="false">AO14*'Pop 1998-2017'!AN15</f>
        <v>7956.75304307067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7163.76511819702</v>
      </c>
      <c r="AV55" s="3" t="n">
        <f aca="false">AV14*'Pop 1998-2017'!AU15</f>
        <v>8907.77431383525</v>
      </c>
      <c r="AW55" s="3" t="n">
        <f aca="false">AW14*'Pop 1998-2017'!AV15</f>
        <v>7548.79393314473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7639.40050684141</v>
      </c>
      <c r="BA55" s="3" t="n">
        <f aca="false">BA14*'Pop 1998-2017'!AZ15</f>
        <v>8188.88742789686</v>
      </c>
      <c r="BB55" s="3" t="n">
        <f aca="false">BB14*'Pop 1998-2017'!BA15</f>
        <v>9873.73727615112</v>
      </c>
      <c r="BC55" s="3" t="n">
        <f aca="false">BC14*'Pop 1998-2017'!BB15</f>
        <v>9362.90824245983</v>
      </c>
      <c r="BD55" s="3" t="n">
        <f aca="false">BD14*'Pop 1998-2017'!BC15</f>
        <v>8204.97454633747</v>
      </c>
      <c r="BE55" s="3" t="n">
        <f aca="false">BE14*'Pop 1998-2017'!BD15</f>
        <v>7728.28495969657</v>
      </c>
      <c r="BF55" s="3" t="n">
        <f aca="false">BF14*'Pop 1998-2017'!BE15</f>
        <v>7847.69193233226</v>
      </c>
      <c r="BG55" s="3" t="n">
        <f aca="false">BG14*'Pop 1998-2017'!BF15</f>
        <v>8225.13258887693</v>
      </c>
      <c r="BH55" s="3" t="n">
        <f aca="false">BH14*'Pop 1998-2017'!BG15</f>
        <v>7338.35934504337</v>
      </c>
      <c r="BI55" s="3" t="n">
        <f aca="false">BI14*'Pop 1998-2017'!BH15</f>
        <v>5879.93731946037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6121.77885177323</v>
      </c>
      <c r="BM55" s="3" t="n">
        <f aca="false">BM14*'Pop 1998-2017'!BL15</f>
        <v>5625.29610552575</v>
      </c>
      <c r="BN55" s="3" t="n">
        <f aca="false">BN14*'Pop 1998-2017'!BM15</f>
        <v>5069.79915459289</v>
      </c>
      <c r="BO55" s="3" t="n">
        <f aca="false">BO14*'Pop 1998-2017'!BN15</f>
        <v>4162.45184953731</v>
      </c>
      <c r="BP55" s="3" t="n">
        <f aca="false">BP14*'Pop 1998-2017'!BO15</f>
        <v>4927.87055736868</v>
      </c>
      <c r="BQ55" s="3" t="n">
        <f aca="false">BQ14*'Pop 1998-2017'!BP15</f>
        <v>4284.48067736305</v>
      </c>
      <c r="BR55" s="3" t="n">
        <f aca="false">BR14*'Pop 1998-2017'!BQ15</f>
        <v>4442.72734633081</v>
      </c>
      <c r="BS55" s="3" t="n">
        <f aca="false">BS14*'Pop 1998-2017'!BR15</f>
        <v>4526.43589480702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5437.55186850328</v>
      </c>
      <c r="BX55" s="3" t="n">
        <f aca="false">BX14*'Pop 1998-2017'!BW15</f>
        <v>6303.59137920556</v>
      </c>
      <c r="BY55" s="3" t="n">
        <f aca="false">BY14*'Pop 1998-2017'!BX15</f>
        <v>6399.95255965936</v>
      </c>
      <c r="BZ55" s="3" t="n">
        <f aca="false">BZ14*'Pop 1998-2017'!BY15</f>
        <v>6561.81183562964</v>
      </c>
      <c r="CA55" s="3" t="n">
        <f aca="false">CA14*'Pop 1998-2017'!BZ15</f>
        <v>6259.00344474357</v>
      </c>
      <c r="CB55" s="3" t="n">
        <f aca="false">CB14*'Pop 1998-2017'!CA15</f>
        <v>5971.61706692849</v>
      </c>
      <c r="CC55" s="3" t="n">
        <f aca="false">CC14*'Pop 1998-2017'!CB15</f>
        <v>5683.01814306293</v>
      </c>
      <c r="CD55" s="3" t="n">
        <f aca="false">CD14*'Pop 1998-2017'!CC15</f>
        <v>5321.45358614256</v>
      </c>
      <c r="CE55" s="3" t="n">
        <f aca="false">CE14*'Pop 1998-2017'!CD15</f>
        <v>4929.73485840264</v>
      </c>
      <c r="CF55" s="3" t="n">
        <f aca="false">CF14*'Pop 1998-2017'!CE15</f>
        <v>4690.27660275531</v>
      </c>
      <c r="CG55" s="3" t="n">
        <f aca="false">CG14*'Pop 1998-2017'!CF15</f>
        <v>4846.10173800706</v>
      </c>
      <c r="CH55" s="3" t="n">
        <f aca="false">CH14*'Pop 1998-2017'!CG15</f>
        <v>5073.74259738104</v>
      </c>
    </row>
    <row r="56" customFormat="false" ht="12.8" hidden="false" customHeight="false" outlineLevel="0" collapsed="false">
      <c r="C56" s="33" t="s">
        <v>34</v>
      </c>
      <c r="D56" s="34"/>
      <c r="E56" s="34" t="n">
        <f aca="false">SUM('Pop 1998-2017'!D5:D15)</f>
        <v>9248072</v>
      </c>
      <c r="F56" s="34" t="n">
        <f aca="false">SUM('Pop 1998-2017'!E5:E15)</f>
        <v>9011485</v>
      </c>
      <c r="G56" s="34" t="n">
        <f aca="false">SUM('Pop 1998-2017'!F5:F15)</f>
        <v>9037931</v>
      </c>
      <c r="H56" s="34" t="n">
        <f aca="false">SUM('Pop 1998-2017'!G5:G15)</f>
        <v>8981464</v>
      </c>
      <c r="I56" s="34" t="n">
        <f aca="false">SUM('Pop 1998-2017'!H5:H15)</f>
        <v>8981262</v>
      </c>
      <c r="J56" s="34" t="n">
        <f aca="false">SUM('Pop 1998-2017'!I5:I15)</f>
        <v>8979909</v>
      </c>
      <c r="K56" s="34" t="n">
        <f aca="false">SUM('Pop 1998-2017'!J5:J15)</f>
        <v>8955258</v>
      </c>
      <c r="L56" s="34" t="n">
        <f aca="false">SUM('Pop 1998-2017'!K5:K15)</f>
        <v>8858245</v>
      </c>
      <c r="M56" s="34" t="n">
        <f aca="false">SUM('Pop 1998-2017'!L5:L15)</f>
        <v>8968045</v>
      </c>
      <c r="N56" s="34" t="n">
        <f aca="false">SUM('Pop 1998-2017'!M5:M15)</f>
        <v>8927016</v>
      </c>
      <c r="O56" s="34" t="n">
        <f aca="false">SUM('Pop 1998-2017'!N5:N15)</f>
        <v>8831149</v>
      </c>
      <c r="P56" s="34" t="n">
        <f aca="false">SUM('Pop 1998-2017'!O5:O15)</f>
        <v>8899469</v>
      </c>
      <c r="Q56" s="34" t="n">
        <f aca="false">SUM('Pop 1998-2017'!P5:P15)</f>
        <v>8842031</v>
      </c>
      <c r="R56" s="34" t="n">
        <f aca="false">SUM('Pop 1998-2017'!Q5:Q15)</f>
        <v>8784593</v>
      </c>
      <c r="S56" s="34" t="n">
        <f aca="false">SUM('Pop 1998-2017'!R5:R15)</f>
        <v>8727155</v>
      </c>
      <c r="T56" s="34" t="n">
        <f aca="false">SUM('Pop 1998-2017'!S5:S15)</f>
        <v>8669717</v>
      </c>
      <c r="U56" s="34" t="n">
        <f aca="false">SUM('Pop 1998-2017'!T5:T15)</f>
        <v>8669533</v>
      </c>
      <c r="V56" s="34" t="n">
        <f aca="false">SUM('Pop 1998-2017'!U5:U15)</f>
        <v>8625416</v>
      </c>
      <c r="W56" s="34" t="n">
        <f aca="false">SUM('Pop 1998-2017'!V5:V15)</f>
        <v>8581679</v>
      </c>
      <c r="X56" s="34" t="n">
        <f aca="false">SUM('Pop 1998-2017'!W5:W15)</f>
        <v>8587945</v>
      </c>
      <c r="Y56" s="34" t="n">
        <f aca="false">SUM('Pop 1998-2017'!X5:X15)</f>
        <v>8470860</v>
      </c>
      <c r="Z56" s="34" t="n">
        <f aca="false">SUM('Pop 1998-2017'!Y5:Y15)</f>
        <v>8459909</v>
      </c>
      <c r="AA56" s="34" t="n">
        <f aca="false">SUM('Pop 1998-2017'!Z5:Z15)</f>
        <v>8391037</v>
      </c>
      <c r="AB56" s="34" t="n">
        <f aca="false">SUM('Pop 1998-2017'!AA5:AA15)</f>
        <v>8390836</v>
      </c>
      <c r="AC56" s="34" t="n">
        <f aca="false">SUM('Pop 1998-2017'!AB5:AB15)</f>
        <v>8298426</v>
      </c>
      <c r="AD56" s="34" t="n">
        <f aca="false">SUM('Pop 1998-2017'!AC5:AC15)</f>
        <v>8280924</v>
      </c>
      <c r="AE56" s="34" t="n">
        <f aca="false">SUM('Pop 1998-2017'!AD5:AD15)</f>
        <v>8238055</v>
      </c>
      <c r="AF56" s="34" t="n">
        <f aca="false">SUM('Pop 1998-2017'!AE5:AE15)</f>
        <v>8183444</v>
      </c>
      <c r="AG56" s="34" t="n">
        <f aca="false">SUM('Pop 1998-2017'!AF5:AF15)</f>
        <v>8141832</v>
      </c>
      <c r="AH56" s="34" t="n">
        <f aca="false">SUM('Pop 1998-2017'!AG5:AG15)</f>
        <v>8182650</v>
      </c>
      <c r="AI56" s="34" t="n">
        <f aca="false">SUM('Pop 1998-2017'!AH5:AH15)</f>
        <v>8164300</v>
      </c>
      <c r="AJ56" s="34" t="n">
        <f aca="false">SUM('Pop 1998-2017'!AI5:AI15)</f>
        <v>8147342</v>
      </c>
      <c r="AK56" s="34" t="n">
        <f aca="false">SUM('Pop 1998-2017'!AJ5:AJ15)</f>
        <v>8137938</v>
      </c>
      <c r="AL56" s="34" t="n">
        <f aca="false">SUM('Pop 1998-2017'!AK5:AK15)</f>
        <v>8093701</v>
      </c>
      <c r="AM56" s="34" t="n">
        <f aca="false">SUM('Pop 1998-2017'!AL5:AL15)</f>
        <v>8012482</v>
      </c>
      <c r="AN56" s="34" t="n">
        <f aca="false">SUM('Pop 1998-2017'!AM5:AM15)</f>
        <v>7980394</v>
      </c>
      <c r="AO56" s="34" t="n">
        <f aca="false">SUM('Pop 1998-2017'!AN5:AN15)</f>
        <v>7995203</v>
      </c>
      <c r="AP56" s="34" t="n">
        <f aca="false">SUM('Pop 1998-2017'!AO5:AO15)</f>
        <v>7924047</v>
      </c>
      <c r="AQ56" s="34" t="n">
        <f aca="false">SUM('Pop 1998-2017'!AP5:AP15)</f>
        <v>7909418</v>
      </c>
      <c r="AR56" s="34" t="n">
        <f aca="false">SUM('Pop 1998-2017'!AQ5:AQ15)</f>
        <v>7905073</v>
      </c>
      <c r="AS56" s="34" t="n">
        <f aca="false">SUM('Pop 1998-2017'!AR5:AR15)</f>
        <v>7860893</v>
      </c>
      <c r="AT56" s="34" t="n">
        <f aca="false">SUM('Pop 1998-2017'!AS5:AS15)</f>
        <v>7799165</v>
      </c>
      <c r="AU56" s="34" t="n">
        <f aca="false">SUM('Pop 1998-2017'!AT5:AT15)</f>
        <v>7777398</v>
      </c>
      <c r="AV56" s="34" t="n">
        <f aca="false">SUM('Pop 1998-2017'!AU5:AU15)</f>
        <v>7708872</v>
      </c>
      <c r="AW56" s="34" t="n">
        <f aca="false">SUM('Pop 1998-2017'!AV5:AV15)</f>
        <v>7742259</v>
      </c>
      <c r="AX56" s="34" t="n">
        <f aca="false">SUM('Pop 1998-2017'!AW5:AW15)</f>
        <v>7708080</v>
      </c>
      <c r="AY56" s="34" t="n">
        <f aca="false">SUM('Pop 1998-2017'!AX5:AX15)</f>
        <v>7647628</v>
      </c>
      <c r="AZ56" s="34" t="n">
        <f aca="false">SUM('Pop 1998-2017'!AY5:AY15)</f>
        <v>7588080</v>
      </c>
      <c r="BA56" s="34" t="n">
        <f aca="false">SUM('Pop 1998-2017'!AZ5:AZ15)</f>
        <v>7585461</v>
      </c>
      <c r="BB56" s="34" t="n">
        <f aca="false">SUM('Pop 1998-2017'!BA5:BA15)</f>
        <v>7524920</v>
      </c>
      <c r="BC56" s="34" t="n">
        <f aca="false">SUM('Pop 1998-2017'!BB5:BB15)</f>
        <v>7519771</v>
      </c>
      <c r="BD56" s="34" t="n">
        <f aca="false">SUM('Pop 1998-2017'!BC5:BC15)</f>
        <v>7435191</v>
      </c>
      <c r="BE56" s="34" t="n">
        <f aca="false">SUM('Pop 1998-2017'!BD5:BD15)</f>
        <v>7387568</v>
      </c>
      <c r="BF56" s="34" t="n">
        <f aca="false">SUM('Pop 1998-2017'!BE5:BE15)</f>
        <v>7330603</v>
      </c>
      <c r="BG56" s="34" t="n">
        <f aca="false">SUM('Pop 1998-2017'!BF5:BF15)</f>
        <v>7385618</v>
      </c>
      <c r="BH56" s="34" t="n">
        <f aca="false">SUM('Pop 1998-2017'!BG5:BG15)</f>
        <v>7320772</v>
      </c>
      <c r="BI56" s="34" t="n">
        <f aca="false">SUM('Pop 1998-2017'!BH5:BH15)</f>
        <v>7292737</v>
      </c>
      <c r="BJ56" s="34" t="n">
        <f aca="false">SUM('Pop 1998-2017'!BI5:BI15)</f>
        <v>7257029</v>
      </c>
      <c r="BK56" s="34" t="n">
        <f aca="false">SUM('Pop 1998-2017'!BJ5:BJ15)</f>
        <v>7306710</v>
      </c>
      <c r="BL56" s="34" t="n">
        <f aca="false">SUM('Pop 1998-2017'!BK5:BK15)</f>
        <v>7231290</v>
      </c>
      <c r="BM56" s="34" t="n">
        <f aca="false">SUM('Pop 1998-2017'!BL5:BL15)</f>
        <v>7165889</v>
      </c>
      <c r="BN56" s="34" t="n">
        <f aca="false">SUM('Pop 1998-2017'!BM5:BM15)</f>
        <v>7114402</v>
      </c>
      <c r="BO56" s="34" t="n">
        <f aca="false">SUM('Pop 1998-2017'!BN5:BN15)</f>
        <v>7093704</v>
      </c>
      <c r="BP56" s="34" t="n">
        <f aca="false">SUM('Pop 1998-2017'!BO5:BO15)</f>
        <v>7440533</v>
      </c>
      <c r="BQ56" s="34" t="n">
        <f aca="false">SUM('Pop 1998-2017'!BP5:BP15)</f>
        <v>7483996</v>
      </c>
      <c r="BR56" s="34" t="n">
        <f aca="false">SUM('Pop 1998-2017'!BQ5:BQ15)</f>
        <v>7527459</v>
      </c>
      <c r="BS56" s="34" t="n">
        <f aca="false">SUM('Pop 1998-2017'!BR5:BR15)</f>
        <v>7446477.5</v>
      </c>
      <c r="BT56" s="34" t="n">
        <f aca="false">SUM('Pop 1998-2017'!BS5:BS15)</f>
        <v>7365496</v>
      </c>
      <c r="BU56" s="34" t="n">
        <f aca="false">SUM('Pop 1998-2017'!BT5:BT15)</f>
        <v>7345460</v>
      </c>
      <c r="BV56" s="34" t="n">
        <f aca="false">SUM('Pop 1998-2017'!BU5:BU15)</f>
        <v>7325424</v>
      </c>
      <c r="BW56" s="34" t="n">
        <f aca="false">SUM('Pop 1998-2017'!BV5:BV15)</f>
        <v>7314106.5</v>
      </c>
      <c r="BX56" s="34" t="n">
        <f aca="false">SUM('Pop 1998-2017'!BW5:BW15)</f>
        <v>7302789</v>
      </c>
      <c r="BY56" s="34" t="n">
        <f aca="false">SUM('Pop 1998-2017'!BX5:BX15)</f>
        <v>7251384.5</v>
      </c>
      <c r="BZ56" s="34" t="n">
        <f aca="false">SUM('Pop 1998-2017'!BY5:BY15)</f>
        <v>7199980</v>
      </c>
      <c r="CA56" s="34" t="n">
        <f aca="false">SUM('Pop 1998-2017'!BZ5:BZ15)</f>
        <v>7199488</v>
      </c>
      <c r="CB56" s="34" t="n">
        <f aca="false">SUM('Pop 1998-2017'!CA5:CA15)</f>
        <v>7198996</v>
      </c>
      <c r="CC56" s="34" t="n">
        <f aca="false">SUM('Pop 1998-2017'!CB5:CB15)</f>
        <v>7166334</v>
      </c>
      <c r="CD56" s="34" t="n">
        <f aca="false">SUM('Pop 1998-2017'!CC5:CC15)</f>
        <v>7133672</v>
      </c>
      <c r="CE56" s="34" t="n">
        <f aca="false">SUM('Pop 1998-2017'!CD5:CD15)</f>
        <v>7121315.5</v>
      </c>
      <c r="CF56" s="34" t="n">
        <f aca="false">SUM('Pop 1998-2017'!CE5:CE15)</f>
        <v>7108959</v>
      </c>
      <c r="CG56" s="34" t="n">
        <f aca="false">SUM('Pop 1998-2017'!CF5:CF15)</f>
        <v>7061142</v>
      </c>
      <c r="CH56" s="34" t="n">
        <f aca="false">SUM('Pop 1998-2017'!CG5:CG15)</f>
        <v>7013325</v>
      </c>
    </row>
    <row r="57" customFormat="false" ht="12.8" hidden="false" customHeight="false" outlineLevel="0" collapsed="false">
      <c r="C57" s="35" t="s">
        <v>35</v>
      </c>
      <c r="D57" s="36" t="n">
        <f aca="false">AVERAGE('Proportions monotributo autonomo'!H9:J9)</f>
        <v>0.0445571136042513</v>
      </c>
      <c r="E57" s="36" t="n">
        <f aca="false">AVERAGE('Proportions monotributo autonomo'!K9:M9)</f>
        <v>0.040943625314021</v>
      </c>
      <c r="F57" s="36" t="n">
        <f aca="false">AVERAGE('Proportions monotributo autonomo'!N9:P9)</f>
        <v>0.0378220870618453</v>
      </c>
      <c r="G57" s="36" t="n">
        <f aca="false">AVERAGE('Proportions monotributo autonomo'!Q9:S9)</f>
        <v>0.0337537911630541</v>
      </c>
      <c r="H57" s="36" t="n">
        <f aca="false">AVERAGE('Proportions monotributo autonomo'!T9:V9)</f>
        <v>0.0305988443848773</v>
      </c>
      <c r="I57" s="36" t="n">
        <f aca="false">AVERAGE('Proportions monotributo autonomo'!W9:Y9)</f>
        <v>0.0281024031161061</v>
      </c>
      <c r="J57" s="36" t="n">
        <f aca="false">AVERAGE('Proportions monotributo autonomo'!Z9:AB9)</f>
        <v>0.027925670935601</v>
      </c>
      <c r="K57" s="36" t="n">
        <f aca="false">AVERAGE('Proportions monotributo autonomo'!AC9:AE9)</f>
        <v>0.0273897672124007</v>
      </c>
      <c r="L57" s="36" t="n">
        <f aca="false">AVERAGE('Proportions monotributo autonomo'!AF9:AH9)</f>
        <v>0.0272125766472166</v>
      </c>
      <c r="M57" s="36" t="n">
        <f aca="false">AVERAGE('Proportions monotributo autonomo'!AI9:AK9)</f>
        <v>0.0247920379910576</v>
      </c>
      <c r="N57" s="36" t="n">
        <f aca="false">AVERAGE('Proportions monotributo autonomo'!AL9:AN9)</f>
        <v>0.0255331543820206</v>
      </c>
      <c r="O57" s="36" t="n">
        <f aca="false">AVERAGE('Proportions monotributo autonomo'!AO9:AQ9)</f>
        <v>0.0251254155010483</v>
      </c>
      <c r="P57" s="36" t="n">
        <f aca="false">AVERAGE('Proportions monotributo autonomo'!AR9:AT9)</f>
        <v>0.0248706166674562</v>
      </c>
      <c r="Q57" s="36" t="n">
        <f aca="false">AVERAGE('Proportions monotributo autonomo'!AU9:AW9)</f>
        <v>0.024379924944561</v>
      </c>
      <c r="R57" s="36" t="n">
        <f aca="false">AVERAGE('Proportions monotributo autonomo'!AX9:AZ9)</f>
        <v>0.0243782738956421</v>
      </c>
      <c r="S57" s="36" t="n">
        <f aca="false">AVERAGE('Proportions monotributo autonomo'!BA9:BC9)</f>
        <v>0.0246658543760438</v>
      </c>
      <c r="T57" s="36" t="n">
        <f aca="false">AVERAGE('Proportions monotributo autonomo'!BD9:BF9)</f>
        <v>0.0242856148901889</v>
      </c>
      <c r="U57" s="36" t="n">
        <f aca="false">AVERAGE('Proportions monotributo autonomo'!BG9:BI9)</f>
        <v>0.023639112906589</v>
      </c>
      <c r="V57" s="36" t="n">
        <f aca="false">AVERAGE('Proportions monotributo autonomo'!BJ9:BL9)</f>
        <v>0.0245086593676452</v>
      </c>
      <c r="W57" s="36" t="n">
        <f aca="false">AVERAGE('Proportions monotributo autonomo'!BM9:BO9)</f>
        <v>0.0239028855159583</v>
      </c>
      <c r="X57" s="36" t="n">
        <f aca="false">AVERAGE('Proportions monotributo autonomo'!BP9:BR9)</f>
        <v>0.0237057946347758</v>
      </c>
      <c r="Y57" s="36" t="n">
        <f aca="false">AVERAGE('Proportions monotributo autonomo'!BS9:BU9)</f>
        <v>0.0235780333760064</v>
      </c>
      <c r="Z57" s="36" t="n">
        <f aca="false">AVERAGE('Proportions monotributo autonomo'!BV9:BX9)</f>
        <v>0.0226477919283343</v>
      </c>
      <c r="AA57" s="36" t="n">
        <f aca="false">AVERAGE('Proportions monotributo autonomo'!BY9:CA9)</f>
        <v>0.0214252658010579</v>
      </c>
      <c r="AB57" s="36" t="n">
        <f aca="false">AVERAGE('Proportions monotributo autonomo'!CB9:CD9)</f>
        <v>0.0198717672536564</v>
      </c>
      <c r="AC57" s="36" t="n">
        <f aca="false">AVERAGE('Proportions monotributo autonomo'!CE9:CG9)</f>
        <v>0.0189690775942993</v>
      </c>
      <c r="AD57" s="36" t="n">
        <f aca="false">AVERAGE('Proportions monotributo autonomo'!CH9:CJ9)</f>
        <v>0.0198476574648323</v>
      </c>
      <c r="AE57" s="36" t="n">
        <f aca="false">AVERAGE('Proportions monotributo autonomo'!CK9:CM9)</f>
        <v>0.019739840442478</v>
      </c>
      <c r="AF57" s="36" t="n">
        <f aca="false">AVERAGE('Proportions monotributo autonomo'!CN9:CP9)</f>
        <v>0.0193667066151299</v>
      </c>
      <c r="AG57" s="36" t="n">
        <f aca="false">AVERAGE('Proportions monotributo autonomo'!CQ9:CS9)</f>
        <v>0.0187995618268884</v>
      </c>
      <c r="AH57" s="36" t="n">
        <f aca="false">AVERAGE('Proportions monotributo autonomo'!CT9:CV9)</f>
        <v>0.0193943538230857</v>
      </c>
      <c r="AI57" s="36" t="n">
        <f aca="false">AVERAGE('Proportions monotributo autonomo'!CW9:CY9)</f>
        <v>0.0193921107380763</v>
      </c>
      <c r="AJ57" s="36" t="n">
        <f aca="false">AVERAGE('Proportions monotributo autonomo'!CZ9:DB9)</f>
        <v>0.0191883207481471</v>
      </c>
      <c r="AK57" s="36" t="n">
        <f aca="false">AVERAGE('Proportions monotributo autonomo'!DC9:DE9)</f>
        <v>0.0182390305749992</v>
      </c>
      <c r="AL57" s="36" t="n">
        <f aca="false">AVERAGE('Proportions monotributo autonomo'!DF9:DH9)</f>
        <v>0.0186801579323229</v>
      </c>
      <c r="AM57" s="36" t="n">
        <f aca="false">AVERAGE('Proportions monotributo autonomo'!DI9:DK9)</f>
        <v>0.0187775364198939</v>
      </c>
      <c r="AN57" s="36" t="n">
        <f aca="false">AVERAGE('Proportions monotributo autonomo'!DL9:DN9)</f>
        <v>0.0187905322157422</v>
      </c>
      <c r="AO57" s="36" t="n">
        <f aca="false">AVERAGE('Proportions monotributo autonomo'!DO9:DQ9)</f>
        <v>0.0187631168693485</v>
      </c>
      <c r="AP57" s="36" t="n">
        <f aca="false">AVERAGE('Proportions monotributo autonomo'!DR9:DT9)</f>
        <v>0.0201969477220911</v>
      </c>
      <c r="AQ57" s="36" t="n">
        <f aca="false">AVERAGE('Proportions monotributo autonomo'!DU9:DW9)</f>
        <v>0.0204626378348535</v>
      </c>
      <c r="AR57" s="36" t="n">
        <f aca="false">AVERAGE('Proportions monotributo autonomo'!DX9:DZ9)</f>
        <v>0.0206567732688995</v>
      </c>
      <c r="AS57" s="36" t="n">
        <f aca="false">AVERAGE('Proportions monotributo autonomo'!EA9:EC9)</f>
        <v>0.0207655810426913</v>
      </c>
      <c r="AT57" s="36" t="n">
        <f aca="false">AVERAGE('Proportions monotributo autonomo'!ED9:EF9)</f>
        <v>0.021863320912113</v>
      </c>
      <c r="AU57" s="36" t="n">
        <f aca="false">AVERAGE('Proportions monotributo autonomo'!EG9:EI9)</f>
        <v>0.0218597056339777</v>
      </c>
      <c r="AV57" s="36" t="n">
        <f aca="false">AVERAGE('Proportions monotributo autonomo'!EJ9:EL9)</f>
        <v>0.0241474026344327</v>
      </c>
      <c r="AW57" s="36" t="n">
        <f aca="false">AVERAGE('Proportions monotributo autonomo'!EM9:EO9)</f>
        <v>0.0233107041683479</v>
      </c>
      <c r="AX57" s="36" t="n">
        <f aca="false">AVERAGE('Proportions monotributo autonomo'!EP9:ER9)</f>
        <v>0.0238464230407282</v>
      </c>
      <c r="AY57" s="36" t="n">
        <f aca="false">AVERAGE('Proportions monotributo autonomo'!ES9:EU9)</f>
        <v>0.0224599930225048</v>
      </c>
      <c r="AZ57" s="36" t="n">
        <f aca="false">AVERAGE('Proportions monotributo autonomo'!EV9:EX9)</f>
        <v>0.0205572218456908</v>
      </c>
      <c r="BA57" s="36" t="n">
        <f aca="false">AVERAGE('Proportions monotributo autonomo'!EY9:FA9)</f>
        <v>0.0224306628646727</v>
      </c>
      <c r="BB57" s="36" t="n">
        <f aca="false">AVERAGE('Proportions monotributo autonomo'!FB9:FD9)</f>
        <v>0.0227938732643946</v>
      </c>
      <c r="BC57" s="36" t="n">
        <f aca="false">AVERAGE('Proportions monotributo autonomo'!FE9:FG9)</f>
        <v>0.0227534890965262</v>
      </c>
      <c r="BD57" s="36" t="n">
        <f aca="false">AVERAGE('Proportions monotributo autonomo'!FH9:FJ9)</f>
        <v>0.0224883246141482</v>
      </c>
      <c r="BE57" s="36" t="n">
        <f aca="false">AVERAGE('Proportions monotributo autonomo'!FK9:FM9)</f>
        <v>0.021306647850389</v>
      </c>
      <c r="BF57" s="36" t="n">
        <f aca="false">AVERAGE('Proportions monotributo autonomo'!FN9:FP9)</f>
        <v>0.0216606472704883</v>
      </c>
      <c r="BG57" s="36" t="n">
        <f aca="false">AVERAGE('Proportions monotributo autonomo'!FQ9:FS9)</f>
        <v>0.0217528995128253</v>
      </c>
      <c r="BH57" s="36" t="n">
        <f aca="false">AVERAGE('Proportions monotributo autonomo'!FT9:FV9)</f>
        <v>0.0205969609457499</v>
      </c>
      <c r="BI57" s="36" t="n">
        <f aca="false">AVERAGE('Proportions monotributo autonomo'!FW9:FY9)</f>
        <v>0.0194737543537493</v>
      </c>
      <c r="BJ57" s="36" t="n">
        <f aca="false">AVERAGE('Proportions monotributo autonomo'!FZ9:GB9)</f>
        <v>0.0212394662463512</v>
      </c>
      <c r="BK57" s="36" t="n">
        <f aca="false">AVERAGE('Proportions monotributo autonomo'!GC9:GE9)</f>
        <v>0.0184445556828824</v>
      </c>
      <c r="BL57" s="36" t="n">
        <f aca="false">AVERAGE('Proportions monotributo autonomo'!GF9:GH9)</f>
        <v>0.0173725938368625</v>
      </c>
      <c r="BM57" s="36" t="n">
        <f aca="false">AVERAGE('Proportions monotributo autonomo'!GI9:GK9)</f>
        <v>0.0164818008303833</v>
      </c>
      <c r="BN57" s="36" t="n">
        <f aca="false">AVERAGE('Proportions monotributo autonomo'!GL9:GN9)</f>
        <v>0.0164485818762193</v>
      </c>
      <c r="BO57" s="36" t="n">
        <f aca="false">AVERAGE('Proportions monotributo autonomo'!GO9:GQ9)</f>
        <v>0.0165602423201189</v>
      </c>
      <c r="BP57" s="36" t="n">
        <f aca="false">AVERAGE('Proportions monotributo autonomo'!GR9:GT9)</f>
        <v>0.0161456134056411</v>
      </c>
      <c r="BQ57" s="36" t="n">
        <f aca="false">AVERAGE('Proportions monotributo autonomo'!GU9:GW9)</f>
        <v>0.0160063507023899</v>
      </c>
      <c r="BR57" s="36" t="n">
        <f aca="false">AVERAGE('Proportions monotributo autonomo'!GX9:GZ9)</f>
        <v>0.0192774304501118</v>
      </c>
      <c r="BS57" s="36" t="n">
        <f aca="false">AVERAGE('Proportions monotributo autonomo'!HA9:HC9)</f>
        <v>0.0190807183268141</v>
      </c>
      <c r="BT57" s="36" t="n">
        <f aca="false">AVERAGE('Proportions monotributo autonomo'!HD9:HF9)</f>
        <v>0.01907700730312</v>
      </c>
      <c r="BU57" s="36" t="n">
        <f aca="false">AVERAGE('Proportions monotributo autonomo'!HG9:HI9)</f>
        <v>0.0192222852882599</v>
      </c>
      <c r="BV57" s="36" t="n">
        <f aca="false">AVERAGE('Proportions monotributo autonomo'!HJ9:HL9)</f>
        <v>0.0204228626588518</v>
      </c>
      <c r="BW57" s="36" t="n">
        <f aca="false">AVERAGE('Proportions monotributo autonomo'!HM9:HO9)</f>
        <v>0.0209849698010307</v>
      </c>
      <c r="BX57" s="36" t="n">
        <f aca="false">AVERAGE('Proportions monotributo autonomo'!HP9:HR9)</f>
        <v>0.0212219888883436</v>
      </c>
      <c r="BY57" s="36" t="n">
        <f aca="false">AVERAGE('Proportions monotributo autonomo'!HS9:HU9)</f>
        <v>0.0212913121768509</v>
      </c>
      <c r="BZ57" s="36" t="n">
        <f aca="false">AVERAGE('Proportions monotributo autonomo'!HV9:HX9)</f>
        <v>0.0215769091771702</v>
      </c>
      <c r="CA57" s="36" t="n">
        <f aca="false">AVERAGE('Proportions monotributo autonomo'!HY9:IA9)</f>
        <v>0.0215248410981569</v>
      </c>
      <c r="CB57" s="36" t="n">
        <f aca="false">AVERAGE('Proportions monotributo autonomo'!IB9:ID9)</f>
        <v>0.0215990990090889</v>
      </c>
      <c r="CC57" s="36" t="n">
        <f aca="false">AVERAGE('Proportions monotributo autonomo'!IE9:IG9)</f>
        <v>0.0215861390815275</v>
      </c>
      <c r="CD57" s="36" t="n">
        <f aca="false">AVERAGE('Proportions monotributo autonomo'!IH9:IJ9)</f>
        <v>0.0212496377024655</v>
      </c>
      <c r="CE57" s="36" t="n">
        <f aca="false">AVERAGE('Proportions monotributo autonomo'!IK9:IM9)</f>
        <v>0.0208473661183342</v>
      </c>
      <c r="CF57" s="36" t="n">
        <f aca="false">AVERAGE('Proportions monotributo autonomo'!IN9:IP9)</f>
        <v>0.0210846222371423</v>
      </c>
      <c r="CG57" s="36" t="n">
        <f aca="false">AVERAGE('Proportions monotributo autonomo'!IQ9:IS9)</f>
        <v>0.0209143162287029</v>
      </c>
      <c r="CH57" s="36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n">
        <f aca="false">SUM(E45:E55)/E56</f>
        <v>0.040943625314021</v>
      </c>
      <c r="F58" s="37" t="n">
        <f aca="false">SUM(F45:F55)/F56</f>
        <v>0.0378220870618453</v>
      </c>
      <c r="G58" s="37" t="n">
        <f aca="false">SUM(G45:G55)/G56</f>
        <v>0.0337537911630541</v>
      </c>
      <c r="H58" s="37" t="n">
        <f aca="false">SUM(H45:H55)/H56</f>
        <v>0.0305988443848773</v>
      </c>
      <c r="I58" s="37" t="n">
        <f aca="false">SUM(I45:I55)/I56</f>
        <v>0.0281024031161061</v>
      </c>
      <c r="J58" s="37" t="n">
        <f aca="false">SUM(J45:J55)/J56</f>
        <v>0.027925670935601</v>
      </c>
      <c r="K58" s="37" t="n">
        <f aca="false">SUM(K45:K55)/K56</f>
        <v>0.0273897672124007</v>
      </c>
      <c r="L58" s="37" t="n">
        <f aca="false">SUM(L45:L55)/L56</f>
        <v>0.0272125766472166</v>
      </c>
      <c r="M58" s="37" t="n">
        <f aca="false">SUM(M45:M55)/M56</f>
        <v>0.0247920379910576</v>
      </c>
      <c r="N58" s="37" t="n">
        <f aca="false">SUM(N45:N55)/N56</f>
        <v>0.0255331543820206</v>
      </c>
      <c r="O58" s="37" t="n">
        <f aca="false">SUM(O45:O55)/O56</f>
        <v>0.0251254155010483</v>
      </c>
      <c r="P58" s="37" t="n">
        <f aca="false">SUM(P45:P55)/P56</f>
        <v>0.0248706166674562</v>
      </c>
      <c r="Q58" s="37" t="n">
        <f aca="false">SUM(Q45:Q55)/Q56</f>
        <v>0.024379924944561</v>
      </c>
      <c r="R58" s="37" t="n">
        <f aca="false">SUM(R45:R55)/R56</f>
        <v>0.0243782738956421</v>
      </c>
      <c r="S58" s="37" t="n">
        <f aca="false">SUM(S45:S55)/S56</f>
        <v>0.0246658543760438</v>
      </c>
      <c r="T58" s="37" t="n">
        <f aca="false">SUM(T45:T55)/T56</f>
        <v>0.0242856148901889</v>
      </c>
      <c r="U58" s="37" t="n">
        <f aca="false">SUM(U45:U55)/U56</f>
        <v>0.023639112906589</v>
      </c>
      <c r="V58" s="37" t="n">
        <f aca="false">SUM(V45:V55)/V56</f>
        <v>0.0245086593676452</v>
      </c>
      <c r="W58" s="37" t="n">
        <f aca="false">SUM(W45:W55)/W56</f>
        <v>0.0239028855159583</v>
      </c>
      <c r="X58" s="37" t="n">
        <f aca="false">SUM(X45:X55)/X56</f>
        <v>0.0237057946347758</v>
      </c>
      <c r="Y58" s="37" t="n">
        <f aca="false">SUM(Y45:Y55)/Y56</f>
        <v>0.0235780333760064</v>
      </c>
      <c r="Z58" s="37" t="n">
        <f aca="false">SUM(Z45:Z55)/Z56</f>
        <v>0.0226477919283343</v>
      </c>
      <c r="AA58" s="37" t="n">
        <f aca="false">SUM(AA45:AA55)/AA56</f>
        <v>0.0214252658010579</v>
      </c>
      <c r="AB58" s="37" t="n">
        <f aca="false">SUM(AB45:AB55)/AB56</f>
        <v>0.0198717672536564</v>
      </c>
      <c r="AC58" s="37" t="n">
        <f aca="false">SUM(AC45:AC55)/AC56</f>
        <v>0.0189690775942993</v>
      </c>
      <c r="AD58" s="37" t="n">
        <f aca="false">SUM(AD45:AD55)/AD56</f>
        <v>0.0198476574648323</v>
      </c>
      <c r="AE58" s="37" t="n">
        <f aca="false">SUM(AE45:AE55)/AE56</f>
        <v>0.019739840442478</v>
      </c>
      <c r="AF58" s="37" t="n">
        <f aca="false">SUM(AF45:AF55)/AF56</f>
        <v>0.0193667066151299</v>
      </c>
      <c r="AG58" s="37" t="n">
        <f aca="false">SUM(AG45:AG55)/AG56</f>
        <v>0.0187995618268884</v>
      </c>
      <c r="AH58" s="37" t="n">
        <f aca="false">SUM(AH45:AH55)/AH56</f>
        <v>0.0193943538230857</v>
      </c>
      <c r="AI58" s="37" t="n">
        <f aca="false">SUM(AI45:AI55)/AI56</f>
        <v>0.0193921107380763</v>
      </c>
      <c r="AJ58" s="37" t="n">
        <f aca="false">SUM(AJ45:AJ55)/AJ56</f>
        <v>0.0191883207481471</v>
      </c>
      <c r="AK58" s="37" t="n">
        <f aca="false">SUM(AK45:AK55)/AK56</f>
        <v>0.0182390305749992</v>
      </c>
      <c r="AL58" s="37" t="n">
        <f aca="false">SUM(AL45:AL55)/AL56</f>
        <v>0.0186801579323229</v>
      </c>
      <c r="AM58" s="37" t="n">
        <f aca="false">SUM(AM45:AM55)/AM56</f>
        <v>0.0187775364198939</v>
      </c>
      <c r="AN58" s="37" t="n">
        <f aca="false">SUM(AN45:AN55)/AN56</f>
        <v>0.0187905322157422</v>
      </c>
      <c r="AO58" s="37" t="n">
        <f aca="false">SUM(AO45:AO55)/AO56</f>
        <v>0.0187631168693485</v>
      </c>
      <c r="AP58" s="37" t="n">
        <f aca="false">SUM(AP45:AP55)/AP56</f>
        <v>0.0201969477220911</v>
      </c>
      <c r="AQ58" s="37" t="n">
        <f aca="false">SUM(AQ45:AQ55)/AQ56</f>
        <v>0.0204626378348535</v>
      </c>
      <c r="AR58" s="37" t="n">
        <f aca="false">SUM(AR45:AR55)/AR56</f>
        <v>0.0206567732688995</v>
      </c>
      <c r="AS58" s="37" t="n">
        <f aca="false">SUM(AS45:AS55)/AS56</f>
        <v>0.0207655810426913</v>
      </c>
      <c r="AT58" s="37" t="n">
        <f aca="false">SUM(AT45:AT55)/AT56</f>
        <v>0.021863320912113</v>
      </c>
      <c r="AU58" s="37" t="n">
        <f aca="false">SUM(AU45:AU55)/AU56</f>
        <v>0.0218597056339777</v>
      </c>
      <c r="AV58" s="37" t="n">
        <f aca="false">SUM(AV45:AV55)/AV56</f>
        <v>0.0241474026344327</v>
      </c>
      <c r="AW58" s="37" t="n">
        <f aca="false">SUM(AW45:AW55)/AW56</f>
        <v>0.0233107041683479</v>
      </c>
      <c r="AX58" s="37" t="n">
        <f aca="false">SUM(AX45:AX55)/AX56</f>
        <v>0.0238464230407282</v>
      </c>
      <c r="AY58" s="37" t="n">
        <f aca="false">SUM(AY45:AY55)/AY56</f>
        <v>0.0224599930225048</v>
      </c>
      <c r="AZ58" s="37" t="n">
        <f aca="false">SUM(AZ45:AZ55)/AZ56</f>
        <v>0.0205572218456908</v>
      </c>
      <c r="BA58" s="37" t="n">
        <f aca="false">SUM(BA45:BA55)/BA56</f>
        <v>0.0224306628646727</v>
      </c>
      <c r="BB58" s="37" t="n">
        <f aca="false">SUM(BB45:BB55)/BB56</f>
        <v>0.0227938732643946</v>
      </c>
      <c r="BC58" s="37" t="n">
        <f aca="false">SUM(BC45:BC55)/BC56</f>
        <v>0.0227534890965262</v>
      </c>
      <c r="BD58" s="37" t="n">
        <f aca="false">SUM(BD45:BD55)/BD56</f>
        <v>0.0224883246141482</v>
      </c>
      <c r="BE58" s="37" t="n">
        <f aca="false">SUM(BE45:BE55)/BE56</f>
        <v>0.021306647850389</v>
      </c>
      <c r="BF58" s="37" t="n">
        <f aca="false">SUM(BF45:BF55)/BF56</f>
        <v>0.0216606472704883</v>
      </c>
      <c r="BG58" s="37" t="n">
        <f aca="false">SUM(BG45:BG55)/BG56</f>
        <v>0.0217528995128253</v>
      </c>
      <c r="BH58" s="37" t="n">
        <f aca="false">SUM(BH45:BH55)/BH56</f>
        <v>0.0205969609457499</v>
      </c>
      <c r="BI58" s="37" t="n">
        <f aca="false">SUM(BI45:BI55)/BI56</f>
        <v>0.0194737543537493</v>
      </c>
      <c r="BJ58" s="37" t="n">
        <f aca="false">SUM(BJ45:BJ55)/BJ56</f>
        <v>0.0212394662463512</v>
      </c>
      <c r="BK58" s="37" t="n">
        <f aca="false">SUM(BK45:BK55)/BK56</f>
        <v>0.0184445556828824</v>
      </c>
      <c r="BL58" s="37" t="n">
        <f aca="false">SUM(BL45:BL55)/BL56</f>
        <v>0.0173725938368625</v>
      </c>
      <c r="BM58" s="37" t="n">
        <f aca="false">SUM(BM45:BM55)/BM56</f>
        <v>0.0164818008303833</v>
      </c>
      <c r="BN58" s="37" t="n">
        <f aca="false">SUM(BN45:BN55)/BN56</f>
        <v>0.0164485818762193</v>
      </c>
      <c r="BO58" s="37" t="n">
        <f aca="false">SUM(BO45:BO55)/BO56</f>
        <v>0.0165602423201189</v>
      </c>
      <c r="BP58" s="37" t="n">
        <f aca="false">SUM(BP45:BP55)/BP56</f>
        <v>0.0161456134056411</v>
      </c>
      <c r="BQ58" s="37" t="n">
        <f aca="false">SUM(BQ45:BQ55)/BQ56</f>
        <v>0.0160063507023899</v>
      </c>
      <c r="BR58" s="37" t="n">
        <f aca="false">SUM(BR45:BR55)/BR56</f>
        <v>0.0192774304501118</v>
      </c>
      <c r="BS58" s="37" t="n">
        <f aca="false">SUM(BS45:BS55)/BS56</f>
        <v>0.0190807183268141</v>
      </c>
      <c r="BT58" s="37" t="n">
        <f aca="false">SUM(BT45:BT55)/BT56</f>
        <v>0.01907700730312</v>
      </c>
      <c r="BU58" s="37" t="n">
        <f aca="false">SUM(BU45:BU55)/BU56</f>
        <v>0.0192222852882599</v>
      </c>
      <c r="BV58" s="37" t="n">
        <f aca="false">SUM(BV45:BV55)/BV56</f>
        <v>0.0204228626588518</v>
      </c>
      <c r="BW58" s="37" t="n">
        <f aca="false">SUM(BW45:BW55)/BW56</f>
        <v>0.0209849698010307</v>
      </c>
      <c r="BX58" s="37" t="n">
        <f aca="false">SUM(BX45:BX55)/BX56</f>
        <v>0.0212219888883436</v>
      </c>
      <c r="BY58" s="37" t="n">
        <f aca="false">SUM(BY45:BY55)/BY56</f>
        <v>0.0212913121768509</v>
      </c>
      <c r="BZ58" s="37" t="n">
        <f aca="false">SUM(BZ45:BZ55)/BZ56</f>
        <v>0.0215769091771702</v>
      </c>
      <c r="CA58" s="37" t="n">
        <f aca="false">SUM(CA45:CA55)/CA56</f>
        <v>0.0215248410981569</v>
      </c>
      <c r="CB58" s="37" t="n">
        <f aca="false">SUM(CB45:CB55)/CB56</f>
        <v>0.0215990990090889</v>
      </c>
      <c r="CC58" s="37" t="n">
        <f aca="false">SUM(CC45:CC55)/CC56</f>
        <v>0.0215861390815275</v>
      </c>
      <c r="CD58" s="37" t="n">
        <f aca="false">SUM(CD45:CD55)/CD56</f>
        <v>0.0212496377024655</v>
      </c>
      <c r="CE58" s="37" t="n">
        <f aca="false">SUM(CE45:CE55)/CE56</f>
        <v>0.0208473661183342</v>
      </c>
      <c r="CF58" s="37" t="n">
        <f aca="false">SUM(CF45:CF55)/CF56</f>
        <v>0.0210846222371423</v>
      </c>
      <c r="CG58" s="37" t="n">
        <f aca="false">SUM(CG45:CG55)/CG56</f>
        <v>0.0209143162287029</v>
      </c>
      <c r="CH58" s="37" t="n">
        <f aca="false">SUM(CH45:CH55)/CH56</f>
        <v>0.021079655216447</v>
      </c>
    </row>
    <row r="59" customFormat="false" ht="12.8" hidden="false" customHeight="false" outlineLevel="0" collapsed="false">
      <c r="C59" s="38" t="s">
        <v>2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customFormat="false" ht="12.8" hidden="false" customHeight="false" outlineLevel="0" collapsed="false">
      <c r="A60" s="0" t="s">
        <v>36</v>
      </c>
      <c r="C60" s="38" t="n">
        <v>16</v>
      </c>
      <c r="D60" s="38"/>
      <c r="E60" s="38" t="n">
        <f aca="false">E32*'Pop 1998-2017'!D5/100</f>
        <v>155314.227337146</v>
      </c>
      <c r="F60" s="38" t="n">
        <f aca="false">F32*'Pop 1998-2017'!E5/100</f>
        <v>143463.325421311</v>
      </c>
      <c r="G60" s="38" t="n">
        <f aca="false">G32*'Pop 1998-2017'!F5/100</f>
        <v>120820.91539691</v>
      </c>
      <c r="H60" s="38" t="n">
        <f aca="false">H32*'Pop 1998-2017'!G5/100</f>
        <v>132560.569855795</v>
      </c>
      <c r="I60" s="38" t="n">
        <f aca="false">I32*'Pop 1998-2017'!H5/100</f>
        <v>207614.205001057</v>
      </c>
      <c r="J60" s="38" t="n">
        <f aca="false">J32*'Pop 1998-2017'!I5/100</f>
        <v>125612.356916348</v>
      </c>
      <c r="K60" s="38" t="n">
        <f aca="false">K32*'Pop 1998-2017'!J5/100</f>
        <v>172265.438733205</v>
      </c>
      <c r="L60" s="38" t="n">
        <f aca="false">L32*'Pop 1998-2017'!K5/100</f>
        <v>125116.40916507</v>
      </c>
      <c r="M60" s="38" t="n">
        <f aca="false">M32*'Pop 1998-2017'!L5/100</f>
        <v>120573.633505472</v>
      </c>
      <c r="N60" s="38" t="n">
        <f aca="false">N32*'Pop 1998-2017'!M5/100</f>
        <v>139455.971743746</v>
      </c>
      <c r="O60" s="38" t="n">
        <f aca="false">O32*'Pop 1998-2017'!N5/100</f>
        <v>170499.508410278</v>
      </c>
      <c r="P60" s="38" t="n">
        <f aca="false">P32*'Pop 1998-2017'!O5/100</f>
        <v>122484.364238228</v>
      </c>
      <c r="Q60" s="38" t="n">
        <f aca="false">Q32*'Pop 1998-2017'!P5/100</f>
        <v>125572.196576936</v>
      </c>
      <c r="R60" s="38" t="n">
        <f aca="false">R32*'Pop 1998-2017'!Q5/100</f>
        <v>128531.773245232</v>
      </c>
      <c r="S60" s="38" t="n">
        <f aca="false">S32*'Pop 1998-2017'!R5/100</f>
        <v>131461.508619272</v>
      </c>
      <c r="T60" s="38" t="n">
        <f aca="false">T32*'Pop 1998-2017'!S5/100</f>
        <v>134362.473912818</v>
      </c>
      <c r="U60" s="38" t="n">
        <f aca="false">U32*'Pop 1998-2017'!T5/100</f>
        <v>129362.555789598</v>
      </c>
      <c r="V60" s="38" t="n">
        <f aca="false">V32*'Pop 1998-2017'!U5/100</f>
        <v>136407.72207806</v>
      </c>
      <c r="W60" s="38" t="n">
        <f aca="false">W32*'Pop 1998-2017'!V5/100</f>
        <v>120424.845208045</v>
      </c>
      <c r="X60" s="38" t="n">
        <f aca="false">X32*'Pop 1998-2017'!W5/100</f>
        <v>111602.117897623</v>
      </c>
      <c r="Y60" s="38" t="n">
        <f aca="false">Y32*'Pop 1998-2017'!X5/100</f>
        <v>122348.611986156</v>
      </c>
      <c r="Z60" s="38" t="n">
        <f aca="false">Z32*'Pop 1998-2017'!Y5/100</f>
        <v>162987.823507741</v>
      </c>
      <c r="AA60" s="38" t="n">
        <f aca="false">AA32*'Pop 1998-2017'!Z5/100</f>
        <v>92898.2359872822</v>
      </c>
      <c r="AB60" s="38" t="n">
        <f aca="false">AB32*'Pop 1998-2017'!AA5/100</f>
        <v>81648.1866415141</v>
      </c>
      <c r="AC60" s="38" t="n">
        <f aca="false">AC32*'Pop 1998-2017'!AB5/100</f>
        <v>116284.051161301</v>
      </c>
      <c r="AD60" s="38" t="n">
        <f aca="false">AD32*'Pop 1998-2017'!AC5/100</f>
        <v>155871.676872836</v>
      </c>
      <c r="AE60" s="38" t="n">
        <f aca="false">AE32*'Pop 1998-2017'!AD5/100</f>
        <v>76521.4418435796</v>
      </c>
      <c r="AF60" s="38" t="n">
        <f aca="false">AF32*'Pop 1998-2017'!AE5/100</f>
        <v>103169.493148522</v>
      </c>
      <c r="AG60" s="38" t="n">
        <f aca="false">AG32*'Pop 1998-2017'!AF5/100</f>
        <v>124012.038383895</v>
      </c>
      <c r="AH60" s="38" t="n">
        <f aca="false">AH32*'Pop 1998-2017'!AG5/100</f>
        <v>66526.1215524034</v>
      </c>
      <c r="AI60" s="38" t="n">
        <f aca="false">AI32*'Pop 1998-2017'!AH5/100</f>
        <v>102785.790024115</v>
      </c>
      <c r="AJ60" s="38" t="n">
        <f aca="false">AJ32*'Pop 1998-2017'!AI5/100</f>
        <v>199348.80323771</v>
      </c>
      <c r="AK60" s="38" t="n">
        <f aca="false">AK32*'Pop 1998-2017'!AJ5/100</f>
        <v>64044.620390145</v>
      </c>
      <c r="AL60" s="38" t="n">
        <f aca="false">AL32*'Pop 1998-2017'!AK5/100</f>
        <v>115175.38458984</v>
      </c>
      <c r="AM60" s="38" t="n">
        <f aca="false">AM32*'Pop 1998-2017'!AL5/100</f>
        <v>68451.9128745647</v>
      </c>
      <c r="AN60" s="38" t="n">
        <f aca="false">AN32*'Pop 1998-2017'!AM5/100</f>
        <v>131108.73038722</v>
      </c>
      <c r="AO60" s="38" t="n">
        <f aca="false">AO32*'Pop 1998-2017'!AN5/100</f>
        <v>155032.42771239</v>
      </c>
      <c r="AP60" s="38" t="n">
        <f aca="false">AP32*'Pop 1998-2017'!AO5/100</f>
        <v>163139.856409936</v>
      </c>
      <c r="AQ60" s="38" t="n">
        <f aca="false">AQ32*'Pop 1998-2017'!AP5/100</f>
        <v>100080.341140389</v>
      </c>
      <c r="AR60" s="38" t="n">
        <f aca="false">AR32*'Pop 1998-2017'!AQ5/100</f>
        <v>94774.0483080769</v>
      </c>
      <c r="AS60" s="38" t="n">
        <f aca="false">AS32*'Pop 1998-2017'!AR5/100</f>
        <v>160928.148310011</v>
      </c>
      <c r="AT60" s="38" t="n">
        <f aca="false">AT32*'Pop 1998-2017'!AS5/100</f>
        <v>128714.810566603</v>
      </c>
      <c r="AU60" s="38" t="n">
        <f aca="false">AU32*'Pop 1998-2017'!AT5/100</f>
        <v>146015.233532029</v>
      </c>
      <c r="AV60" s="38" t="n">
        <f aca="false">AV32*'Pop 1998-2017'!AU5/100</f>
        <v>107602.625642018</v>
      </c>
      <c r="AW60" s="38" t="n">
        <f aca="false">AW32*'Pop 1998-2017'!AV5/100</f>
        <v>137822.416403829</v>
      </c>
      <c r="AX60" s="38" t="n">
        <f aca="false">AX32*'Pop 1998-2017'!AW5/100</f>
        <v>191351.393019471</v>
      </c>
      <c r="AY60" s="38" t="n">
        <f aca="false">AY32*'Pop 1998-2017'!AX5/100</f>
        <v>139853.210025651</v>
      </c>
      <c r="AZ60" s="38" t="n">
        <f aca="false">AZ32*'Pop 1998-2017'!AY5/100</f>
        <v>99721.6676926224</v>
      </c>
      <c r="BA60" s="38" t="n">
        <f aca="false">BA32*'Pop 1998-2017'!AZ5/100</f>
        <v>128944.641729324</v>
      </c>
      <c r="BB60" s="38" t="n">
        <f aca="false">BB32*'Pop 1998-2017'!BA5/100</f>
        <v>126225.886991785</v>
      </c>
      <c r="BC60" s="38" t="n">
        <f aca="false">BC32*'Pop 1998-2017'!BB5/100</f>
        <v>118121.531266233</v>
      </c>
      <c r="BD60" s="38" t="n">
        <f aca="false">BD32*'Pop 1998-2017'!BC5/100</f>
        <v>121771.435265187</v>
      </c>
      <c r="BE60" s="38" t="n">
        <f aca="false">BE32*'Pop 1998-2017'!BD5/100</f>
        <v>124519.247241413</v>
      </c>
      <c r="BF60" s="38" t="n">
        <f aca="false">BF32*'Pop 1998-2017'!BE5/100</f>
        <v>124787.987505039</v>
      </c>
      <c r="BG60" s="38" t="n">
        <f aca="false">BG32*'Pop 1998-2017'!BF5/100</f>
        <v>151584.642490563</v>
      </c>
      <c r="BH60" s="38" t="n">
        <f aca="false">BH32*'Pop 1998-2017'!BG5/100</f>
        <v>119689.657274375</v>
      </c>
      <c r="BI60" s="38" t="n">
        <f aca="false">BI32*'Pop 1998-2017'!BH5/100</f>
        <v>170258.663801766</v>
      </c>
      <c r="BJ60" s="38" t="n">
        <f aca="false">BJ32*'Pop 1998-2017'!BI5/100</f>
        <v>172363.67118605</v>
      </c>
      <c r="BK60" s="38" t="n">
        <f aca="false">BK32*'Pop 1998-2017'!BJ5/100</f>
        <v>117769.0247084</v>
      </c>
      <c r="BL60" s="38" t="n">
        <f aca="false">BL32*'Pop 1998-2017'!BK5/100</f>
        <v>157903.021157779</v>
      </c>
      <c r="BM60" s="38" t="n">
        <f aca="false">BM32*'Pop 1998-2017'!BL5/100</f>
        <v>225576.30475612</v>
      </c>
      <c r="BN60" s="38" t="n">
        <f aca="false">BN32*'Pop 1998-2017'!BM5/100</f>
        <v>208600.099599965</v>
      </c>
      <c r="BO60" s="38" t="n">
        <f aca="false">BO32*'Pop 1998-2017'!BN5/100</f>
        <v>187029.086407361</v>
      </c>
      <c r="BP60" s="38" t="n">
        <f aca="false">BP32*'Pop 1998-2017'!BO5/100</f>
        <v>101254.642457872</v>
      </c>
      <c r="BQ60" s="38" t="n">
        <f aca="false">BQ32*'Pop 1998-2017'!BP5/100</f>
        <v>98771.0709565157</v>
      </c>
      <c r="BR60" s="38" t="n">
        <f aca="false">BR32*'Pop 1998-2017'!BQ5/100</f>
        <v>96411.1964651747</v>
      </c>
      <c r="BS60" s="38" t="n">
        <f aca="false">BS32*'Pop 1998-2017'!BR5/100</f>
        <v>102536.896945488</v>
      </c>
      <c r="BT60" s="38" t="n">
        <f aca="false">BT32*'Pop 1998-2017'!BS5/100</f>
        <v>109247.902349927</v>
      </c>
      <c r="BU60" s="38" t="n">
        <f aca="false">BU32*'Pop 1998-2017'!BT5/100</f>
        <v>122136.469126782</v>
      </c>
      <c r="BV60" s="38" t="n">
        <f aca="false">BV32*'Pop 1998-2017'!BU5/100</f>
        <v>135324.005769427</v>
      </c>
      <c r="BW60" s="38" t="n">
        <f aca="false">BW32*'Pop 1998-2017'!BV5/100</f>
        <v>117321.641152084</v>
      </c>
      <c r="BX60" s="38" t="n">
        <f aca="false">BX32*'Pop 1998-2017'!BW5/100</f>
        <v>98630.5053614826</v>
      </c>
      <c r="BY60" s="38" t="n">
        <f aca="false">BY32*'Pop 1998-2017'!BX5/100</f>
        <v>103006.010361105</v>
      </c>
      <c r="BZ60" s="38" t="n">
        <f aca="false">BZ32*'Pop 1998-2017'!BY5/100</f>
        <v>106702.281929572</v>
      </c>
      <c r="CA60" s="38" t="n">
        <f aca="false">CA32*'Pop 1998-2017'!BZ5/100</f>
        <v>100994.178897881</v>
      </c>
      <c r="CB60" s="38" t="n">
        <f aca="false">CB32*'Pop 1998-2017'!CA5/100</f>
        <v>94783.5514105555</v>
      </c>
      <c r="CC60" s="38" t="n">
        <f aca="false">CC32*'Pop 1998-2017'!CB5/100</f>
        <v>102112.207764341</v>
      </c>
      <c r="CD60" s="38" t="n">
        <f aca="false">CD32*'Pop 1998-2017'!CC5/100</f>
        <v>109380.488612939</v>
      </c>
      <c r="CE60" s="38" t="n">
        <f aca="false">CE32*'Pop 1998-2017'!CD5/100</f>
        <v>116501.348937608</v>
      </c>
      <c r="CF60" s="38" t="n">
        <f aca="false">CF32*'Pop 1998-2017'!CE5/100</f>
        <v>123886.0230851</v>
      </c>
      <c r="CG60" s="38" t="n">
        <f aca="false">CG32*'Pop 1998-2017'!CF5/100</f>
        <v>121135.328928637</v>
      </c>
      <c r="CH60" s="38" t="n">
        <f aca="false">CH32*'Pop 1998-2017'!CG5/100</f>
        <v>118353.040037483</v>
      </c>
    </row>
    <row r="61" customFormat="false" ht="12.8" hidden="false" customHeight="false" outlineLevel="0" collapsed="false">
      <c r="C61" s="38" t="n">
        <v>20</v>
      </c>
      <c r="D61" s="5"/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38" t="n">
        <v>25</v>
      </c>
      <c r="D62" s="38"/>
      <c r="E62" s="38" t="n">
        <f aca="false">E34*'Pop 1998-2017'!D7/100</f>
        <v>614479.729382204</v>
      </c>
      <c r="F62" s="38" t="n">
        <f aca="false">F34*'Pop 1998-2017'!E7/100</f>
        <v>622854.820720132</v>
      </c>
      <c r="G62" s="38" t="n">
        <f aca="false">G34*'Pop 1998-2017'!F7/100</f>
        <v>740654.514901027</v>
      </c>
      <c r="H62" s="38" t="n">
        <f aca="false">H34*'Pop 1998-2017'!G7/100</f>
        <v>644434.311674893</v>
      </c>
      <c r="I62" s="38" t="n">
        <f aca="false">I34*'Pop 1998-2017'!H7/100</f>
        <v>592017.227894729</v>
      </c>
      <c r="J62" s="38" t="n">
        <f aca="false">J34*'Pop 1998-2017'!I7/100</f>
        <v>591522.350077715</v>
      </c>
      <c r="K62" s="38" t="n">
        <f aca="false">K34*'Pop 1998-2017'!J7/100</f>
        <v>877337.951457615</v>
      </c>
      <c r="L62" s="38" t="n">
        <f aca="false">L34*'Pop 1998-2017'!K7/100</f>
        <v>616875.800450376</v>
      </c>
      <c r="M62" s="38" t="n">
        <f aca="false">M34*'Pop 1998-2017'!L7/100</f>
        <v>706862.1624508</v>
      </c>
      <c r="N62" s="38" t="n">
        <f aca="false">N34*'Pop 1998-2017'!M7/100</f>
        <v>666968.271368195</v>
      </c>
      <c r="O62" s="38" t="n">
        <f aca="false">O34*'Pop 1998-2017'!N7/100</f>
        <v>617528.877076511</v>
      </c>
      <c r="P62" s="38" t="n">
        <f aca="false">P34*'Pop 1998-2017'!O7/100</f>
        <v>742844.452714216</v>
      </c>
      <c r="Q62" s="38" t="n">
        <f aca="false">Q34*'Pop 1998-2017'!P7/100</f>
        <v>692101.788443663</v>
      </c>
      <c r="R62" s="38" t="n">
        <f aca="false">R34*'Pop 1998-2017'!Q7/100</f>
        <v>643755.312158783</v>
      </c>
      <c r="S62" s="38" t="n">
        <f aca="false">S34*'Pop 1998-2017'!R7/100</f>
        <v>597718.033962266</v>
      </c>
      <c r="T62" s="38" t="n">
        <f aca="false">T34*'Pop 1998-2017'!S7/100</f>
        <v>553907.125553999</v>
      </c>
      <c r="U62" s="38" t="n">
        <f aca="false">U34*'Pop 1998-2017'!T7/100</f>
        <v>529955.355809158</v>
      </c>
      <c r="V62" s="38" t="n">
        <f aca="false">V34*'Pop 1998-2017'!U7/100</f>
        <v>559403.418169288</v>
      </c>
      <c r="W62" s="38" t="n">
        <f aca="false">W34*'Pop 1998-2017'!V7/100</f>
        <v>571853.10765077</v>
      </c>
      <c r="X62" s="38" t="n">
        <f aca="false">X34*'Pop 1998-2017'!W7/100</f>
        <v>519220.644508438</v>
      </c>
      <c r="Y62" s="38" t="n">
        <f aca="false">Y34*'Pop 1998-2017'!X7/100</f>
        <v>483086.755798833</v>
      </c>
      <c r="Z62" s="38" t="n">
        <f aca="false">Z34*'Pop 1998-2017'!Y7/100</f>
        <v>582594.598999373</v>
      </c>
      <c r="AA62" s="38" t="n">
        <f aca="false">AA34*'Pop 1998-2017'!Z7/100</f>
        <v>490169.482159268</v>
      </c>
      <c r="AB62" s="38" t="n">
        <f aca="false">AB34*'Pop 1998-2017'!AA7/100</f>
        <v>493745.457198057</v>
      </c>
      <c r="AC62" s="38" t="n">
        <f aca="false">AC34*'Pop 1998-2017'!AB7/100</f>
        <v>407591.434995197</v>
      </c>
      <c r="AD62" s="38" t="n">
        <f aca="false">AD34*'Pop 1998-2017'!AC7/100</f>
        <v>466736.739678187</v>
      </c>
      <c r="AE62" s="38" t="n">
        <f aca="false">AE34*'Pop 1998-2017'!AD7/100</f>
        <v>471633.787297105</v>
      </c>
      <c r="AF62" s="38" t="n">
        <f aca="false">AF34*'Pop 1998-2017'!AE7/100</f>
        <v>479900.502007239</v>
      </c>
      <c r="AG62" s="38" t="n">
        <f aca="false">AG34*'Pop 1998-2017'!AF7/100</f>
        <v>442392.810017141</v>
      </c>
      <c r="AH62" s="38" t="n">
        <f aca="false">AH34*'Pop 1998-2017'!AG7/100</f>
        <v>513587.191454814</v>
      </c>
      <c r="AI62" s="38" t="n">
        <f aca="false">AI34*'Pop 1998-2017'!AH7/100</f>
        <v>552637.027582186</v>
      </c>
      <c r="AJ62" s="38" t="n">
        <f aca="false">AJ34*'Pop 1998-2017'!AI7/100</f>
        <v>559283.293880041</v>
      </c>
      <c r="AK62" s="38" t="n">
        <f aca="false">AK34*'Pop 1998-2017'!AJ7/100</f>
        <v>429700.042191709</v>
      </c>
      <c r="AL62" s="38" t="n">
        <f aca="false">AL34*'Pop 1998-2017'!AK7/100</f>
        <v>433768.405908765</v>
      </c>
      <c r="AM62" s="38" t="n">
        <f aca="false">AM34*'Pop 1998-2017'!AL7/100</f>
        <v>503341.66875797</v>
      </c>
      <c r="AN62" s="38" t="n">
        <f aca="false">AN34*'Pop 1998-2017'!AM7/100</f>
        <v>505945.357476858</v>
      </c>
      <c r="AO62" s="38" t="n">
        <f aca="false">AO34*'Pop 1998-2017'!AN7/100</f>
        <v>492902.148115522</v>
      </c>
      <c r="AP62" s="38" t="n">
        <f aca="false">AP34*'Pop 1998-2017'!AO7/100</f>
        <v>488347.940582919</v>
      </c>
      <c r="AQ62" s="38" t="n">
        <f aca="false">AQ34*'Pop 1998-2017'!AP7/100</f>
        <v>513005.152689306</v>
      </c>
      <c r="AR62" s="38" t="n">
        <f aca="false">AR34*'Pop 1998-2017'!AQ7/100</f>
        <v>476783.534586297</v>
      </c>
      <c r="AS62" s="38" t="n">
        <f aca="false">AS34*'Pop 1998-2017'!AR7/100</f>
        <v>542244.842673356</v>
      </c>
      <c r="AT62" s="38" t="n">
        <f aca="false">AT34*'Pop 1998-2017'!AS7/100</f>
        <v>472257.362421578</v>
      </c>
      <c r="AU62" s="38" t="n">
        <f aca="false">AU34*'Pop 1998-2017'!AT7/100</f>
        <v>591380.17605013</v>
      </c>
      <c r="AV62" s="38" t="n">
        <f aca="false">AV34*'Pop 1998-2017'!AU7/100</f>
        <v>498698.74226292</v>
      </c>
      <c r="AW62" s="38" t="n">
        <f aca="false">AW34*'Pop 1998-2017'!AV7/100</f>
        <v>576826.423371179</v>
      </c>
      <c r="AX62" s="38" t="n">
        <f aca="false">AX34*'Pop 1998-2017'!AW7/100</f>
        <v>591743.13014926</v>
      </c>
      <c r="AY62" s="38" t="n">
        <f aca="false">AY34*'Pop 1998-2017'!AX7/100</f>
        <v>546908.555500343</v>
      </c>
      <c r="AZ62" s="38" t="n">
        <f aca="false">AZ34*'Pop 1998-2017'!AY7/100</f>
        <v>508138.705370282</v>
      </c>
      <c r="BA62" s="38" t="n">
        <f aca="false">BA34*'Pop 1998-2017'!AZ7/100</f>
        <v>463948.685805546</v>
      </c>
      <c r="BB62" s="38" t="n">
        <f aca="false">BB34*'Pop 1998-2017'!BA7/100</f>
        <v>459440.699245081</v>
      </c>
      <c r="BC62" s="38" t="n">
        <f aca="false">BC34*'Pop 1998-2017'!BB7/100</f>
        <v>455540.350942966</v>
      </c>
      <c r="BD62" s="38" t="n">
        <f aca="false">BD34*'Pop 1998-2017'!BC7/100</f>
        <v>599612.841787727</v>
      </c>
      <c r="BE62" s="38" t="n">
        <f aca="false">BE34*'Pop 1998-2017'!BD7/100</f>
        <v>540965.63246307</v>
      </c>
      <c r="BF62" s="38" t="n">
        <f aca="false">BF34*'Pop 1998-2017'!BE7/100</f>
        <v>479860.592335811</v>
      </c>
      <c r="BG62" s="38" t="n">
        <f aca="false">BG34*'Pop 1998-2017'!BF7/100</f>
        <v>519921.193415944</v>
      </c>
      <c r="BH62" s="38" t="n">
        <f aca="false">BH34*'Pop 1998-2017'!BG7/100</f>
        <v>516174.857173925</v>
      </c>
      <c r="BI62" s="38" t="n">
        <f aca="false">BI34*'Pop 1998-2017'!BH7/100</f>
        <v>639679.633056787</v>
      </c>
      <c r="BJ62" s="38" t="n">
        <f aca="false">BJ34*'Pop 1998-2017'!BI7/100</f>
        <v>560633.220027027</v>
      </c>
      <c r="BK62" s="38" t="n">
        <f aca="false">BK34*'Pop 1998-2017'!BJ7/100</f>
        <v>480078.816654951</v>
      </c>
      <c r="BL62" s="38" t="n">
        <f aca="false">BL34*'Pop 1998-2017'!BK7/100</f>
        <v>550949.691752387</v>
      </c>
      <c r="BM62" s="38" t="n">
        <f aca="false">BM34*'Pop 1998-2017'!BL7/100</f>
        <v>480560.353784787</v>
      </c>
      <c r="BN62" s="38" t="n">
        <f aca="false">BN34*'Pop 1998-2017'!BM7/100</f>
        <v>563127.973047081</v>
      </c>
      <c r="BO62" s="38" t="n">
        <f aca="false">BO34*'Pop 1998-2017'!BN7/100</f>
        <v>559852.712241064</v>
      </c>
      <c r="BP62" s="38" t="n">
        <f aca="false">BP34*'Pop 1998-2017'!BO7/100</f>
        <v>550719.15470989</v>
      </c>
      <c r="BQ62" s="38" t="n">
        <f aca="false">BQ34*'Pop 1998-2017'!BP7/100</f>
        <v>521232.683837907</v>
      </c>
      <c r="BR62" s="38" t="n">
        <f aca="false">BR34*'Pop 1998-2017'!BQ7/100</f>
        <v>492409.851167455</v>
      </c>
      <c r="BS62" s="38" t="n">
        <f aca="false">BS34*'Pop 1998-2017'!BR7/100</f>
        <v>505447.070396953</v>
      </c>
      <c r="BT62" s="38" t="n">
        <f aca="false">BT34*'Pop 1998-2017'!BS7/100</f>
        <v>519810.915768984</v>
      </c>
      <c r="BU62" s="38" t="n">
        <f aca="false">BU34*'Pop 1998-2017'!BT7/100</f>
        <v>522047.581713799</v>
      </c>
      <c r="BV62" s="38" t="n">
        <f aca="false">BV34*'Pop 1998-2017'!BU7/100</f>
        <v>523972.569574782</v>
      </c>
      <c r="BW62" s="38" t="n">
        <f aca="false">BW34*'Pop 1998-2017'!BV7/100</f>
        <v>524871.092348327</v>
      </c>
      <c r="BX62" s="38" t="n">
        <f aca="false">BX34*'Pop 1998-2017'!BW7/100</f>
        <v>525141.32374758</v>
      </c>
      <c r="BY62" s="38" t="n">
        <f aca="false">BY34*'Pop 1998-2017'!BX7/100</f>
        <v>533638.508148258</v>
      </c>
      <c r="BZ62" s="38" t="n">
        <f aca="false">BZ34*'Pop 1998-2017'!BY7/100</f>
        <v>540315.479434544</v>
      </c>
      <c r="CA62" s="38" t="n">
        <f aca="false">CA34*'Pop 1998-2017'!BZ7/100</f>
        <v>484333.886937981</v>
      </c>
      <c r="CB62" s="38" t="n">
        <f aca="false">CB34*'Pop 1998-2017'!CA7/100</f>
        <v>429204.05260994</v>
      </c>
      <c r="CC62" s="38" t="n">
        <f aca="false">CC34*'Pop 1998-2017'!CB7/100</f>
        <v>434950.511156664</v>
      </c>
      <c r="CD62" s="38" t="n">
        <f aca="false">CD34*'Pop 1998-2017'!CC7/100</f>
        <v>440445.804619385</v>
      </c>
      <c r="CE62" s="38" t="n">
        <f aca="false">CE34*'Pop 1998-2017'!CD7/100</f>
        <v>440366.006379193</v>
      </c>
      <c r="CF62" s="38" t="n">
        <f aca="false">CF34*'Pop 1998-2017'!CE7/100</f>
        <v>440176.738564394</v>
      </c>
      <c r="CG62" s="38" t="n">
        <f aca="false">CG34*'Pop 1998-2017'!CF7/100</f>
        <v>481899.89296902</v>
      </c>
      <c r="CH62" s="38" t="n">
        <f aca="false">CH34*'Pop 1998-2017'!CG7/100</f>
        <v>524122.64516787</v>
      </c>
    </row>
    <row r="63" customFormat="false" ht="12.8" hidden="false" customHeight="false" outlineLevel="0" collapsed="false">
      <c r="C63" s="38" t="n">
        <v>30</v>
      </c>
      <c r="D63" s="5"/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38" t="n">
        <v>35</v>
      </c>
      <c r="D64" s="39"/>
      <c r="E64" s="39" t="n">
        <f aca="false">E36*'Pop 1998-2017'!D9/100</f>
        <v>964000</v>
      </c>
      <c r="F64" s="39" t="n">
        <f aca="false">F36*'Pop 1998-2017'!E9/100</f>
        <v>918268</v>
      </c>
      <c r="G64" s="39" t="n">
        <f aca="false">G36*'Pop 1998-2017'!F9/100</f>
        <v>892330</v>
      </c>
      <c r="H64" s="39" t="n">
        <f aca="false">H36*'Pop 1998-2017'!G9/100</f>
        <v>888107</v>
      </c>
      <c r="I64" s="39" t="n">
        <f aca="false">I36*'Pop 1998-2017'!H9/100</f>
        <v>866115</v>
      </c>
      <c r="J64" s="39" t="n">
        <f aca="false">J36*'Pop 1998-2017'!I9/100</f>
        <v>914712</v>
      </c>
      <c r="K64" s="39" t="n">
        <f aca="false">K36*'Pop 1998-2017'!J9/100</f>
        <v>919660</v>
      </c>
      <c r="L64" s="39" t="n">
        <f aca="false">L36*'Pop 1998-2017'!K9/100</f>
        <v>858518</v>
      </c>
      <c r="M64" s="39" t="n">
        <f aca="false">M36*'Pop 1998-2017'!L9/100</f>
        <v>836538</v>
      </c>
      <c r="N64" s="39" t="n">
        <f aca="false">N36*'Pop 1998-2017'!M9/100</f>
        <v>935526</v>
      </c>
      <c r="O64" s="39" t="n">
        <f aca="false">O36*'Pop 1998-2017'!N9/100</f>
        <v>900308</v>
      </c>
      <c r="P64" s="39" t="n">
        <f aca="false">P36*'Pop 1998-2017'!O9/100</f>
        <v>876469</v>
      </c>
      <c r="Q64" s="39" t="n">
        <f aca="false">Q36*'Pop 1998-2017'!P9/100</f>
        <v>892857.5</v>
      </c>
      <c r="R64" s="39" t="n">
        <f aca="false">R36*'Pop 1998-2017'!Q9/100</f>
        <v>909246</v>
      </c>
      <c r="S64" s="39" t="n">
        <f aca="false">S36*'Pop 1998-2017'!R9/100</f>
        <v>925634.5</v>
      </c>
      <c r="T64" s="39" t="n">
        <f aca="false">T36*'Pop 1998-2017'!S9/100</f>
        <v>942023</v>
      </c>
      <c r="U64" s="39" t="n">
        <f aca="false">U36*'Pop 1998-2017'!T9/100</f>
        <v>858588</v>
      </c>
      <c r="V64" s="39" t="n">
        <f aca="false">V36*'Pop 1998-2017'!U9/100</f>
        <v>850586</v>
      </c>
      <c r="W64" s="39" t="n">
        <f aca="false">W36*'Pop 1998-2017'!V9/100</f>
        <v>871559</v>
      </c>
      <c r="X64" s="39" t="n">
        <f aca="false">X36*'Pop 1998-2017'!W9/100</f>
        <v>882710</v>
      </c>
      <c r="Y64" s="39" t="n">
        <f aca="false">Y36*'Pop 1998-2017'!X9/100</f>
        <v>862731</v>
      </c>
      <c r="Z64" s="39" t="n">
        <f aca="false">Z36*'Pop 1998-2017'!Y9/100</f>
        <v>884456</v>
      </c>
      <c r="AA64" s="39" t="n">
        <f aca="false">AA36*'Pop 1998-2017'!Z9/100</f>
        <v>903669</v>
      </c>
      <c r="AB64" s="39" t="n">
        <f aca="false">AB36*'Pop 1998-2017'!AA9/100</f>
        <v>901135</v>
      </c>
      <c r="AC64" s="39" t="n">
        <f aca="false">AC36*'Pop 1998-2017'!AB9/100</f>
        <v>870975</v>
      </c>
      <c r="AD64" s="39" t="n">
        <f aca="false">AD36*'Pop 1998-2017'!AC9/100</f>
        <v>853731</v>
      </c>
      <c r="AE64" s="39" t="n">
        <f aca="false">AE36*'Pop 1998-2017'!AD9/100</f>
        <v>888326</v>
      </c>
      <c r="AF64" s="39" t="n">
        <f aca="false">AF36*'Pop 1998-2017'!AE9/100</f>
        <v>914130</v>
      </c>
      <c r="AG64" s="39" t="n">
        <f aca="false">AG36*'Pop 1998-2017'!AF9/100</f>
        <v>898791</v>
      </c>
      <c r="AH64" s="39" t="n">
        <f aca="false">AH36*'Pop 1998-2017'!AG9/100</f>
        <v>858155</v>
      </c>
      <c r="AI64" s="39" t="n">
        <f aca="false">AI36*'Pop 1998-2017'!AH9/100</f>
        <v>836449</v>
      </c>
      <c r="AJ64" s="39" t="n">
        <f aca="false">AJ36*'Pop 1998-2017'!AI9/100</f>
        <v>867634</v>
      </c>
      <c r="AK64" s="39" t="n">
        <f aca="false">AK36*'Pop 1998-2017'!AJ9/100</f>
        <v>897798</v>
      </c>
      <c r="AL64" s="39" t="n">
        <f aca="false">AL36*'Pop 1998-2017'!AK9/100</f>
        <v>832670</v>
      </c>
      <c r="AM64" s="39" t="n">
        <f aca="false">AM36*'Pop 1998-2017'!AL9/100</f>
        <v>776200</v>
      </c>
      <c r="AN64" s="39" t="n">
        <f aca="false">AN36*'Pop 1998-2017'!AM9/100</f>
        <v>781364</v>
      </c>
      <c r="AO64" s="39" t="n">
        <f aca="false">AO36*'Pop 1998-2017'!AN9/100</f>
        <v>836005</v>
      </c>
      <c r="AP64" s="39" t="n">
        <f aca="false">AP36*'Pop 1998-2017'!AO9/100</f>
        <v>777384</v>
      </c>
      <c r="AQ64" s="39" t="n">
        <f aca="false">AQ36*'Pop 1998-2017'!AP9/100</f>
        <v>804240</v>
      </c>
      <c r="AR64" s="39" t="n">
        <f aca="false">AR36*'Pop 1998-2017'!AQ9/100</f>
        <v>823477</v>
      </c>
      <c r="AS64" s="39" t="n">
        <f aca="false">AS36*'Pop 1998-2017'!AR9/100</f>
        <v>806895</v>
      </c>
      <c r="AT64" s="39" t="n">
        <f aca="false">AT36*'Pop 1998-2017'!AS9/100</f>
        <v>784468</v>
      </c>
      <c r="AU64" s="39" t="n">
        <f aca="false">AU36*'Pop 1998-2017'!AT9/100</f>
        <v>777758</v>
      </c>
      <c r="AV64" s="39" t="n">
        <f aca="false">AV36*'Pop 1998-2017'!AU9/100</f>
        <v>764332</v>
      </c>
      <c r="AW64" s="39" t="n">
        <f aca="false">AW36*'Pop 1998-2017'!AV9/100</f>
        <v>756633</v>
      </c>
      <c r="AX64" s="39" t="n">
        <f aca="false">AX36*'Pop 1998-2017'!AW9/100</f>
        <v>735131</v>
      </c>
      <c r="AY64" s="39" t="n">
        <f aca="false">AY36*'Pop 1998-2017'!AX9/100</f>
        <v>728882</v>
      </c>
      <c r="AZ64" s="39" t="n">
        <f aca="false">AZ36*'Pop 1998-2017'!AY9/100</f>
        <v>722633</v>
      </c>
      <c r="BA64" s="39" t="n">
        <f aca="false">BA36*'Pop 1998-2017'!AZ9/100</f>
        <v>724194</v>
      </c>
      <c r="BB64" s="39" t="n">
        <f aca="false">BB36*'Pop 1998-2017'!BA9/100</f>
        <v>724674</v>
      </c>
      <c r="BC64" s="39" t="n">
        <f aca="false">BC36*'Pop 1998-2017'!BB9/100</f>
        <v>715209</v>
      </c>
      <c r="BD64" s="39" t="n">
        <f aca="false">BD36*'Pop 1998-2017'!BC9/100</f>
        <v>685274</v>
      </c>
      <c r="BE64" s="39" t="n">
        <f aca="false">BE36*'Pop 1998-2017'!BD9/100</f>
        <v>710958</v>
      </c>
      <c r="BF64" s="39" t="n">
        <f aca="false">BF36*'Pop 1998-2017'!BE9/100</f>
        <v>700587</v>
      </c>
      <c r="BG64" s="39" t="n">
        <f aca="false">BG36*'Pop 1998-2017'!BF9/100</f>
        <v>715284</v>
      </c>
      <c r="BH64" s="39" t="n">
        <f aca="false">BH36*'Pop 1998-2017'!BG9/100</f>
        <v>723156</v>
      </c>
      <c r="BI64" s="39" t="n">
        <f aca="false">BI36*'Pop 1998-2017'!BH9/100</f>
        <v>682643</v>
      </c>
      <c r="BJ64" s="39" t="n">
        <f aca="false">BJ36*'Pop 1998-2017'!BI9/100</f>
        <v>658107</v>
      </c>
      <c r="BK64" s="39" t="n">
        <f aca="false">BK36*'Pop 1998-2017'!BJ9/100</f>
        <v>666407</v>
      </c>
      <c r="BL64" s="39" t="n">
        <f aca="false">BL36*'Pop 1998-2017'!BK9/100</f>
        <v>664274</v>
      </c>
      <c r="BM64" s="39" t="n">
        <f aca="false">BM36*'Pop 1998-2017'!BL9/100</f>
        <v>657365</v>
      </c>
      <c r="BN64" s="39" t="n">
        <f aca="false">BN36*'Pop 1998-2017'!BM9/100</f>
        <v>683525</v>
      </c>
      <c r="BO64" s="39" t="n">
        <f aca="false">BO36*'Pop 1998-2017'!BN9/100</f>
        <v>673401</v>
      </c>
      <c r="BP64" s="39" t="n">
        <f aca="false">BP36*'Pop 1998-2017'!BO9/100</f>
        <v>662985</v>
      </c>
      <c r="BQ64" s="39" t="n">
        <f aca="false">BQ36*'Pop 1998-2017'!BP9/100</f>
        <v>661996</v>
      </c>
      <c r="BR64" s="39" t="n">
        <f aca="false">BR36*'Pop 1998-2017'!BQ9/100</f>
        <v>661007</v>
      </c>
      <c r="BS64" s="39" t="n">
        <f aca="false">BS36*'Pop 1998-2017'!BR9/100</f>
        <v>667127</v>
      </c>
      <c r="BT64" s="39" t="n">
        <f aca="false">BT36*'Pop 1998-2017'!BS9/100</f>
        <v>673247</v>
      </c>
      <c r="BU64" s="39" t="n">
        <f aca="false">BU36*'Pop 1998-2017'!BT9/100</f>
        <v>686320</v>
      </c>
      <c r="BV64" s="39" t="n">
        <f aca="false">BV36*'Pop 1998-2017'!BU9/100</f>
        <v>699393</v>
      </c>
      <c r="BW64" s="39" t="n">
        <f aca="false">BW36*'Pop 1998-2017'!BV9/100</f>
        <v>687940.5</v>
      </c>
      <c r="BX64" s="39" t="n">
        <f aca="false">BX36*'Pop 1998-2017'!BW9/100</f>
        <v>676488</v>
      </c>
      <c r="BY64" s="39" t="n">
        <f aca="false">BY36*'Pop 1998-2017'!BX9/100</f>
        <v>693976</v>
      </c>
      <c r="BZ64" s="39" t="n">
        <f aca="false">BZ36*'Pop 1998-2017'!BY9/100</f>
        <v>711464</v>
      </c>
      <c r="CA64" s="39" t="n">
        <f aca="false">CA36*'Pop 1998-2017'!BZ9/100</f>
        <v>693796.5</v>
      </c>
      <c r="CB64" s="39" t="n">
        <f aca="false">CB36*'Pop 1998-2017'!CA9/100</f>
        <v>676129</v>
      </c>
      <c r="CC64" s="39" t="n">
        <f aca="false">CC36*'Pop 1998-2017'!CB9/100</f>
        <v>668199.5</v>
      </c>
      <c r="CD64" s="39" t="n">
        <f aca="false">CD36*'Pop 1998-2017'!CC9/100</f>
        <v>660270</v>
      </c>
      <c r="CE64" s="39" t="n">
        <f aca="false">CE36*'Pop 1998-2017'!CD9/100</f>
        <v>665317</v>
      </c>
      <c r="CF64" s="39" t="n">
        <f aca="false">CF36*'Pop 1998-2017'!CE9/100</f>
        <v>670364</v>
      </c>
      <c r="CG64" s="39" t="n">
        <f aca="false">CG36*'Pop 1998-2017'!CF9/100</f>
        <v>658842.5</v>
      </c>
      <c r="CH64" s="39" t="n">
        <f aca="false">CH36*'Pop 1998-2017'!CG9/100</f>
        <v>647321</v>
      </c>
    </row>
    <row r="65" customFormat="false" ht="12.8" hidden="false" customHeight="false" outlineLevel="0" collapsed="false">
      <c r="C65" s="38" t="n">
        <v>40</v>
      </c>
      <c r="D65" s="5"/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38" t="n">
        <v>45</v>
      </c>
      <c r="D66" s="38"/>
      <c r="E66" s="38" t="n">
        <f aca="false">E38*'Pop 1998-2017'!D11/100</f>
        <v>971173.604504999</v>
      </c>
      <c r="F66" s="38" t="n">
        <f aca="false">F38*'Pop 1998-2017'!E11/100</f>
        <v>995197.609250249</v>
      </c>
      <c r="G66" s="38" t="n">
        <f aca="false">G38*'Pop 1998-2017'!F11/100</f>
        <v>1066633.45756361</v>
      </c>
      <c r="H66" s="38" t="n">
        <f aca="false">H38*'Pop 1998-2017'!G11/100</f>
        <v>953224.550913415</v>
      </c>
      <c r="I66" s="38" t="n">
        <f aca="false">I38*'Pop 1998-2017'!H11/100</f>
        <v>1066309.20842641</v>
      </c>
      <c r="J66" s="38" t="n">
        <f aca="false">J38*'Pop 1998-2017'!I11/100</f>
        <v>863047.210737037</v>
      </c>
      <c r="K66" s="38" t="n">
        <f aca="false">K38*'Pop 1998-2017'!J11/100</f>
        <v>1039560.94827208</v>
      </c>
      <c r="L66" s="38" t="n">
        <f aca="false">L38*'Pop 1998-2017'!K11/100</f>
        <v>825380.309164784</v>
      </c>
      <c r="M66" s="38" t="n">
        <f aca="false">M38*'Pop 1998-2017'!L11/100</f>
        <v>983396.214160355</v>
      </c>
      <c r="N66" s="38" t="n">
        <f aca="false">N38*'Pop 1998-2017'!M11/100</f>
        <v>1055874.85474029</v>
      </c>
      <c r="O66" s="38" t="n">
        <f aca="false">O38*'Pop 1998-2017'!N11/100</f>
        <v>937483.907499607</v>
      </c>
      <c r="P66" s="38" t="n">
        <f aca="false">P38*'Pop 1998-2017'!O11/100</f>
        <v>902829.370144661</v>
      </c>
      <c r="Q66" s="38" t="n">
        <f aca="false">Q38*'Pop 1998-2017'!P11/100</f>
        <v>906596.15158247</v>
      </c>
      <c r="R66" s="38" t="n">
        <f aca="false">R38*'Pop 1998-2017'!Q11/100</f>
        <v>909986.226569369</v>
      </c>
      <c r="S66" s="38" t="n">
        <f aca="false">S38*'Pop 1998-2017'!R11/100</f>
        <v>913013.270784415</v>
      </c>
      <c r="T66" s="38" t="n">
        <f aca="false">T38*'Pop 1998-2017'!S11/100</f>
        <v>915690.305858721</v>
      </c>
      <c r="U66" s="38" t="n">
        <f aca="false">U38*'Pop 1998-2017'!T11/100</f>
        <v>880535.157284461</v>
      </c>
      <c r="V66" s="38" t="n">
        <f aca="false">V38*'Pop 1998-2017'!U11/100</f>
        <v>834873.466327847</v>
      </c>
      <c r="W66" s="38" t="n">
        <f aca="false">W38*'Pop 1998-2017'!V11/100</f>
        <v>839681.867384744</v>
      </c>
      <c r="X66" s="38" t="n">
        <f aca="false">X38*'Pop 1998-2017'!W11/100</f>
        <v>838856.995792307</v>
      </c>
      <c r="Y66" s="38" t="n">
        <f aca="false">Y38*'Pop 1998-2017'!X11/100</f>
        <v>801652.356236796</v>
      </c>
      <c r="Z66" s="38" t="n">
        <f aca="false">Z38*'Pop 1998-2017'!Y11/100</f>
        <v>777381.518608664</v>
      </c>
      <c r="AA66" s="38" t="n">
        <f aca="false">AA38*'Pop 1998-2017'!Z11/100</f>
        <v>720301.279620638</v>
      </c>
      <c r="AB66" s="38" t="n">
        <f aca="false">AB38*'Pop 1998-2017'!AA11/100</f>
        <v>846469.475143712</v>
      </c>
      <c r="AC66" s="38" t="n">
        <f aca="false">AC38*'Pop 1998-2017'!AB11/100</f>
        <v>733628.379520181</v>
      </c>
      <c r="AD66" s="38" t="n">
        <f aca="false">AD38*'Pop 1998-2017'!AC11/100</f>
        <v>842176.690937185</v>
      </c>
      <c r="AE66" s="38" t="n">
        <f aca="false">AE38*'Pop 1998-2017'!AD11/100</f>
        <v>901459.109276408</v>
      </c>
      <c r="AF66" s="38" t="n">
        <f aca="false">AF38*'Pop 1998-2017'!AE11/100</f>
        <v>1046305.0943373</v>
      </c>
      <c r="AG66" s="38" t="n">
        <f aca="false">AG38*'Pop 1998-2017'!AF11/100</f>
        <v>836547.123998732</v>
      </c>
      <c r="AH66" s="38" t="n">
        <f aca="false">AH38*'Pop 1998-2017'!AG11/100</f>
        <v>902845.170611866</v>
      </c>
      <c r="AI66" s="38" t="n">
        <f aca="false">AI38*'Pop 1998-2017'!AH11/100</f>
        <v>930779.722587987</v>
      </c>
      <c r="AJ66" s="38" t="n">
        <f aca="false">AJ38*'Pop 1998-2017'!AI11/100</f>
        <v>913328.758287154</v>
      </c>
      <c r="AK66" s="38" t="n">
        <f aca="false">AK38*'Pop 1998-2017'!AJ11/100</f>
        <v>843286.430342035</v>
      </c>
      <c r="AL66" s="38" t="n">
        <f aca="false">AL38*'Pop 1998-2017'!AK11/100</f>
        <v>880037.468107447</v>
      </c>
      <c r="AM66" s="38" t="n">
        <f aca="false">AM38*'Pop 1998-2017'!AL11/100</f>
        <v>947514.606121514</v>
      </c>
      <c r="AN66" s="38" t="n">
        <f aca="false">AN38*'Pop 1998-2017'!AM11/100</f>
        <v>1011717.36998142</v>
      </c>
      <c r="AO66" s="38" t="n">
        <f aca="false">AO38*'Pop 1998-2017'!AN11/100</f>
        <v>879911.482279787</v>
      </c>
      <c r="AP66" s="38" t="n">
        <f aca="false">AP38*'Pop 1998-2017'!AO11/100</f>
        <v>734621.278178435</v>
      </c>
      <c r="AQ66" s="38" t="n">
        <f aca="false">AQ38*'Pop 1998-2017'!AP11/100</f>
        <v>732620.80012235</v>
      </c>
      <c r="AR66" s="38" t="n">
        <f aca="false">AR38*'Pop 1998-2017'!AQ11/100</f>
        <v>785979.841724702</v>
      </c>
      <c r="AS66" s="38" t="n">
        <f aca="false">AS38*'Pop 1998-2017'!AR11/100</f>
        <v>932185.30132897</v>
      </c>
      <c r="AT66" s="38" t="n">
        <f aca="false">AT38*'Pop 1998-2017'!AS11/100</f>
        <v>964585.70414032</v>
      </c>
      <c r="AU66" s="38" t="n">
        <f aca="false">AU38*'Pop 1998-2017'!AT11/100</f>
        <v>976882.015384774</v>
      </c>
      <c r="AV66" s="38" t="n">
        <f aca="false">AV38*'Pop 1998-2017'!AU11/100</f>
        <v>730719.614213749</v>
      </c>
      <c r="AW66" s="38" t="n">
        <f aca="false">AW38*'Pop 1998-2017'!AV11/100</f>
        <v>933693.970789095</v>
      </c>
      <c r="AX66" s="38" t="n">
        <f aca="false">AX38*'Pop 1998-2017'!AW11/100</f>
        <v>1013986.94116934</v>
      </c>
      <c r="AY66" s="38" t="n">
        <f aca="false">AY38*'Pop 1998-2017'!AX11/100</f>
        <v>877936.970353107</v>
      </c>
      <c r="AZ66" s="38" t="n">
        <f aca="false">AZ38*'Pop 1998-2017'!AY11/100</f>
        <v>765748.562462567</v>
      </c>
      <c r="BA66" s="38" t="n">
        <f aca="false">BA38*'Pop 1998-2017'!AZ11/100</f>
        <v>819648.04582304</v>
      </c>
      <c r="BB66" s="38" t="n">
        <f aca="false">BB38*'Pop 1998-2017'!BA11/100</f>
        <v>704468.618590324</v>
      </c>
      <c r="BC66" s="38" t="n">
        <f aca="false">BC38*'Pop 1998-2017'!BB11/100</f>
        <v>719517.375025581</v>
      </c>
      <c r="BD66" s="38" t="n">
        <f aca="false">BD38*'Pop 1998-2017'!BC11/100</f>
        <v>820526.652666976</v>
      </c>
      <c r="BE66" s="38" t="n">
        <f aca="false">BE38*'Pop 1998-2017'!BD11/100</f>
        <v>717228.417050275</v>
      </c>
      <c r="BF66" s="38" t="n">
        <f aca="false">BF38*'Pop 1998-2017'!BE11/100</f>
        <v>688350.295554237</v>
      </c>
      <c r="BG66" s="38" t="n">
        <f aca="false">BG38*'Pop 1998-2017'!BF11/100</f>
        <v>843425.569114308</v>
      </c>
      <c r="BH66" s="38" t="n">
        <f aca="false">BH38*'Pop 1998-2017'!BG11/100</f>
        <v>887017.865465577</v>
      </c>
      <c r="BI66" s="38" t="n">
        <f aca="false">BI38*'Pop 1998-2017'!BH11/100</f>
        <v>878495.519088929</v>
      </c>
      <c r="BJ66" s="38" t="n">
        <f aca="false">BJ38*'Pop 1998-2017'!BI11/100</f>
        <v>805824.054088694</v>
      </c>
      <c r="BK66" s="38" t="n">
        <f aca="false">BK38*'Pop 1998-2017'!BJ11/100</f>
        <v>812921.085188928</v>
      </c>
      <c r="BL66" s="38" t="n">
        <f aca="false">BL38*'Pop 1998-2017'!BK11/100</f>
        <v>771157.595388427</v>
      </c>
      <c r="BM66" s="38" t="n">
        <f aca="false">BM38*'Pop 1998-2017'!BL11/100</f>
        <v>756481.357687088</v>
      </c>
      <c r="BN66" s="38" t="n">
        <f aca="false">BN38*'Pop 1998-2017'!BM11/100</f>
        <v>751292.909261681</v>
      </c>
      <c r="BO66" s="38" t="n">
        <f aca="false">BO38*'Pop 1998-2017'!BN11/100</f>
        <v>795622.506960772</v>
      </c>
      <c r="BP66" s="38" t="n">
        <f aca="false">BP38*'Pop 1998-2017'!BO11/100</f>
        <v>827668.797248621</v>
      </c>
      <c r="BQ66" s="38" t="n">
        <f aca="false">BQ38*'Pop 1998-2017'!BP11/100</f>
        <v>765596.423810258</v>
      </c>
      <c r="BR66" s="38" t="n">
        <f aca="false">BR38*'Pop 1998-2017'!BQ11/100</f>
        <v>707738.122438572</v>
      </c>
      <c r="BS66" s="38" t="n">
        <f aca="false">BS38*'Pop 1998-2017'!BR11/100</f>
        <v>728198.872796327</v>
      </c>
      <c r="BT66" s="38" t="n">
        <f aca="false">BT38*'Pop 1998-2017'!BS11/100</f>
        <v>751360.054880771</v>
      </c>
      <c r="BU66" s="38" t="n">
        <f aca="false">BU38*'Pop 1998-2017'!BT11/100</f>
        <v>751556.242869526</v>
      </c>
      <c r="BV66" s="38" t="n">
        <f aca="false">BV38*'Pop 1998-2017'!BU11/100</f>
        <v>751755.602314184</v>
      </c>
      <c r="BW66" s="38" t="n">
        <f aca="false">BW38*'Pop 1998-2017'!BV11/100</f>
        <v>753787.439085896</v>
      </c>
      <c r="BX66" s="38" t="n">
        <f aca="false">BX38*'Pop 1998-2017'!BW11/100</f>
        <v>755286.925475932</v>
      </c>
      <c r="BY66" s="38" t="n">
        <f aca="false">BY38*'Pop 1998-2017'!BX11/100</f>
        <v>760692.859358075</v>
      </c>
      <c r="BZ66" s="38" t="n">
        <f aca="false">BZ38*'Pop 1998-2017'!BY11/100</f>
        <v>766069.737563646</v>
      </c>
      <c r="CA66" s="38" t="n">
        <f aca="false">CA38*'Pop 1998-2017'!BZ11/100</f>
        <v>785146.053845592</v>
      </c>
      <c r="CB66" s="38" t="n">
        <f aca="false">CB38*'Pop 1998-2017'!CA11/100</f>
        <v>804723.949748266</v>
      </c>
      <c r="CC66" s="38" t="n">
        <f aca="false">CC38*'Pop 1998-2017'!CB11/100</f>
        <v>800762.502678992</v>
      </c>
      <c r="CD66" s="38" t="n">
        <f aca="false">CD38*'Pop 1998-2017'!CC11/100</f>
        <v>796874.26552852</v>
      </c>
      <c r="CE66" s="38" t="n">
        <f aca="false">CE38*'Pop 1998-2017'!CD11/100</f>
        <v>779321.677545277</v>
      </c>
      <c r="CF66" s="38" t="n">
        <f aca="false">CF38*'Pop 1998-2017'!CE11/100</f>
        <v>761791.539775487</v>
      </c>
      <c r="CG66" s="38" t="n">
        <f aca="false">CG38*'Pop 1998-2017'!CF11/100</f>
        <v>792110.95326305</v>
      </c>
      <c r="CH66" s="38" t="n">
        <f aca="false">CH38*'Pop 1998-2017'!CG11/100</f>
        <v>821270.660011755</v>
      </c>
    </row>
    <row r="67" customFormat="false" ht="12.8" hidden="false" customHeight="false" outlineLevel="0" collapsed="false">
      <c r="C67" s="38" t="n">
        <v>50</v>
      </c>
      <c r="D67" s="5"/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38" t="n">
        <v>55</v>
      </c>
      <c r="D68" s="38"/>
      <c r="E68" s="38" t="n">
        <f aca="false">E40*'Pop 1998-2017'!D13/100</f>
        <v>931151.555410243</v>
      </c>
      <c r="F68" s="38" t="n">
        <f aca="false">F40*'Pop 1998-2017'!E13/100</f>
        <v>949915.4179809</v>
      </c>
      <c r="G68" s="38" t="n">
        <f aca="false">G40*'Pop 1998-2017'!F13/100</f>
        <v>1074860.055282</v>
      </c>
      <c r="H68" s="38" t="n">
        <f aca="false">H40*'Pop 1998-2017'!G13/100</f>
        <v>985448.263430222</v>
      </c>
      <c r="I68" s="38" t="n">
        <f aca="false">I40*'Pop 1998-2017'!H13/100</f>
        <v>1019613.97214381</v>
      </c>
      <c r="J68" s="38" t="n">
        <f aca="false">J40*'Pop 1998-2017'!I13/100</f>
        <v>941891.087525002</v>
      </c>
      <c r="K68" s="38" t="n">
        <f aca="false">K40*'Pop 1998-2017'!J13/100</f>
        <v>1097253.14047495</v>
      </c>
      <c r="L68" s="38" t="n">
        <f aca="false">L40*'Pop 1998-2017'!K13/100</f>
        <v>978820.921872804</v>
      </c>
      <c r="M68" s="38" t="n">
        <f aca="false">M40*'Pop 1998-2017'!L13/100</f>
        <v>1041149.78771426</v>
      </c>
      <c r="N68" s="38" t="n">
        <f aca="false">N40*'Pop 1998-2017'!M13/100</f>
        <v>1201395.97794387</v>
      </c>
      <c r="O68" s="38" t="n">
        <f aca="false">O40*'Pop 1998-2017'!N13/100</f>
        <v>1031709.09736239</v>
      </c>
      <c r="P68" s="38" t="n">
        <f aca="false">P40*'Pop 1998-2017'!O13/100</f>
        <v>946915.581127243</v>
      </c>
      <c r="Q68" s="38" t="n">
        <f aca="false">Q40*'Pop 1998-2017'!P13/100</f>
        <v>923873.498792686</v>
      </c>
      <c r="R68" s="38" t="n">
        <f aca="false">R40*'Pop 1998-2017'!Q13/100</f>
        <v>899250.416247305</v>
      </c>
      <c r="S68" s="38" t="n">
        <f aca="false">S40*'Pop 1998-2017'!R13/100</f>
        <v>873103.72843028</v>
      </c>
      <c r="T68" s="38" t="n">
        <f aca="false">T40*'Pop 1998-2017'!S13/100</f>
        <v>845488.086154436</v>
      </c>
      <c r="U68" s="38" t="n">
        <f aca="false">U40*'Pop 1998-2017'!T13/100</f>
        <v>817861.093847179</v>
      </c>
      <c r="V68" s="38" t="n">
        <f aca="false">V40*'Pop 1998-2017'!U13/100</f>
        <v>872807.758455121</v>
      </c>
      <c r="W68" s="38" t="n">
        <f aca="false">W40*'Pop 1998-2017'!V13/100</f>
        <v>738054.492944323</v>
      </c>
      <c r="X68" s="38" t="n">
        <f aca="false">X40*'Pop 1998-2017'!W13/100</f>
        <v>717263.005597765</v>
      </c>
      <c r="Y68" s="38" t="n">
        <f aca="false">Y40*'Pop 1998-2017'!X13/100</f>
        <v>772937.260340946</v>
      </c>
      <c r="Z68" s="38" t="n">
        <f aca="false">Z40*'Pop 1998-2017'!Y13/100</f>
        <v>743943.59031379</v>
      </c>
      <c r="AA68" s="38" t="n">
        <f aca="false">AA40*'Pop 1998-2017'!Z13/100</f>
        <v>671150.236614942</v>
      </c>
      <c r="AB68" s="38" t="n">
        <f aca="false">AB40*'Pop 1998-2017'!AA13/100</f>
        <v>796032.770423873</v>
      </c>
      <c r="AC68" s="38" t="n">
        <f aca="false">AC40*'Pop 1998-2017'!AB13/100</f>
        <v>812151.777701785</v>
      </c>
      <c r="AD68" s="38" t="n">
        <f aca="false">AD40*'Pop 1998-2017'!AC13/100</f>
        <v>768987.266157251</v>
      </c>
      <c r="AE68" s="38" t="n">
        <f aca="false">AE40*'Pop 1998-2017'!AD13/100</f>
        <v>843180.107290375</v>
      </c>
      <c r="AF68" s="38" t="n">
        <f aca="false">AF40*'Pop 1998-2017'!AE13/100</f>
        <v>826828.354188472</v>
      </c>
      <c r="AG68" s="38" t="n">
        <f aca="false">AG40*'Pop 1998-2017'!AF13/100</f>
        <v>734908.544534006</v>
      </c>
      <c r="AH68" s="38" t="n">
        <f aca="false">AH40*'Pop 1998-2017'!AG13/100</f>
        <v>743965.101110745</v>
      </c>
      <c r="AI68" s="38" t="n">
        <f aca="false">AI40*'Pop 1998-2017'!AH13/100</f>
        <v>893777.724590838</v>
      </c>
      <c r="AJ68" s="38" t="n">
        <f aca="false">AJ40*'Pop 1998-2017'!AI13/100</f>
        <v>907778.823248811</v>
      </c>
      <c r="AK68" s="38" t="n">
        <f aca="false">AK40*'Pop 1998-2017'!AJ13/100</f>
        <v>782028.071039616</v>
      </c>
      <c r="AL68" s="38" t="n">
        <f aca="false">AL40*'Pop 1998-2017'!AK13/100</f>
        <v>845423.282461698</v>
      </c>
      <c r="AM68" s="38" t="n">
        <f aca="false">AM40*'Pop 1998-2017'!AL13/100</f>
        <v>777892.815598796</v>
      </c>
      <c r="AN68" s="38" t="n">
        <f aca="false">AN40*'Pop 1998-2017'!AM13/100</f>
        <v>764811.768549601</v>
      </c>
      <c r="AO68" s="38" t="n">
        <f aca="false">AO40*'Pop 1998-2017'!AN13/100</f>
        <v>715193.796719596</v>
      </c>
      <c r="AP68" s="38" t="n">
        <f aca="false">AP40*'Pop 1998-2017'!AO13/100</f>
        <v>756383.012250325</v>
      </c>
      <c r="AQ68" s="38" t="n">
        <f aca="false">AQ40*'Pop 1998-2017'!AP13/100</f>
        <v>755309.608471572</v>
      </c>
      <c r="AR68" s="38" t="n">
        <f aca="false">AR40*'Pop 1998-2017'!AQ13/100</f>
        <v>670000.081286528</v>
      </c>
      <c r="AS68" s="38" t="n">
        <f aca="false">AS40*'Pop 1998-2017'!AR13/100</f>
        <v>848390.997353751</v>
      </c>
      <c r="AT68" s="38" t="n">
        <f aca="false">AT40*'Pop 1998-2017'!AS13/100</f>
        <v>772387.363353211</v>
      </c>
      <c r="AU68" s="38" t="n">
        <f aca="false">AU40*'Pop 1998-2017'!AT13/100</f>
        <v>842292.844560233</v>
      </c>
      <c r="AV68" s="38" t="n">
        <f aca="false">AV40*'Pop 1998-2017'!AU13/100</f>
        <v>692182.088182908</v>
      </c>
      <c r="AW68" s="38" t="n">
        <f aca="false">AW40*'Pop 1998-2017'!AV13/100</f>
        <v>786532.99697718</v>
      </c>
      <c r="AX68" s="38" t="n">
        <f aca="false">AX40*'Pop 1998-2017'!AW13/100</f>
        <v>856073.314438915</v>
      </c>
      <c r="AY68" s="38" t="n">
        <f aca="false">AY40*'Pop 1998-2017'!AX13/100</f>
        <v>772874.655452498</v>
      </c>
      <c r="AZ68" s="38" t="n">
        <f aca="false">AZ40*'Pop 1998-2017'!AY13/100</f>
        <v>703511.223513713</v>
      </c>
      <c r="BA68" s="38" t="n">
        <f aca="false">BA40*'Pop 1998-2017'!AZ13/100</f>
        <v>653548.973090471</v>
      </c>
      <c r="BB68" s="38" t="n">
        <f aca="false">BB40*'Pop 1998-2017'!BA13/100</f>
        <v>805880.790208745</v>
      </c>
      <c r="BC68" s="38" t="n">
        <f aca="false">BC40*'Pop 1998-2017'!BB13/100</f>
        <v>761753.698717029</v>
      </c>
      <c r="BD68" s="38" t="n">
        <f aca="false">BD40*'Pop 1998-2017'!BC13/100</f>
        <v>703982.442863792</v>
      </c>
      <c r="BE68" s="38" t="n">
        <f aca="false">BE40*'Pop 1998-2017'!BD13/100</f>
        <v>711008.393750547</v>
      </c>
      <c r="BF68" s="38" t="n">
        <f aca="false">BF40*'Pop 1998-2017'!BE13/100</f>
        <v>677796.232119453</v>
      </c>
      <c r="BG68" s="38" t="n">
        <f aca="false">BG40*'Pop 1998-2017'!BF13/100</f>
        <v>651668.79546282</v>
      </c>
      <c r="BH68" s="38" t="n">
        <f aca="false">BH40*'Pop 1998-2017'!BG13/100</f>
        <v>758356.768089889</v>
      </c>
      <c r="BI68" s="38" t="n">
        <f aca="false">BI40*'Pop 1998-2017'!BH13/100</f>
        <v>743774.827854656</v>
      </c>
      <c r="BJ68" s="38" t="n">
        <f aca="false">BJ40*'Pop 1998-2017'!BI13/100</f>
        <v>668003.82408702</v>
      </c>
      <c r="BK68" s="38" t="n">
        <f aca="false">BK40*'Pop 1998-2017'!BJ13/100</f>
        <v>629029.811998488</v>
      </c>
      <c r="BL68" s="38" t="n">
        <f aca="false">BL40*'Pop 1998-2017'!BK13/100</f>
        <v>703492.900516518</v>
      </c>
      <c r="BM68" s="38" t="n">
        <f aca="false">BM40*'Pop 1998-2017'!BL13/100</f>
        <v>544863.023144858</v>
      </c>
      <c r="BN68" s="38" t="n">
        <f aca="false">BN40*'Pop 1998-2017'!BM13/100</f>
        <v>717488.653412523</v>
      </c>
      <c r="BO68" s="38" t="n">
        <f aca="false">BO40*'Pop 1998-2017'!BN13/100</f>
        <v>595843.784128121</v>
      </c>
      <c r="BP68" s="38" t="n">
        <f aca="false">BP40*'Pop 1998-2017'!BO13/100</f>
        <v>484008.683165934</v>
      </c>
      <c r="BQ68" s="38" t="n">
        <f aca="false">BQ40*'Pop 1998-2017'!BP13/100</f>
        <v>492129.286108202</v>
      </c>
      <c r="BR68" s="38" t="n">
        <f aca="false">BR40*'Pop 1998-2017'!BQ13/100</f>
        <v>499650.366561168</v>
      </c>
      <c r="BS68" s="38" t="n">
        <f aca="false">BS40*'Pop 1998-2017'!BR13/100</f>
        <v>519272.822834564</v>
      </c>
      <c r="BT68" s="38" t="n">
        <f aca="false">BT40*'Pop 1998-2017'!BS13/100</f>
        <v>538789.222749734</v>
      </c>
      <c r="BU68" s="38" t="n">
        <f aca="false">BU40*'Pop 1998-2017'!BT13/100</f>
        <v>547627.748639441</v>
      </c>
      <c r="BV68" s="38" t="n">
        <f aca="false">BV40*'Pop 1998-2017'!BU13/100</f>
        <v>554422.850907369</v>
      </c>
      <c r="BW68" s="38" t="n">
        <f aca="false">BW40*'Pop 1998-2017'!BV13/100</f>
        <v>580215.671371313</v>
      </c>
      <c r="BX68" s="38" t="n">
        <f aca="false">BX40*'Pop 1998-2017'!BW13/100</f>
        <v>603598.993959935</v>
      </c>
      <c r="BY68" s="38" t="n">
        <f aca="false">BY40*'Pop 1998-2017'!BX13/100</f>
        <v>570590.21348264</v>
      </c>
      <c r="BZ68" s="38" t="n">
        <f aca="false">BZ40*'Pop 1998-2017'!BY13/100</f>
        <v>538118.011070933</v>
      </c>
      <c r="CA68" s="38" t="n">
        <f aca="false">CA40*'Pop 1998-2017'!BZ13/100</f>
        <v>540130.209074259</v>
      </c>
      <c r="CB68" s="38" t="n">
        <f aca="false">CB40*'Pop 1998-2017'!CA13/100</f>
        <v>540491.493614038</v>
      </c>
      <c r="CC68" s="38" t="n">
        <f aca="false">CC40*'Pop 1998-2017'!CB13/100</f>
        <v>515303.657008782</v>
      </c>
      <c r="CD68" s="38" t="n">
        <f aca="false">CD40*'Pop 1998-2017'!CC13/100</f>
        <v>490967.925750352</v>
      </c>
      <c r="CE68" s="38" t="n">
        <f aca="false">CE40*'Pop 1998-2017'!CD13/100</f>
        <v>512621.639501284</v>
      </c>
      <c r="CF68" s="38" t="n">
        <f aca="false">CF40*'Pop 1998-2017'!CE13/100</f>
        <v>534248.665808063</v>
      </c>
      <c r="CG68" s="38" t="n">
        <f aca="false">CG40*'Pop 1998-2017'!CF13/100</f>
        <v>559299.069199775</v>
      </c>
      <c r="CH68" s="38" t="n">
        <f aca="false">CH40*'Pop 1998-2017'!CG13/100</f>
        <v>585462.616669068</v>
      </c>
    </row>
    <row r="69" customFormat="false" ht="12.8" hidden="false" customHeight="false" outlineLevel="0" collapsed="false">
      <c r="C69" s="38" t="n">
        <v>60</v>
      </c>
      <c r="D69" s="5"/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38" t="n">
        <v>65</v>
      </c>
      <c r="D70" s="38"/>
      <c r="E70" s="38" t="n">
        <f aca="false">E42*'Pop 1998-2017'!D15/100</f>
        <v>524002.065008768</v>
      </c>
      <c r="F70" s="38" t="n">
        <f aca="false">F42*'Pop 1998-2017'!E15/100</f>
        <v>474740.26505044</v>
      </c>
      <c r="G70" s="38" t="n">
        <f aca="false">G42*'Pop 1998-2017'!F15/100</f>
        <v>612572.564986247</v>
      </c>
      <c r="H70" s="38" t="n">
        <f aca="false">H42*'Pop 1998-2017'!G15/100</f>
        <v>535035.228894595</v>
      </c>
      <c r="I70" s="38" t="n">
        <f aca="false">I42*'Pop 1998-2017'!H15/100</f>
        <v>593333.43540337</v>
      </c>
      <c r="J70" s="38" t="n">
        <f aca="false">J42*'Pop 1998-2017'!I15/100</f>
        <v>483957.33947285</v>
      </c>
      <c r="K70" s="38" t="n">
        <f aca="false">K42*'Pop 1998-2017'!J15/100</f>
        <v>407983.992868742</v>
      </c>
      <c r="L70" s="38" t="n">
        <f aca="false">L42*'Pop 1998-2017'!K15/100</f>
        <v>330293.445023547</v>
      </c>
      <c r="M70" s="38" t="n">
        <f aca="false">M42*'Pop 1998-2017'!L15/100</f>
        <v>549914.652827327</v>
      </c>
      <c r="N70" s="38" t="n">
        <f aca="false">N42*'Pop 1998-2017'!M15/100</f>
        <v>574999.035107179</v>
      </c>
      <c r="O70" s="38" t="n">
        <f aca="false">O42*'Pop 1998-2017'!N15/100</f>
        <v>482719.500812652</v>
      </c>
      <c r="P70" s="38" t="n">
        <f aca="false">P42*'Pop 1998-2017'!O15/100</f>
        <v>472482.137571311</v>
      </c>
      <c r="Q70" s="38" t="n">
        <f aca="false">Q42*'Pop 1998-2017'!P15/100</f>
        <v>438196.156195157</v>
      </c>
      <c r="R70" s="38" t="n">
        <f aca="false">R42*'Pop 1998-2017'!Q15/100</f>
        <v>405630.960691357</v>
      </c>
      <c r="S70" s="38" t="n">
        <f aca="false">S42*'Pop 1998-2017'!R15/100</f>
        <v>374724.080707727</v>
      </c>
      <c r="T70" s="38" t="n">
        <f aca="false">T42*'Pop 1998-2017'!S15/100</f>
        <v>345416.034128033</v>
      </c>
      <c r="U70" s="38" t="n">
        <f aca="false">U42*'Pop 1998-2017'!T15/100</f>
        <v>420841.816578685</v>
      </c>
      <c r="V70" s="38" t="n">
        <f aca="false">V42*'Pop 1998-2017'!U15/100</f>
        <v>437722.119106988</v>
      </c>
      <c r="W70" s="38" t="n">
        <f aca="false">W42*'Pop 1998-2017'!V15/100</f>
        <v>432386.427573268</v>
      </c>
      <c r="X70" s="38" t="n">
        <f aca="false">X42*'Pop 1998-2017'!W15/100</f>
        <v>342673.274525823</v>
      </c>
      <c r="Y70" s="38" t="n">
        <f aca="false">Y42*'Pop 1998-2017'!X15/100</f>
        <v>338434.556731517</v>
      </c>
      <c r="Z70" s="38" t="n">
        <f aca="false">Z42*'Pop 1998-2017'!Y15/100</f>
        <v>381334.497193935</v>
      </c>
      <c r="AA70" s="38" t="n">
        <f aca="false">AA42*'Pop 1998-2017'!Z15/100</f>
        <v>415202.246113328</v>
      </c>
      <c r="AB70" s="38" t="n">
        <f aca="false">AB42*'Pop 1998-2017'!AA15/100</f>
        <v>336898.640052923</v>
      </c>
      <c r="AC70" s="38" t="n">
        <f aca="false">AC42*'Pop 1998-2017'!AB15/100</f>
        <v>247736.930524039</v>
      </c>
      <c r="AD70" s="38" t="n">
        <f aca="false">AD42*'Pop 1998-2017'!AC15/100</f>
        <v>461567.107789378</v>
      </c>
      <c r="AE70" s="38" t="n">
        <f aca="false">AE42*'Pop 1998-2017'!AD15/100</f>
        <v>376090.526234254</v>
      </c>
      <c r="AF70" s="38" t="n">
        <f aca="false">AF42*'Pop 1998-2017'!AE15/100</f>
        <v>377953.635226615</v>
      </c>
      <c r="AG70" s="38" t="n">
        <f aca="false">AG42*'Pop 1998-2017'!AF15/100</f>
        <v>281062.698796076</v>
      </c>
      <c r="AH70" s="38" t="n">
        <f aca="false">AH42*'Pop 1998-2017'!AG15/100</f>
        <v>329113.596893224</v>
      </c>
      <c r="AI70" s="38" t="n">
        <f aca="false">AI42*'Pop 1998-2017'!AH15/100</f>
        <v>387386.547503698</v>
      </c>
      <c r="AJ70" s="38" t="n">
        <f aca="false">AJ42*'Pop 1998-2017'!AI15/100</f>
        <v>361562.465208268</v>
      </c>
      <c r="AK70" s="38" t="n">
        <f aca="false">AK42*'Pop 1998-2017'!AJ15/100</f>
        <v>326551.63222344</v>
      </c>
      <c r="AL70" s="38" t="n">
        <f aca="false">AL42*'Pop 1998-2017'!AK15/100</f>
        <v>387511.623367789</v>
      </c>
      <c r="AM70" s="38" t="n">
        <f aca="false">AM42*'Pop 1998-2017'!AL15/100</f>
        <v>341667.289735679</v>
      </c>
      <c r="AN70" s="38" t="n">
        <f aca="false">AN42*'Pop 1998-2017'!AM15/100</f>
        <v>372100.742279923</v>
      </c>
      <c r="AO70" s="38" t="n">
        <f aca="false">AO42*'Pop 1998-2017'!AN15/100</f>
        <v>362598.520787937</v>
      </c>
      <c r="AP70" s="38" t="n">
        <f aca="false">AP42*'Pop 1998-2017'!AO15/100</f>
        <v>220108.052778133</v>
      </c>
      <c r="AQ70" s="38" t="n">
        <f aca="false">AQ42*'Pop 1998-2017'!AP15/100</f>
        <v>292466.080387702</v>
      </c>
      <c r="AR70" s="38" t="n">
        <f aca="false">AR42*'Pop 1998-2017'!AQ15/100</f>
        <v>277778.733254204</v>
      </c>
      <c r="AS70" s="38" t="n">
        <f aca="false">AS42*'Pop 1998-2017'!AR15/100</f>
        <v>337265.911438764</v>
      </c>
      <c r="AT70" s="38" t="n">
        <f aca="false">AT42*'Pop 1998-2017'!AS15/100</f>
        <v>329721.564111632</v>
      </c>
      <c r="AU70" s="38" t="n">
        <f aca="false">AU42*'Pop 1998-2017'!AT15/100</f>
        <v>290850.181864259</v>
      </c>
      <c r="AV70" s="38" t="n">
        <f aca="false">AV42*'Pop 1998-2017'!AU15/100</f>
        <v>290160.909111857</v>
      </c>
      <c r="AW70" s="38" t="n">
        <f aca="false">AW42*'Pop 1998-2017'!AV15/100</f>
        <v>290513.949855902</v>
      </c>
      <c r="AX70" s="38" t="n">
        <f aca="false">AX42*'Pop 1998-2017'!AW15/100</f>
        <v>358715.446185959</v>
      </c>
      <c r="AY70" s="38" t="n">
        <f aca="false">AY42*'Pop 1998-2017'!AX15/100</f>
        <v>323992.047460995</v>
      </c>
      <c r="AZ70" s="38" t="n">
        <f aca="false">AZ42*'Pop 1998-2017'!AY15/100</f>
        <v>294304.439716156</v>
      </c>
      <c r="BA70" s="38" t="n">
        <f aca="false">BA42*'Pop 1998-2017'!AZ15/100</f>
        <v>297645.39136706</v>
      </c>
      <c r="BB70" s="38" t="n">
        <f aca="false">BB42*'Pop 1998-2017'!BA15/100</f>
        <v>352360.187652555</v>
      </c>
      <c r="BC70" s="38" t="n">
        <f aca="false">BC42*'Pop 1998-2017'!BB15/100</f>
        <v>329292.589211207</v>
      </c>
      <c r="BD70" s="38" t="n">
        <f aca="false">BD42*'Pop 1998-2017'!BC15/100</f>
        <v>305697.175992613</v>
      </c>
      <c r="BE70" s="38" t="n">
        <f aca="false">BE42*'Pop 1998-2017'!BD15/100</f>
        <v>286149.859395733</v>
      </c>
      <c r="BF70" s="38" t="n">
        <f aca="false">BF42*'Pop 1998-2017'!BE15/100</f>
        <v>303100.685674728</v>
      </c>
      <c r="BG70" s="38" t="n">
        <f aca="false">BG42*'Pop 1998-2017'!BF15/100</f>
        <v>328592.974176179</v>
      </c>
      <c r="BH70" s="38" t="n">
        <f aca="false">BH42*'Pop 1998-2017'!BG15/100</f>
        <v>317472.333967</v>
      </c>
      <c r="BI70" s="38" t="n">
        <f aca="false">BI42*'Pop 1998-2017'!BH15/100</f>
        <v>280451.410427157</v>
      </c>
      <c r="BJ70" s="38" t="n">
        <f aca="false">BJ42*'Pop 1998-2017'!BI15/100</f>
        <v>279456.103001623</v>
      </c>
      <c r="BK70" s="38" t="n">
        <f aca="false">BK42*'Pop 1998-2017'!BJ15/100</f>
        <v>283894.435558797</v>
      </c>
      <c r="BL70" s="38" t="n">
        <f aca="false">BL42*'Pop 1998-2017'!BK15/100</f>
        <v>324540.844388104</v>
      </c>
      <c r="BM70" s="38" t="n">
        <f aca="false">BM42*'Pop 1998-2017'!BL15/100</f>
        <v>281057.38931457</v>
      </c>
      <c r="BN70" s="38" t="n">
        <f aca="false">BN42*'Pop 1998-2017'!BM15/100</f>
        <v>284823.668471305</v>
      </c>
      <c r="BO70" s="38" t="n">
        <f aca="false">BO42*'Pop 1998-2017'!BN15/100</f>
        <v>229856.23629793</v>
      </c>
      <c r="BP70" s="38" t="n">
        <f aca="false">BP42*'Pop 1998-2017'!BO15/100</f>
        <v>231220.806992999</v>
      </c>
      <c r="BQ70" s="38" t="n">
        <f aca="false">BQ42*'Pop 1998-2017'!BP15/100</f>
        <v>196759.588131584</v>
      </c>
      <c r="BR70" s="38" t="n">
        <f aca="false">BR42*'Pop 1998-2017'!BQ15/100</f>
        <v>164487.111897121</v>
      </c>
      <c r="BS70" s="38" t="n">
        <f aca="false">BS42*'Pop 1998-2017'!BR15/100</f>
        <v>172310.648543201</v>
      </c>
      <c r="BT70" s="38" t="n">
        <f aca="false">BT42*'Pop 1998-2017'!BS15/100</f>
        <v>180983.755497532</v>
      </c>
      <c r="BU70" s="38" t="n">
        <f aca="false">BU42*'Pop 1998-2017'!BT15/100</f>
        <v>174944.381504569</v>
      </c>
      <c r="BV70" s="38" t="n">
        <f aca="false">BV42*'Pop 1998-2017'!BU15/100</f>
        <v>168192.487245855</v>
      </c>
      <c r="BW70" s="38" t="n">
        <f aca="false">BW42*'Pop 1998-2017'!BV15/100</f>
        <v>198114.424288257</v>
      </c>
      <c r="BX70" s="38" t="n">
        <f aca="false">BX42*'Pop 1998-2017'!BW15/100</f>
        <v>229276.952380032</v>
      </c>
      <c r="BY70" s="38" t="n">
        <f aca="false">BY42*'Pop 1998-2017'!BX15/100</f>
        <v>234406.315473258</v>
      </c>
      <c r="BZ70" s="38" t="n">
        <f aca="false">BZ42*'Pop 1998-2017'!BY15/100</f>
        <v>239550.971738811</v>
      </c>
      <c r="CA70" s="38" t="n">
        <f aca="false">CA42*'Pop 1998-2017'!BZ15/100</f>
        <v>227282.50902648</v>
      </c>
      <c r="CB70" s="38" t="n">
        <f aca="false">CB42*'Pop 1998-2017'!CA15/100</f>
        <v>214400.131775135</v>
      </c>
      <c r="CC70" s="38" t="n">
        <f aca="false">CC42*'Pop 1998-2017'!CB15/100</f>
        <v>202203.35093177</v>
      </c>
      <c r="CD70" s="38" t="n">
        <f aca="false">CD42*'Pop 1998-2017'!CC15/100</f>
        <v>190539.4707242</v>
      </c>
      <c r="CE70" s="38" t="n">
        <f aca="false">CE42*'Pop 1998-2017'!CD15/100</f>
        <v>181062.497235637</v>
      </c>
      <c r="CF70" s="38" t="n">
        <f aca="false">CF42*'Pop 1998-2017'!CE15/100</f>
        <v>171418.299711274</v>
      </c>
      <c r="CG70" s="38" t="n">
        <f aca="false">CG42*'Pop 1998-2017'!CF15/100</f>
        <v>185191.508664878</v>
      </c>
      <c r="CH70" s="38" t="n">
        <f aca="false">CH42*'Pop 1998-2017'!CG15/100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B18" colorId="64" zoomScale="90" zoomScaleNormal="90" zoomScalePageLayoutView="100" workbookViewId="0">
      <selection pane="topLeft" activeCell="E36" activeCellId="0" sqref="E36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A2" s="27" t="s">
        <v>37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n">
        <f aca="false">E8*E32/100</f>
        <v>0.0152120037206847</v>
      </c>
      <c r="F4" s="3" t="n">
        <f aca="false">F8*F32/100</f>
        <v>0.0146112453049508</v>
      </c>
      <c r="G4" s="3" t="n">
        <f aca="false">G8*G32/100</f>
        <v>0.0106889917880492</v>
      </c>
      <c r="H4" s="3" t="n">
        <f aca="false">H8*H32/100</f>
        <v>0.0124865051930619</v>
      </c>
      <c r="I4" s="3" t="n">
        <f aca="false">I8*I32/100</f>
        <v>0.0174568316532791</v>
      </c>
      <c r="J4" s="3" t="n">
        <f aca="false">J8*J32/100</f>
        <v>0.0131004518082369</v>
      </c>
      <c r="K4" s="3" t="n">
        <f aca="false">K8*K32/100</f>
        <v>0.015419425372605</v>
      </c>
      <c r="L4" s="3" t="n">
        <f aca="false">L8*L32/100</f>
        <v>0.0123752403295414</v>
      </c>
      <c r="M4" s="3" t="n">
        <f aca="false">M8*M32/100</f>
        <v>0.0101587853848487</v>
      </c>
      <c r="N4" s="3" t="n">
        <f aca="false">N8*N32/100</f>
        <v>0.0116441022846848</v>
      </c>
      <c r="O4" s="3" t="n">
        <f aca="false">O8*O32/100</f>
        <v>0.0152037602207596</v>
      </c>
      <c r="P4" s="3" t="n">
        <f aca="false">P8*P32/100</f>
        <v>0.0105334648645573</v>
      </c>
      <c r="Q4" s="3" t="n">
        <f aca="false">Q8*Q32/100</f>
        <v>0.0106163395465647</v>
      </c>
      <c r="R4" s="3" t="n">
        <f aca="false">R8*R32/100</f>
        <v>0.0113006600394805</v>
      </c>
      <c r="S4" s="3" t="n">
        <f aca="false">S8*S32/100</f>
        <v>0.0119415304228422</v>
      </c>
      <c r="T4" s="3" t="n">
        <f aca="false">T8*T32/100</f>
        <v>0.0121744215271151</v>
      </c>
      <c r="U4" s="3" t="n">
        <f aca="false">U8*U32/100</f>
        <v>0.0113290283920691</v>
      </c>
      <c r="V4" s="3" t="n">
        <f aca="false">V8*V32/100</f>
        <v>0.0117155441877795</v>
      </c>
      <c r="W4" s="3" t="n">
        <f aca="false">W8*W32/100</f>
        <v>0.011081084026273</v>
      </c>
      <c r="X4" s="3" t="n">
        <f aca="false">X8*X32/100</f>
        <v>0.01150773136919</v>
      </c>
      <c r="Y4" s="3" t="n">
        <f aca="false">Y8*Y32/100</f>
        <v>0.0123279467943746</v>
      </c>
      <c r="Z4" s="3" t="n">
        <f aca="false">Z8*Z32/100</f>
        <v>0.018121906835372</v>
      </c>
      <c r="AA4" s="3" t="n">
        <f aca="false">AA8*AA32/100</f>
        <v>0.0105493739490283</v>
      </c>
      <c r="AB4" s="3" t="n">
        <f aca="false">AB8*AB32/100</f>
        <v>0.00851861215084653</v>
      </c>
      <c r="AC4" s="3" t="n">
        <f aca="false">AC8*AC32/100</f>
        <v>0.0132623214309456</v>
      </c>
      <c r="AD4" s="3" t="n">
        <f aca="false">AD8*AD32/100</f>
        <v>0.0153208987799874</v>
      </c>
      <c r="AE4" s="3" t="n">
        <f aca="false">AE8*AE32/100</f>
        <v>0.00730536055644965</v>
      </c>
      <c r="AF4" s="3" t="n">
        <f aca="false">AF8*AF32/100</f>
        <v>0.00931083197152989</v>
      </c>
      <c r="AG4" s="3" t="n">
        <f aca="false">AG8*AG32/100</f>
        <v>0.0134683126333105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0.00899486925979946</v>
      </c>
      <c r="AW4" s="3" t="n">
        <f aca="false">AW8*AW32/100</f>
        <v>0.00902266761544406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0.00782479762938222</v>
      </c>
      <c r="BD4" s="3" t="n">
        <f aca="false">BD8*BD32/100</f>
        <v>0.00724351892403474</v>
      </c>
      <c r="BE4" s="3" t="n">
        <f aca="false">BE8*BE32/100</f>
        <v>0.00724756943281554</v>
      </c>
      <c r="BF4" s="3" t="n">
        <f aca="false">BF8*BF32/100</f>
        <v>0.00684987989891824</v>
      </c>
      <c r="BG4" s="3" t="n">
        <f aca="false">BG8*BG32/100</f>
        <v>0.00807132504613332</v>
      </c>
      <c r="BH4" s="3" t="n">
        <f aca="false">BH8*BH32/100</f>
        <v>0.00605486006403065</v>
      </c>
      <c r="BI4" s="3" t="n">
        <f aca="false">BI8*BI32/100</f>
        <v>0.00744496603221397</v>
      </c>
      <c r="BJ4" s="3" t="n">
        <f aca="false">BJ8*BJ32/100</f>
        <v>0.00853176477472708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0.00546108034653993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0.00532182140634661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28" t="e">
        <f aca="false">D8*D33/100</f>
        <v>#DIV/0!</v>
      </c>
      <c r="E5" s="28" t="n">
        <f aca="false">E8*E33/100</f>
        <v>0.0409919165806182</v>
      </c>
      <c r="F5" s="28" t="n">
        <f aca="false">F8*F33/100</f>
        <v>0.0394135754743502</v>
      </c>
      <c r="G5" s="28" t="n">
        <f aca="false">G8*G33/100</f>
        <v>0.0397171681446991</v>
      </c>
      <c r="H5" s="28" t="n">
        <f aca="false">H8*H33/100</f>
        <v>0.0318622058684456</v>
      </c>
      <c r="I5" s="28" t="n">
        <f aca="false">I8*I33/100</f>
        <v>0.0322251481559749</v>
      </c>
      <c r="J5" s="28" t="n">
        <f aca="false">J8*J33/100</f>
        <v>0.0376572930716948</v>
      </c>
      <c r="K5" s="28" t="n">
        <f aca="false">K8*K33/100</f>
        <v>0.0310637537933027</v>
      </c>
      <c r="L5" s="28" t="n">
        <f aca="false">L8*L33/100</f>
        <v>0.0374485386553716</v>
      </c>
      <c r="M5" s="28" t="n">
        <f aca="false">M8*M33/100</f>
        <v>0.0335723701130335</v>
      </c>
      <c r="N5" s="28" t="n">
        <f aca="false">N8*N33/100</f>
        <v>0.0351288973666463</v>
      </c>
      <c r="O5" s="28" t="n">
        <f aca="false">O8*O33/100</f>
        <v>0.0308159324293643</v>
      </c>
      <c r="P5" s="28" t="n">
        <f aca="false">P8*P33/100</f>
        <v>0.036959441563051</v>
      </c>
      <c r="Q5" s="28" t="n">
        <f aca="false">Q8*Q33/100</f>
        <v>0.0356970863588053</v>
      </c>
      <c r="R5" s="28" t="n">
        <f aca="false">R8*R33/100</f>
        <v>0.0364723093634537</v>
      </c>
      <c r="S5" s="28" t="n">
        <f aca="false">S8*S33/100</f>
        <v>0.0370210763592974</v>
      </c>
      <c r="T5" s="28" t="n">
        <f aca="false">T8*T33/100</f>
        <v>0.0362804231676189</v>
      </c>
      <c r="U5" s="28" t="n">
        <f aca="false">U8*U33/100</f>
        <v>0.0369764744305668</v>
      </c>
      <c r="V5" s="28" t="n">
        <f aca="false">V8*V33/100</f>
        <v>0.035323610631769</v>
      </c>
      <c r="W5" s="28" t="n">
        <f aca="false">W8*W33/100</f>
        <v>0.0316027998607793</v>
      </c>
      <c r="X5" s="28" t="n">
        <f aca="false">X8*X33/100</f>
        <v>0.0313690001210576</v>
      </c>
      <c r="Y5" s="28" t="n">
        <f aca="false">Y8*Y33/100</f>
        <v>0.0317428500755745</v>
      </c>
      <c r="Z5" s="28" t="n">
        <f aca="false">Z8*Z33/100</f>
        <v>0.0354002730394319</v>
      </c>
      <c r="AA5" s="28" t="n">
        <f aca="false">AA8*AA33/100</f>
        <v>0.032876764429824</v>
      </c>
      <c r="AB5" s="28" t="n">
        <f aca="false">AB8*AB33/100</f>
        <v>0.028925345276551</v>
      </c>
      <c r="AC5" s="28" t="n">
        <f aca="false">AC8*AC33/100</f>
        <v>0.0325384561665239</v>
      </c>
      <c r="AD5" s="28" t="n">
        <f aca="false">AD8*AD33/100</f>
        <v>0.0312674839777267</v>
      </c>
      <c r="AE5" s="28" t="n">
        <f aca="false">AE8*AE33/100</f>
        <v>0.0260481867686413</v>
      </c>
      <c r="AF5" s="28" t="n">
        <f aca="false">AF8*AF33/100</f>
        <v>0.0239919626930742</v>
      </c>
      <c r="AG5" s="28" t="n">
        <f aca="false">AG8*AG33/100</f>
        <v>0.022959682831739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0.0230932362855414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0.0191073648222871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0.0171755552109734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0.00850912541197132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3" t="e">
        <f aca="false">D8*D34/100</f>
        <v>#DIV/0!</v>
      </c>
      <c r="E6" s="3" t="n">
        <f aca="false">E8*E34/100</f>
        <v>0.0535990594132864</v>
      </c>
      <c r="F6" s="3" t="n">
        <f aca="false">F8*F34/100</f>
        <v>0.0581027345462037</v>
      </c>
      <c r="G6" s="3" t="n">
        <f aca="false">G8*G34/100</f>
        <v>0.060240698949592</v>
      </c>
      <c r="H6" s="3" t="n">
        <f aca="false">H8*H34/100</f>
        <v>0.0543999131393727</v>
      </c>
      <c r="I6" s="3" t="n">
        <f aca="false">I8*I34/100</f>
        <v>0.0469618534943368</v>
      </c>
      <c r="J6" s="3" t="n">
        <f aca="false">J8*J34/100</f>
        <v>0.0544932008047322</v>
      </c>
      <c r="K6" s="3" t="n">
        <f aca="false">K8*K34/100</f>
        <v>0.0742262163092784</v>
      </c>
      <c r="L6" s="3" t="n">
        <f aca="false">L8*L34/100</f>
        <v>0.0581796448120788</v>
      </c>
      <c r="M6" s="3" t="n">
        <f aca="false">M8*M34/100</f>
        <v>0.0530846949898228</v>
      </c>
      <c r="N6" s="3" t="n">
        <f aca="false">N8*N34/100</f>
        <v>0.052679944403929</v>
      </c>
      <c r="O6" s="3" t="n">
        <f aca="false">O8*O34/100</f>
        <v>0.0517563807015008</v>
      </c>
      <c r="P6" s="3" t="n">
        <f aca="false">P8*P34/100</f>
        <v>0.0587842523687924</v>
      </c>
      <c r="Q6" s="3" t="n">
        <f aca="false">Q8*Q34/100</f>
        <v>0.0554417606788176</v>
      </c>
      <c r="R6" s="3" t="n">
        <f aca="false">R8*R34/100</f>
        <v>0.055252087031901</v>
      </c>
      <c r="S6" s="3" t="n">
        <f aca="false">S8*S34/100</f>
        <v>0.054637300861896</v>
      </c>
      <c r="T6" s="3" t="n">
        <f aca="false">T8*T34/100</f>
        <v>0.0520951571406735</v>
      </c>
      <c r="U6" s="3" t="n">
        <f aca="false">U8*U34/100</f>
        <v>0.0474760196758568</v>
      </c>
      <c r="V6" s="3" t="n">
        <f aca="false">V8*V34/100</f>
        <v>0.0495109224474585</v>
      </c>
      <c r="W6" s="3" t="n">
        <f aca="false">W8*W34/100</f>
        <v>0.0540285126600478</v>
      </c>
      <c r="X6" s="3" t="n">
        <f aca="false">X8*X34/100</f>
        <v>0.0514960721423744</v>
      </c>
      <c r="Y6" s="3" t="n">
        <f aca="false">Y8*Y34/100</f>
        <v>0.046868180231203</v>
      </c>
      <c r="Z6" s="3" t="n">
        <f aca="false">Z8*Z34/100</f>
        <v>0.0595717828554829</v>
      </c>
      <c r="AA6" s="3" t="n">
        <f aca="false">AA8*AA34/100</f>
        <v>0.0551232320013886</v>
      </c>
      <c r="AB6" s="3" t="n">
        <f aca="false">AB8*AB34/100</f>
        <v>0.0541291964107466</v>
      </c>
      <c r="AC6" s="3" t="n">
        <f aca="false">AC8*AC34/100</f>
        <v>0.0454448508270169</v>
      </c>
      <c r="AD6" s="3" t="n">
        <f aca="false">AD8*AD34/100</f>
        <v>0.0393500751296456</v>
      </c>
      <c r="AE6" s="3" t="n">
        <f aca="false">AE8*AE34/100</f>
        <v>0.0430280944238162</v>
      </c>
      <c r="AF6" s="3" t="n">
        <f aca="false">AF8*AF34/100</f>
        <v>0.0429928703005032</v>
      </c>
      <c r="AG6" s="3" t="n">
        <f aca="false">AG8*AG34/100</f>
        <v>0.0465143690223845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0.0449096755205863</v>
      </c>
      <c r="AR6" s="3" t="n">
        <f aca="false">AR8*AR34/100</f>
        <v>0.0378551236878403</v>
      </c>
      <c r="AS6" s="3" t="n">
        <f aca="false">AS8*AS34/100</f>
        <v>0.0387979634828314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0.0269709864872503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0.0155467016850794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28" t="e">
        <f aca="false">D8*D35/100</f>
        <v>#DIV/0!</v>
      </c>
      <c r="E7" s="28" t="n">
        <f aca="false">E8*E35/100</f>
        <v>0.0652769827999079</v>
      </c>
      <c r="F7" s="28" t="n">
        <f aca="false">F8*F35/100</f>
        <v>0.0802287132541025</v>
      </c>
      <c r="G7" s="28" t="n">
        <f aca="false">G8*G35/100</f>
        <v>0.0773594465252191</v>
      </c>
      <c r="H7" s="28" t="n">
        <f aca="false">H8*H35/100</f>
        <v>0.0767354124510295</v>
      </c>
      <c r="I7" s="28" t="n">
        <f aca="false">I8*I35/100</f>
        <v>0.0733933216029851</v>
      </c>
      <c r="J7" s="28" t="n">
        <f aca="false">J8*J35/100</f>
        <v>0.0784392027639546</v>
      </c>
      <c r="K7" s="28" t="n">
        <f aca="false">K8*K35/100</f>
        <v>0.0803466247843877</v>
      </c>
      <c r="L7" s="28" t="n">
        <f aca="false">L8*L35/100</f>
        <v>0.0732794402189385</v>
      </c>
      <c r="M7" s="28" t="n">
        <f aca="false">M8*M35/100</f>
        <v>0.0751698006850021</v>
      </c>
      <c r="N7" s="28" t="n">
        <f aca="false">N8*N35/100</f>
        <v>0.0775902786475053</v>
      </c>
      <c r="O7" s="28" t="n">
        <f aca="false">O8*O35/100</f>
        <v>0.0744860166623858</v>
      </c>
      <c r="P7" s="28" t="n">
        <f aca="false">P8*P35/100</f>
        <v>0.070944774933933</v>
      </c>
      <c r="Q7" s="28" t="n">
        <f aca="false">Q8*Q35/100</f>
        <v>0.0680225608417334</v>
      </c>
      <c r="R7" s="28" t="n">
        <f aca="false">R8*R35/100</f>
        <v>0.0689786478464315</v>
      </c>
      <c r="S7" s="28" t="n">
        <f aca="false">S8*S35/100</f>
        <v>0.0694757654805784</v>
      </c>
      <c r="T7" s="28" t="n">
        <f aca="false">T8*T35/100</f>
        <v>0.0675439723141133</v>
      </c>
      <c r="U7" s="28" t="n">
        <f aca="false">U8*U35/100</f>
        <v>0.0713231483233092</v>
      </c>
      <c r="V7" s="28" t="n">
        <f aca="false">V8*V35/100</f>
        <v>0.0732030166564142</v>
      </c>
      <c r="W7" s="28" t="n">
        <f aca="false">W8*W35/100</f>
        <v>0.0746584407402057</v>
      </c>
      <c r="X7" s="28" t="n">
        <f aca="false">X8*X35/100</f>
        <v>0.0658057779861559</v>
      </c>
      <c r="Y7" s="28" t="n">
        <f aca="false">Y8*Y35/100</f>
        <v>0.0606468698699528</v>
      </c>
      <c r="Z7" s="28" t="n">
        <f aca="false">Z8*Z35/100</f>
        <v>0.0716115879482427</v>
      </c>
      <c r="AA7" s="28" t="n">
        <f aca="false">AA8*AA35/100</f>
        <v>0.0739732502070706</v>
      </c>
      <c r="AB7" s="28" t="n">
        <f aca="false">AB8*AB35/100</f>
        <v>0.0768151506414523</v>
      </c>
      <c r="AC7" s="28" t="n">
        <f aca="false">AC8*AC35/100</f>
        <v>0.0689483454321101</v>
      </c>
      <c r="AD7" s="28" t="n">
        <f aca="false">AD8*AD35/100</f>
        <v>0.0739582630172019</v>
      </c>
      <c r="AE7" s="28" t="n">
        <f aca="false">AE8*AE35/100</f>
        <v>0.0592144258267465</v>
      </c>
      <c r="AF7" s="28" t="n">
        <f aca="false">AF8*AF35/100</f>
        <v>0.067714398292085</v>
      </c>
      <c r="AG7" s="28" t="n">
        <f aca="false">AG8*AG35/100</f>
        <v>0.067137078202511</v>
      </c>
      <c r="AH7" s="28" t="n">
        <f aca="false">AH8*AH35/100</f>
        <v>0.062588586183577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0.0585519585953896</v>
      </c>
      <c r="AQ7" s="28" t="n">
        <f aca="false">AQ8*AQ35/100</f>
        <v>0.0621039774985064</v>
      </c>
      <c r="AR7" s="28" t="n">
        <f aca="false">AR8*AR35/100</f>
        <v>0.0642912800743697</v>
      </c>
      <c r="AS7" s="28" t="n">
        <f aca="false">AS8*AS35/100</f>
        <v>0.0552366094803493</v>
      </c>
      <c r="AT7" s="28" t="n">
        <f aca="false">AT8*AT35/100</f>
        <v>0.0526863698382317</v>
      </c>
      <c r="AU7" s="28" t="n">
        <f aca="false">AU8*AU35/100</f>
        <v>0.0579914730958474</v>
      </c>
      <c r="AV7" s="28" t="n">
        <f aca="false">AV8*AV35/100</f>
        <v>0.0552065475181903</v>
      </c>
      <c r="AW7" s="28" t="n">
        <f aca="false">AW8*AW35/100</f>
        <v>0.0539026726769182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0.0364351902126848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0.0344382465871642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0.0214147918672453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0.0364393897554801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29" t="e">
        <f aca="false">D56*D57/SUM(D60:D70)</f>
        <v>#DIV/0!</v>
      </c>
      <c r="E8" s="29" t="n">
        <f aca="false">E56*E57/SUM(E60:E70)</f>
        <v>0.0917492648657893</v>
      </c>
      <c r="F8" s="29" t="n">
        <f aca="false">F56*F57/SUM(F60:F70)</f>
        <v>0.0931928559066681</v>
      </c>
      <c r="G8" s="29" t="n">
        <f aca="false">G56*G57/SUM(G60:G70)</f>
        <v>0.082026729813656</v>
      </c>
      <c r="H8" s="29" t="n">
        <f aca="false">H56*H57/SUM(H60:H70)</f>
        <v>0.0875951513512056</v>
      </c>
      <c r="I8" s="29" t="n">
        <f aca="false">I56*I57/SUM(I60:I70)</f>
        <v>0.0789963440386887</v>
      </c>
      <c r="J8" s="29" t="n">
        <f aca="false">J56*J57/SUM(J60:J70)</f>
        <v>0.0939374774732962</v>
      </c>
      <c r="K8" s="29" t="n">
        <f aca="false">K56*K57/SUM(K60:K70)</f>
        <v>0.0847099978532282</v>
      </c>
      <c r="L8" s="29" t="n">
        <f aca="false">L56*L57/SUM(L60:L70)</f>
        <v>0.0919837499933509</v>
      </c>
      <c r="M8" s="29" t="n">
        <f aca="false">M56*M57/SUM(M60:M70)</f>
        <v>0.0787177245772867</v>
      </c>
      <c r="N8" s="29" t="n">
        <f aca="false">N56*N57/SUM(N60:N70)</f>
        <v>0.0791181407796042</v>
      </c>
      <c r="O8" s="29" t="n">
        <f aca="false">O56*O57/SUM(O60:O70)</f>
        <v>0.0834324129761133</v>
      </c>
      <c r="P8" s="29" t="n">
        <f aca="false">P56*P57/SUM(P60:P70)</f>
        <v>0.0833240653831473</v>
      </c>
      <c r="Q8" s="29" t="n">
        <f aca="false">Q56*Q57/SUM(Q60:Q70)</f>
        <v>0.0823750806534483</v>
      </c>
      <c r="R8" s="29" t="n">
        <f aca="false">R56*R57/SUM(R60:R70)</f>
        <v>0.0861447813601498</v>
      </c>
      <c r="S8" s="29" t="n">
        <f aca="false">S56*S57/SUM(S60:S70)</f>
        <v>0.0894962288350579</v>
      </c>
      <c r="T8" s="29" t="n">
        <f aca="false">T56*T57/SUM(T60:T70)</f>
        <v>0.0897652247049544</v>
      </c>
      <c r="U8" s="29" t="n">
        <f aca="false">U56*U57/SUM(U60:U70)</f>
        <v>0.0881095673361402</v>
      </c>
      <c r="V8" s="29" t="n">
        <f aca="false">V56*V57/SUM(V60:V70)</f>
        <v>0.0872493243657651</v>
      </c>
      <c r="W8" s="29" t="n">
        <f aca="false">W56*W57/SUM(W60:W70)</f>
        <v>0.0899861553272334</v>
      </c>
      <c r="X8" s="29" t="n">
        <f aca="false">X56*X57/SUM(X60:X70)</f>
        <v>0.0971300088795538</v>
      </c>
      <c r="Y8" s="29" t="n">
        <f aca="false">Y56*Y57/SUM(Y60:Y70)</f>
        <v>0.0946669088612806</v>
      </c>
      <c r="Z8" s="29" t="n">
        <f aca="false">Z56*Z57/SUM(Z60:Z70)</f>
        <v>0.101385856520897</v>
      </c>
      <c r="AA8" s="29" t="n">
        <f aca="false">AA56*AA57/SUM(AA60:AA70)</f>
        <v>0.102092624895926</v>
      </c>
      <c r="AB8" s="29" t="n">
        <f aca="false">AB56*AB57/SUM(AB60:AB70)</f>
        <v>0.0969095293593972</v>
      </c>
      <c r="AC8" s="29" t="n">
        <f aca="false">AC56*AC57/SUM(AC60:AC70)</f>
        <v>0.100730026458098</v>
      </c>
      <c r="AD8" s="29" t="n">
        <f aca="false">AD56*AD57/SUM(AD60:AD70)</f>
        <v>0.0813496865894347</v>
      </c>
      <c r="AE8" s="29" t="n">
        <f aca="false">AE56*AE57/SUM(AE60:AE70)</f>
        <v>0.0838952152370322</v>
      </c>
      <c r="AF8" s="29" t="n">
        <f aca="false">AF56*AF57/SUM(AF60:AF70)</f>
        <v>0.0804873350434989</v>
      </c>
      <c r="AG8" s="29" t="n">
        <f aca="false">AG56*AG57/SUM(AG60:AG70)</f>
        <v>0.0939261708340955</v>
      </c>
      <c r="AH8" s="29" t="n">
        <f aca="false">AH56*AH57/SUM(AH60:AH70)</f>
        <v>0.0901142875388254</v>
      </c>
      <c r="AI8" s="29" t="n">
        <f aca="false">AI56*AI57/SUM(AI60:AI70)</f>
        <v>0.0848528006493422</v>
      </c>
      <c r="AJ8" s="29" t="n">
        <f aca="false">AJ56*AJ57/SUM(AJ60:AJ70)</f>
        <v>0.0764019224101708</v>
      </c>
      <c r="AK8" s="29" t="n">
        <f aca="false">AK56*AK57/SUM(AK60:AK70)</f>
        <v>0.0846464406408292</v>
      </c>
      <c r="AL8" s="29" t="n">
        <f aca="false">AL56*AL57/SUM(AL60:AL70)</f>
        <v>0.0800649791157366</v>
      </c>
      <c r="AM8" s="29" t="n">
        <f aca="false">AM56*AM57/SUM(AM60:AM70)</f>
        <v>0.0790843118211985</v>
      </c>
      <c r="AN8" s="29" t="n">
        <f aca="false">AN56*AN57/SUM(AN60:AN70)</f>
        <v>0.0684958727859973</v>
      </c>
      <c r="AO8" s="29" t="n">
        <f aca="false">AO56*AO57/SUM(AO60:AO70)</f>
        <v>0.0733858884898273</v>
      </c>
      <c r="AP8" s="29" t="n">
        <f aca="false">AP56*AP57/SUM(AP60:AP70)</f>
        <v>0.0826108774949953</v>
      </c>
      <c r="AQ8" s="29" t="n">
        <f aca="false">AQ56*AQ57/SUM(AQ60:AQ70)</f>
        <v>0.0822626688420383</v>
      </c>
      <c r="AR8" s="29" t="n">
        <f aca="false">AR56*AR57/SUM(AR60:AR70)</f>
        <v>0.0773738446489852</v>
      </c>
      <c r="AS8" s="29" t="n">
        <f aca="false">AS56*AS57/SUM(AS60:AS70)</f>
        <v>0.0652020198231025</v>
      </c>
      <c r="AT8" s="29" t="n">
        <f aca="false">AT56*AT57/SUM(AT60:AT70)</f>
        <v>0.0719682994232981</v>
      </c>
      <c r="AU8" s="29" t="n">
        <f aca="false">AU56*AU57/SUM(AU60:AU70)</f>
        <v>0.0675946565067869</v>
      </c>
      <c r="AV8" s="29" t="n">
        <f aca="false">AV56*AV57/SUM(AV60:AV70)</f>
        <v>0.0727790884903809</v>
      </c>
      <c r="AW8" s="29" t="n">
        <f aca="false">AW56*AW57/SUM(AW60:AW70)</f>
        <v>0.0596089217481788</v>
      </c>
      <c r="AX8" s="29" t="n">
        <f aca="false">AX56*AX57/SUM(AX60:AX70)</f>
        <v>0.0567816601238742</v>
      </c>
      <c r="AY8" s="29" t="n">
        <f aca="false">AY56*AY57/SUM(AY60:AY70)</f>
        <v>0.0602507683234615</v>
      </c>
      <c r="AZ8" s="29" t="n">
        <f aca="false">AZ56*AZ57/SUM(AZ60:AZ70)</f>
        <v>0.0622999624405115</v>
      </c>
      <c r="BA8" s="29" t="n">
        <f aca="false">BA56*BA57/SUM(BA60:BA70)</f>
        <v>0.0574632969914127</v>
      </c>
      <c r="BB8" s="29" t="n">
        <f aca="false">BB56*BB57/SUM(BB60:BB70)</f>
        <v>0.0581639282216608</v>
      </c>
      <c r="BC8" s="29" t="n">
        <f aca="false">BC56*BC57/SUM(BC60:BC70)</f>
        <v>0.0561204010326805</v>
      </c>
      <c r="BD8" s="29" t="n">
        <f aca="false">BD56*BD57/SUM(BD60:BD70)</f>
        <v>0.0498039146380442</v>
      </c>
      <c r="BE8" s="29" t="n">
        <f aca="false">BE56*BE57/SUM(BE60:BE70)</f>
        <v>0.0491891879097316</v>
      </c>
      <c r="BF8" s="29" t="n">
        <f aca="false">BF56*BF57/SUM(BF60:BF70)</f>
        <v>0.0455772197563621</v>
      </c>
      <c r="BG8" s="29" t="n">
        <f aca="false">BG56*BG57/SUM(BG60:BG70)</f>
        <v>0.0430953386131781</v>
      </c>
      <c r="BH8" s="29" t="n">
        <f aca="false">BH56*BH57/SUM(BH60:BH70)</f>
        <v>0.0407244002080503</v>
      </c>
      <c r="BI8" s="29" t="n">
        <f aca="false">BI56*BI57/SUM(BI60:BI70)</f>
        <v>0.0370609259750772</v>
      </c>
      <c r="BJ8" s="29" t="n">
        <f aca="false">BJ56*BJ57/SUM(BJ60:BJ70)</f>
        <v>0.0389580910339273</v>
      </c>
      <c r="BK8" s="29" t="n">
        <f aca="false">BK56*BK57/SUM(BK60:BK70)</f>
        <v>0.0453337786109455</v>
      </c>
      <c r="BL8" s="29" t="n">
        <f aca="false">BL56*BL57/SUM(BL60:BL70)</f>
        <v>0.0222267335843643</v>
      </c>
      <c r="BM8" s="29" t="n">
        <f aca="false">BM56*BM57/SUM(BM60:BM70)</f>
        <v>0.0285372354473333</v>
      </c>
      <c r="BN8" s="29" t="n">
        <f aca="false">BN56*BN57/SUM(BN60:BN70)</f>
        <v>0.0239675044591453</v>
      </c>
      <c r="BO8" s="29" t="n">
        <f aca="false">BO56*BO57/SUM(BO60:BO70)</f>
        <v>0.023876365177867</v>
      </c>
      <c r="BP8" s="29" t="n">
        <f aca="false">BP56*BP57/SUM(BP60:BP70)</f>
        <v>0.0255884370504132</v>
      </c>
      <c r="BQ8" s="29" t="n">
        <f aca="false">BQ56*BQ57/SUM(BQ60:BQ70)</f>
        <v>0.0264422016092358</v>
      </c>
      <c r="BR8" s="29" t="n">
        <f aca="false">BR56*BR57/SUM(BR60:BR70)</f>
        <v>0.0270143081626567</v>
      </c>
      <c r="BS8" s="29" t="n">
        <f aca="false">BS56*BS57/SUM(BS60:BS70)</f>
        <v>0.0265445119906881</v>
      </c>
      <c r="BT8" s="29" t="n">
        <f aca="false">BT56*BT57/SUM(BT60:BT70)</f>
        <v>0.0260593886577723</v>
      </c>
      <c r="BU8" s="29" t="n">
        <f aca="false">BU56*BU57/SUM(BU60:BU70)</f>
        <v>0.0257543724718127</v>
      </c>
      <c r="BV8" s="29" t="n">
        <f aca="false">BV56*BV57/SUM(BV60:BV70)</f>
        <v>0.0358021897248162</v>
      </c>
      <c r="BW8" s="29" t="n">
        <f aca="false">BW56*BW57/SUM(BW60:BW70)</f>
        <v>0.0354428900626976</v>
      </c>
      <c r="BX8" s="29" t="n">
        <f aca="false">BX56*BX57/SUM(BX60:BX70)</f>
        <v>0.0351068391977272</v>
      </c>
      <c r="BY8" s="29" t="n">
        <f aca="false">BY56*BY57/SUM(BY60:BY70)</f>
        <v>0.0347500295994588</v>
      </c>
      <c r="BZ8" s="29" t="n">
        <f aca="false">BZ56*BZ57/SUM(BZ60:BZ70)</f>
        <v>0.0402778444203477</v>
      </c>
      <c r="CA8" s="29" t="n">
        <f aca="false">CA56*CA57/SUM(CA60:CA70)</f>
        <v>0.0405909148245305</v>
      </c>
      <c r="CB8" s="29" t="n">
        <f aca="false">CB56*CB57/SUM(CB60:CB70)</f>
        <v>0.0409129584959954</v>
      </c>
      <c r="CC8" s="29" t="n">
        <f aca="false">CC56*CC57/SUM(CC60:CC70)</f>
        <v>0.0413090627067573</v>
      </c>
      <c r="CD8" s="29" t="n">
        <f aca="false">CD56*CD57/SUM(CD60:CD70)</f>
        <v>0.0429189988448759</v>
      </c>
      <c r="CE8" s="29" t="n">
        <f aca="false">CE56*CE57/SUM(CE60:CE70)</f>
        <v>0.0444668626568941</v>
      </c>
      <c r="CF8" s="29" t="n">
        <f aca="false">CF56*CF57/SUM(CF60:CF70)</f>
        <v>0.0447867128721851</v>
      </c>
      <c r="CG8" s="29" t="n">
        <f aca="false">CG56*CG57/SUM(CG60:CG70)</f>
        <v>0.0431818781775888</v>
      </c>
      <c r="CH8" s="29" t="n">
        <f aca="false">CH56*CH57/SUM(CH60:CH70)</f>
        <v>0.0438133547153168</v>
      </c>
    </row>
    <row r="9" customFormat="false" ht="12.8" hidden="false" customHeight="false" outlineLevel="0" collapsed="false">
      <c r="D9" s="28" t="e">
        <f aca="false">D8*D37/100</f>
        <v>#DIV/0!</v>
      </c>
      <c r="E9" s="28" t="n">
        <f aca="false">E8*E37/100</f>
        <v>0.104628480250263</v>
      </c>
      <c r="F9" s="28" t="n">
        <f aca="false">F8*F37/100</f>
        <v>0.111593015934871</v>
      </c>
      <c r="G9" s="28" t="n">
        <f aca="false">G8*G37/100</f>
        <v>0.112284137791461</v>
      </c>
      <c r="H9" s="28" t="n">
        <f aca="false">H8*H37/100</f>
        <v>0.1074840664301</v>
      </c>
      <c r="I9" s="28" t="n">
        <f aca="false">I8*I37/100</f>
        <v>0.11728669823192</v>
      </c>
      <c r="J9" s="28" t="n">
        <f aca="false">J8*J37/100</f>
        <v>0.108311153024932</v>
      </c>
      <c r="K9" s="28" t="n">
        <f aca="false">K8*K37/100</f>
        <v>0.10300516482272</v>
      </c>
      <c r="L9" s="28" t="n">
        <f aca="false">L8*L37/100</f>
        <v>0.0947532788008547</v>
      </c>
      <c r="M9" s="28" t="n">
        <f aca="false">M8*M37/100</f>
        <v>0.084897829977959</v>
      </c>
      <c r="N9" s="28" t="n">
        <f aca="false">N8*N37/100</f>
        <v>0.0942529333657277</v>
      </c>
      <c r="O9" s="28" t="n">
        <f aca="false">O8*O37/100</f>
        <v>0.0972217872321184</v>
      </c>
      <c r="P9" s="28" t="n">
        <f aca="false">P8*P37/100</f>
        <v>0.103806170787238</v>
      </c>
      <c r="Q9" s="28" t="n">
        <f aca="false">Q8*Q37/100</f>
        <v>0.0990570171348255</v>
      </c>
      <c r="R9" s="28" t="n">
        <f aca="false">R8*R37/100</f>
        <v>0.099951383205442</v>
      </c>
      <c r="S9" s="28" t="n">
        <f aca="false">S8*S37/100</f>
        <v>0.100151157086405</v>
      </c>
      <c r="T9" s="28" t="n">
        <f aca="false">T8*T37/100</f>
        <v>0.0968407488975356</v>
      </c>
      <c r="U9" s="28" t="n">
        <f aca="false">U8*U37/100</f>
        <v>0.0932010335767431</v>
      </c>
      <c r="V9" s="28" t="n">
        <f aca="false">V8*V37/100</f>
        <v>0.0992404821726926</v>
      </c>
      <c r="W9" s="28" t="n">
        <f aca="false">W8*W37/100</f>
        <v>0.108619109113897</v>
      </c>
      <c r="X9" s="28" t="n">
        <f aca="false">X8*X37/100</f>
        <v>0.1017969398218</v>
      </c>
      <c r="Y9" s="28" t="n">
        <f aca="false">Y8*Y37/100</f>
        <v>0.0923563067713894</v>
      </c>
      <c r="Z9" s="28" t="n">
        <f aca="false">Z8*Z37/100</f>
        <v>0.121161073505605</v>
      </c>
      <c r="AA9" s="28" t="n">
        <f aca="false">AA8*AA37/100</f>
        <v>0.114491527236386</v>
      </c>
      <c r="AB9" s="28" t="n">
        <f aca="false">AB8*AB37/100</f>
        <v>0.0996513857432244</v>
      </c>
      <c r="AC9" s="28" t="n">
        <f aca="false">AC8*AC37/100</f>
        <v>0.105265687827244</v>
      </c>
      <c r="AD9" s="28" t="n">
        <f aca="false">AD8*AD37/100</f>
        <v>0.103822086317055</v>
      </c>
      <c r="AE9" s="28" t="n">
        <f aca="false">AE8*AE37/100</f>
        <v>0.0996690477418178</v>
      </c>
      <c r="AF9" s="28" t="n">
        <f aca="false">AF8*AF37/100</f>
        <v>0.101874296565669</v>
      </c>
      <c r="AG9" s="28" t="n">
        <f aca="false">AG8*AG37/100</f>
        <v>0.0945888516248063</v>
      </c>
      <c r="AH9" s="28" t="n">
        <f aca="false">AH8*AH37/100</f>
        <v>0.0920209735309029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0.0919828128201055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0.0906932321935063</v>
      </c>
      <c r="AO9" s="28" t="n">
        <f aca="false">AO8*AO37/100</f>
        <v>0.0779885169194755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0.0832635523581184</v>
      </c>
      <c r="AS9" s="28" t="n">
        <f aca="false">AS8*AS37/100</f>
        <v>0.071819829051685</v>
      </c>
      <c r="AT9" s="28" t="n">
        <f aca="false">AT8*AT37/100</f>
        <v>0.0724877951948948</v>
      </c>
      <c r="AU9" s="28" t="n">
        <f aca="false">AU8*AU37/100</f>
        <v>0.0756528286004645</v>
      </c>
      <c r="AV9" s="28" t="n">
        <f aca="false">AV8*AV37/100</f>
        <v>0.0728800801449132</v>
      </c>
      <c r="AW9" s="28" t="n">
        <f aca="false">AW8*AW37/100</f>
        <v>0.0694602256783516</v>
      </c>
      <c r="AX9" s="28" t="n">
        <f aca="false">AX8*AX37/100</f>
        <v>0.0679615130637031</v>
      </c>
      <c r="AY9" s="28" t="n">
        <f aca="false">AY8*AY37/100</f>
        <v>0.0653758069071893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0.0567916011078739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0.0533599798983659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3" t="e">
        <f aca="false">D8*D38/100</f>
        <v>#DIV/0!</v>
      </c>
      <c r="E10" s="3" t="n">
        <f aca="false">E8*E38/100</f>
        <v>0.110802192891099</v>
      </c>
      <c r="F10" s="3" t="n">
        <f aca="false">F8*F38/100</f>
        <v>0.119007227276834</v>
      </c>
      <c r="G10" s="3" t="n">
        <f aca="false">G8*G38/100</f>
        <v>0.109359963344098</v>
      </c>
      <c r="H10" s="3" t="n">
        <f aca="false">H8*H38/100</f>
        <v>0.108662864204288</v>
      </c>
      <c r="I10" s="3" t="n">
        <f aca="false">I8*I38/100</f>
        <v>0.111353727142482</v>
      </c>
      <c r="J10" s="3" t="n">
        <f aca="false">J8*J38/100</f>
        <v>0.112140575910779</v>
      </c>
      <c r="K10" s="3" t="n">
        <f aca="false">K8*K38/100</f>
        <v>0.117861557657722</v>
      </c>
      <c r="L10" s="3" t="n">
        <f aca="false">L8*L38/100</f>
        <v>0.10232983705693</v>
      </c>
      <c r="M10" s="3" t="n">
        <f aca="false">M8*M38/100</f>
        <v>0.103986137552501</v>
      </c>
      <c r="N10" s="3" t="n">
        <f aca="false">N8*N38/100</f>
        <v>0.117224811759948</v>
      </c>
      <c r="O10" s="3" t="n">
        <f aca="false">O8*O38/100</f>
        <v>0.110931134462031</v>
      </c>
      <c r="P10" s="3" t="n">
        <f aca="false">P8*P38/100</f>
        <v>0.102448349804111</v>
      </c>
      <c r="Q10" s="3" t="n">
        <f aca="false">Q8*Q38/100</f>
        <v>0.102400522014997</v>
      </c>
      <c r="R10" s="3" t="n">
        <f aca="false">R8*R38/100</f>
        <v>0.108228143848327</v>
      </c>
      <c r="S10" s="3" t="n">
        <f aca="false">S8*S38/100</f>
        <v>0.113595953108937</v>
      </c>
      <c r="T10" s="3" t="n">
        <f aca="false">T8*T38/100</f>
        <v>0.11507032001797</v>
      </c>
      <c r="U10" s="3" t="n">
        <f aca="false">U8*U38/100</f>
        <v>0.105173534758801</v>
      </c>
      <c r="V10" s="3" t="n">
        <f aca="false">V8*V38/100</f>
        <v>0.110613253561734</v>
      </c>
      <c r="W10" s="3" t="n">
        <f aca="false">W8*W38/100</f>
        <v>0.111345527366314</v>
      </c>
      <c r="X10" s="3" t="n">
        <f aca="false">X8*X38/100</f>
        <v>0.116117236339721</v>
      </c>
      <c r="Y10" s="3" t="n">
        <f aca="false">Y8*Y38/100</f>
        <v>0.111626507004865</v>
      </c>
      <c r="Z10" s="3" t="n">
        <f aca="false">Z8*Z38/100</f>
        <v>0.118379793938967</v>
      </c>
      <c r="AA10" s="3" t="n">
        <f aca="false">AA8*AA38/100</f>
        <v>0.110411118296489</v>
      </c>
      <c r="AB10" s="3" t="n">
        <f aca="false">AB8*AB38/100</f>
        <v>0.129954356427339</v>
      </c>
      <c r="AC10" s="3" t="n">
        <f aca="false">AC8*AC38/100</f>
        <v>0.109832047095748</v>
      </c>
      <c r="AD10" s="3" t="n">
        <f aca="false">AD8*AD38/100</f>
        <v>0.104619337109216</v>
      </c>
      <c r="AE10" s="3" t="n">
        <f aca="false">AE8*AE38/100</f>
        <v>0.116839501175882</v>
      </c>
      <c r="AF10" s="3" t="n">
        <f aca="false">AF8*AF38/100</f>
        <v>0.129829121313558</v>
      </c>
      <c r="AG10" s="3" t="n">
        <f aca="false">AG8*AG38/100</f>
        <v>0.11694459207409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0.0999319538472231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0.0898744331503028</v>
      </c>
      <c r="AV10" s="3" t="n">
        <f aca="false">AV8*AV38/100</f>
        <v>0.0770598853030231</v>
      </c>
      <c r="AW10" s="3" t="n">
        <f aca="false">AW8*AW38/100</f>
        <v>0.0806121621694432</v>
      </c>
      <c r="AX10" s="3" t="n">
        <f aca="false">AX8*AX38/100</f>
        <v>0.0827867431953042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0.0648233052125916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0.0524361830653545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0.0544638861118846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28" t="e">
        <f aca="false">D8*D39/100</f>
        <v>#DIV/0!</v>
      </c>
      <c r="E11" s="28" t="n">
        <f aca="false">E8*E39/100</f>
        <v>0.12916561679408</v>
      </c>
      <c r="F11" s="28" t="n">
        <f aca="false">F8*F39/100</f>
        <v>0.116689060977786</v>
      </c>
      <c r="G11" s="28" t="n">
        <f aca="false">G8*G39/100</f>
        <v>0.119747915351272</v>
      </c>
      <c r="H11" s="28" t="n">
        <f aca="false">H8*H39/100</f>
        <v>0.132237611678567</v>
      </c>
      <c r="I11" s="28" t="n">
        <f aca="false">I8*I39/100</f>
        <v>0.118772498516515</v>
      </c>
      <c r="J11" s="28" t="n">
        <f aca="false">J8*J39/100</f>
        <v>0.127746580341005</v>
      </c>
      <c r="K11" s="28" t="n">
        <f aca="false">K8*K39/100</f>
        <v>0.118403414989596</v>
      </c>
      <c r="L11" s="28" t="n">
        <f aca="false">L8*L39/100</f>
        <v>0.125397914972091</v>
      </c>
      <c r="M11" s="28" t="n">
        <f aca="false">M8*M39/100</f>
        <v>0.112164175948968</v>
      </c>
      <c r="N11" s="28" t="n">
        <f aca="false">N8*N39/100</f>
        <v>0.119116568854703</v>
      </c>
      <c r="O11" s="28" t="n">
        <f aca="false">O8*O39/100</f>
        <v>0.124389175755746</v>
      </c>
      <c r="P11" s="28" t="n">
        <f aca="false">P8*P39/100</f>
        <v>0.113187222138391</v>
      </c>
      <c r="Q11" s="28" t="n">
        <f aca="false">Q8*Q39/100</f>
        <v>0.109233773190156</v>
      </c>
      <c r="R11" s="28" t="n">
        <f aca="false">R8*R39/100</f>
        <v>0.111514580577649</v>
      </c>
      <c r="S11" s="28" t="n">
        <f aca="false">S8*S39/100</f>
        <v>0.11309761491945</v>
      </c>
      <c r="T11" s="28" t="n">
        <f aca="false">T8*T39/100</f>
        <v>0.110739934045162</v>
      </c>
      <c r="U11" s="28" t="n">
        <f aca="false">U8*U39/100</f>
        <v>0.123321870165497</v>
      </c>
      <c r="V11" s="28" t="n">
        <f aca="false">V8*V39/100</f>
        <v>0.120400363466288</v>
      </c>
      <c r="W11" s="28" t="n">
        <f aca="false">W8*W39/100</f>
        <v>0.112592545221972</v>
      </c>
      <c r="X11" s="28" t="n">
        <f aca="false">X8*X39/100</f>
        <v>0.111346932825162</v>
      </c>
      <c r="Y11" s="28" t="n">
        <f aca="false">Y8*Y39/100</f>
        <v>0.125286272639922</v>
      </c>
      <c r="Z11" s="28" t="n">
        <f aca="false">Z8*Z39/100</f>
        <v>0.142237732193077</v>
      </c>
      <c r="AA11" s="28" t="n">
        <f aca="false">AA8*AA39/100</f>
        <v>0.138254232924325</v>
      </c>
      <c r="AB11" s="28" t="n">
        <f aca="false">AB8*AB39/100</f>
        <v>0.125005280003198</v>
      </c>
      <c r="AC11" s="28" t="n">
        <f aca="false">AC8*AC39/100</f>
        <v>0.117734563390032</v>
      </c>
      <c r="AD11" s="28" t="n">
        <f aca="false">AD8*AD39/100</f>
        <v>0.122336115336379</v>
      </c>
      <c r="AE11" s="28" t="n">
        <f aca="false">AE8*AE39/100</f>
        <v>0.119862935178137</v>
      </c>
      <c r="AF11" s="28" t="n">
        <f aca="false">AF8*AF39/100</f>
        <v>0.110986783107998</v>
      </c>
      <c r="AG11" s="28" t="n">
        <f aca="false">AG8*AG39/100</f>
        <v>0.130316367788131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0.0927297695804654</v>
      </c>
      <c r="AV11" s="28" t="n">
        <f aca="false">AV8*AV39/100</f>
        <v>0.100569634909169</v>
      </c>
      <c r="AW11" s="28" t="n">
        <f aca="false">AW8*AW39/100</f>
        <v>0.098442263435602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0.0754006274223948</v>
      </c>
      <c r="BB11" s="28" t="n">
        <f aca="false">BB8*BB39/100</f>
        <v>0.0734513231020366</v>
      </c>
      <c r="BC11" s="28" t="n">
        <f aca="false">BC8*BC39/100</f>
        <v>0.0697529584713877</v>
      </c>
      <c r="BD11" s="28" t="n">
        <f aca="false">BD8*BD39/100</f>
        <v>0.0657087990864305</v>
      </c>
      <c r="BE11" s="28" t="n">
        <f aca="false">BE8*BE39/100</f>
        <v>0.0588011558292879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0.0504145838478553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0.0399951344119314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0.0296671922162453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0.0541312413166667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3" t="e">
        <f aca="false">D8*D40/100</f>
        <v>#DIV/0!</v>
      </c>
      <c r="E12" s="3" t="n">
        <f aca="false">E8*E40/100</f>
        <v>0.129808173724179</v>
      </c>
      <c r="F12" s="3" t="n">
        <f aca="false">F8*F40/100</f>
        <v>0.135650215555342</v>
      </c>
      <c r="G12" s="3" t="n">
        <f aca="false">G8*G40/100</f>
        <v>0.136405592760249</v>
      </c>
      <c r="H12" s="3" t="n">
        <f aca="false">H8*H40/100</f>
        <v>0.136344019952288</v>
      </c>
      <c r="I12" s="3" t="n">
        <f aca="false">I8*I40/100</f>
        <v>0.133081821325809</v>
      </c>
      <c r="J12" s="3" t="n">
        <f aca="false">J8*J40/100</f>
        <v>0.13148849730968</v>
      </c>
      <c r="K12" s="3" t="n">
        <f aca="false">K8*K40/100</f>
        <v>0.140686251357062</v>
      </c>
      <c r="L12" s="3" t="n">
        <f aca="false">L8*L40/100</f>
        <v>0.137816441373592</v>
      </c>
      <c r="M12" s="3" t="n">
        <f aca="false">M8*M40/100</f>
        <v>0.12175698833786</v>
      </c>
      <c r="N12" s="3" t="n">
        <f aca="false">N8*N40/100</f>
        <v>0.143254485343341</v>
      </c>
      <c r="O12" s="3" t="n">
        <f aca="false">O8*O40/100</f>
        <v>0.131529817969265</v>
      </c>
      <c r="P12" s="3" t="n">
        <f aca="false">P8*P40/100</f>
        <v>0.115019848790872</v>
      </c>
      <c r="Q12" s="3" t="n">
        <f aca="false">Q8*Q40/100</f>
        <v>0.115562335684386</v>
      </c>
      <c r="R12" s="3" t="n">
        <f aca="false">R8*R40/100</f>
        <v>0.122740543998022</v>
      </c>
      <c r="S12" s="3" t="n">
        <f aca="false">S8*S40/100</f>
        <v>0.129431519739245</v>
      </c>
      <c r="T12" s="3" t="n">
        <f aca="false">T8*T40/100</f>
        <v>0.131696133277947</v>
      </c>
      <c r="U12" s="3" t="n">
        <f aca="false">U8*U40/100</f>
        <v>0.126288335500495</v>
      </c>
      <c r="V12" s="3" t="n">
        <f aca="false">V8*V40/100</f>
        <v>0.140511747572994</v>
      </c>
      <c r="W12" s="3" t="n">
        <f aca="false">W8*W40/100</f>
        <v>0.118291574554501</v>
      </c>
      <c r="X12" s="3" t="n">
        <f aca="false">X8*X40/100</f>
        <v>0.119732654538947</v>
      </c>
      <c r="Y12" s="3" t="n">
        <f aca="false">Y8*Y40/100</f>
        <v>0.125831387830172</v>
      </c>
      <c r="Z12" s="3" t="n">
        <f aca="false">Z8*Z40/100</f>
        <v>0.141165625013466</v>
      </c>
      <c r="AA12" s="3" t="n">
        <f aca="false">AA8*AA40/100</f>
        <v>0.129830774131313</v>
      </c>
      <c r="AB12" s="3" t="n">
        <f aca="false">AB8*AB40/100</f>
        <v>0.140303149210004</v>
      </c>
      <c r="AC12" s="3" t="n">
        <f aca="false">AC8*AC40/100</f>
        <v>0.146613911276673</v>
      </c>
      <c r="AD12" s="3" t="n">
        <f aca="false">AD8*AD40/100</f>
        <v>0.122142984516897</v>
      </c>
      <c r="AE12" s="3" t="n">
        <f aca="false">AE8*AE40/100</f>
        <v>0.128546542293907</v>
      </c>
      <c r="AF12" s="3" t="n">
        <f aca="false">AF8*AF40/100</f>
        <v>0.119163447932803</v>
      </c>
      <c r="AG12" s="3" t="n">
        <f aca="false">AG8*AG40/100</f>
        <v>0.127443592387663</v>
      </c>
      <c r="AH12" s="3" t="n">
        <f aca="false">AH8*AH40/100</f>
        <v>0.12196441053468</v>
      </c>
      <c r="AI12" s="3" t="n">
        <f aca="false">AI8*AI40/100</f>
        <v>0.135391731645561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0.117157849216687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0.0814245584987991</v>
      </c>
      <c r="BA12" s="3" t="n">
        <f aca="false">BA8*BA40/100</f>
        <v>0.0705522029583404</v>
      </c>
      <c r="BB12" s="3" t="n">
        <f aca="false">BB8*BB40/100</f>
        <v>0.0877344681765066</v>
      </c>
      <c r="BC12" s="3" t="n">
        <f aca="false">BC8*BC40/100</f>
        <v>0.0819235552398158</v>
      </c>
      <c r="BD12" s="3" t="n">
        <f aca="false">BD8*BD40/100</f>
        <v>0.063077310483482</v>
      </c>
      <c r="BE12" s="3" t="n">
        <f aca="false">BE8*BE40/100</f>
        <v>0.0682880418265481</v>
      </c>
      <c r="BF12" s="3" t="n">
        <f aca="false">BF8*BF40/100</f>
        <v>0.0660338073483986</v>
      </c>
      <c r="BG12" s="3" t="n">
        <f aca="false">BG8*BG40/100</f>
        <v>0.0581864971399994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0.0557513095606026</v>
      </c>
      <c r="BK12" s="3" t="n">
        <f aca="false">BK8*BK40/100</f>
        <v>0.0609832108381664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0.047778866411118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0.0518471472033087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28" t="e">
        <f aca="false">D8*D41/100</f>
        <v>#DIV/0!</v>
      </c>
      <c r="E13" s="28" t="n">
        <f aca="false">E8*E41/100</f>
        <v>0.126901865690114</v>
      </c>
      <c r="F13" s="28" t="n">
        <f aca="false">F8*F41/100</f>
        <v>0.121630043240589</v>
      </c>
      <c r="G13" s="28" t="n">
        <f aca="false">G8*G41/100</f>
        <v>0.133677278647724</v>
      </c>
      <c r="H13" s="28" t="n">
        <f aca="false">H8*H41/100</f>
        <v>0.12932993040054</v>
      </c>
      <c r="I13" s="28" t="n">
        <f aca="false">I8*I41/100</f>
        <v>0.128443277938139</v>
      </c>
      <c r="J13" s="28" t="n">
        <f aca="false">J8*J41/100</f>
        <v>0.11918054349777</v>
      </c>
      <c r="K13" s="28" t="n">
        <f aca="false">K8*K41/100</f>
        <v>0.130524868819624</v>
      </c>
      <c r="L13" s="28" t="n">
        <f aca="false">L8*L41/100</f>
        <v>0.144639737726619</v>
      </c>
      <c r="M13" s="28" t="n">
        <f aca="false">M8*M41/100</f>
        <v>0.127526358695813</v>
      </c>
      <c r="N13" s="28" t="n">
        <f aca="false">N8*N41/100</f>
        <v>0.127338225053042</v>
      </c>
      <c r="O13" s="28" t="n">
        <f aca="false">O8*O41/100</f>
        <v>0.132506584581736</v>
      </c>
      <c r="P13" s="28" t="n">
        <f aca="false">P8*P41/100</f>
        <v>0.127553919646067</v>
      </c>
      <c r="Q13" s="28" t="n">
        <f aca="false">Q8*Q41/100</f>
        <v>0.121919931851923</v>
      </c>
      <c r="R13" s="28" t="n">
        <f aca="false">R8*R41/100</f>
        <v>0.123233820891782</v>
      </c>
      <c r="S13" s="28" t="n">
        <f aca="false">S8*S41/100</f>
        <v>0.123704025026435</v>
      </c>
      <c r="T13" s="28" t="n">
        <f aca="false">T8*T41/100</f>
        <v>0.119842369469968</v>
      </c>
      <c r="U13" s="28" t="n">
        <f aca="false">U8*U41/100</f>
        <v>0.121490945845431</v>
      </c>
      <c r="V13" s="28" t="n">
        <f aca="false">V8*V41/100</f>
        <v>0.128191890423732</v>
      </c>
      <c r="W13" s="28" t="n">
        <f aca="false">W8*W41/100</f>
        <v>0.125755444199715</v>
      </c>
      <c r="X13" s="28" t="n">
        <f aca="false">X8*X41/100</f>
        <v>0.109650289839387</v>
      </c>
      <c r="Y13" s="28" t="n">
        <f aca="false">Y8*Y41/100</f>
        <v>0.113790895727754</v>
      </c>
      <c r="Z13" s="28" t="n">
        <f aca="false">Z8*Z41/100</f>
        <v>0.132657650531838</v>
      </c>
      <c r="AA13" s="28" t="n">
        <f aca="false">AA8*AA41/100</f>
        <v>0.148748868082852</v>
      </c>
      <c r="AB13" s="28" t="n">
        <f aca="false">AB8*AB41/100</f>
        <v>0.121233310231557</v>
      </c>
      <c r="AC13" s="28" t="n">
        <f aca="false">AC8*AC41/100</f>
        <v>0.141019496537033</v>
      </c>
      <c r="AD13" s="28" t="n">
        <f aca="false">AD8*AD41/100</f>
        <v>0.133331898746456</v>
      </c>
      <c r="AE13" s="28" t="n">
        <f aca="false">AE8*AE41/100</f>
        <v>0.131857117112007</v>
      </c>
      <c r="AF13" s="28" t="n">
        <f aca="false">AF8*AF41/100</f>
        <v>0.116575116654941</v>
      </c>
      <c r="AG13" s="28" t="n">
        <f aca="false">AG8*AG41/100</f>
        <v>0.113378234131322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0.0812857955103095</v>
      </c>
      <c r="AX13" s="28" t="n">
        <f aca="false">AX8*AX41/100</f>
        <v>0.087651330886657</v>
      </c>
      <c r="AY13" s="28" t="n">
        <f aca="false">AY8*AY41/100</f>
        <v>0.0833149604888531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0.0663520381329586</v>
      </c>
      <c r="BE13" s="28" t="n">
        <f aca="false">BE8*BE41/100</f>
        <v>0.0587819849649957</v>
      </c>
      <c r="BF13" s="28" t="n">
        <f aca="false">BF8*BF41/100</f>
        <v>0.0573236168895255</v>
      </c>
      <c r="BG13" s="28" t="n">
        <f aca="false">BG8*BG41/100</f>
        <v>0.0572442326608297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0.0608988245764797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0.0328555435649075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0.0211910493074922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0.0420395192546846</v>
      </c>
      <c r="CF13" s="28" t="n">
        <f aca="false">CF8*CF41/100</f>
        <v>0.0441097645914221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3" t="e">
        <f aca="false">D8*D42/100</f>
        <v>#DIV/0!</v>
      </c>
      <c r="E14" s="3" t="n">
        <f aca="false">E8*E42/100</f>
        <v>0.0901063885566089</v>
      </c>
      <c r="F14" s="3" t="n">
        <f aca="false">F8*F42/100</f>
        <v>0.0826732065035075</v>
      </c>
      <c r="G14" s="3" t="n">
        <f aca="false">G8*G42/100</f>
        <v>0.0930957692054016</v>
      </c>
      <c r="H14" s="3" t="n">
        <f aca="false">H8*H42/100</f>
        <v>0.0812701987310859</v>
      </c>
      <c r="I14" s="3" t="n">
        <f aca="false">I8*I42/100</f>
        <v>0.0827034223799739</v>
      </c>
      <c r="J14" s="3" t="n">
        <f aca="false">J8*J42/100</f>
        <v>0.088163590318213</v>
      </c>
      <c r="K14" s="3" t="n">
        <f aca="false">K8*K42/100</f>
        <v>0.0672249040265757</v>
      </c>
      <c r="L14" s="3" t="n">
        <f aca="false">L8*L42/100</f>
        <v>0.0605647281640553</v>
      </c>
      <c r="M14" s="3" t="n">
        <f aca="false">M8*M42/100</f>
        <v>0.080176678586492</v>
      </c>
      <c r="N14" s="3" t="n">
        <f aca="false">N8*N42/100</f>
        <v>0.0805422755930018</v>
      </c>
      <c r="O14" s="3" t="n">
        <f aca="false">O8*O42/100</f>
        <v>0.077814804515396</v>
      </c>
      <c r="P14" s="3" t="n">
        <f aca="false">P8*P42/100</f>
        <v>0.082575724096956</v>
      </c>
      <c r="Q14" s="3" t="n">
        <f aca="false">Q8*Q42/100</f>
        <v>0.0782308203637052</v>
      </c>
      <c r="R14" s="3" t="n">
        <f aca="false">R8*R42/100</f>
        <v>0.0783378516587964</v>
      </c>
      <c r="S14" s="3" t="n">
        <f aca="false">S8*S42/100</f>
        <v>0.0778647623511592</v>
      </c>
      <c r="T14" s="3" t="n">
        <f aca="false">T8*T42/100</f>
        <v>0.0746518515170415</v>
      </c>
      <c r="U14" s="3" t="n">
        <f aca="false">U8*U42/100</f>
        <v>0.0841078116332738</v>
      </c>
      <c r="V14" s="3" t="n">
        <f aca="false">V8*V42/100</f>
        <v>0.0910763604521405</v>
      </c>
      <c r="W14" s="3" t="n">
        <f aca="false">W8*W42/100</f>
        <v>0.0961033636801386</v>
      </c>
      <c r="X14" s="3" t="n">
        <f aca="false">X8*X42/100</f>
        <v>0.0797539086326449</v>
      </c>
      <c r="Y14" s="3" t="n">
        <f aca="false">Y8*Y42/100</f>
        <v>0.0757455584657532</v>
      </c>
      <c r="Z14" s="3" t="n">
        <f aca="false">Z8*Z42/100</f>
        <v>0.089591631313735</v>
      </c>
      <c r="AA14" s="3" t="n">
        <f aca="false">AA8*AA42/100</f>
        <v>0.102004488314337</v>
      </c>
      <c r="AB14" s="3" t="n">
        <f aca="false">AB8*AB42/100</f>
        <v>0.0791134303152299</v>
      </c>
      <c r="AC14" s="3" t="n">
        <f aca="false">AC8*AC42/100</f>
        <v>0.0617559946009468</v>
      </c>
      <c r="AD14" s="3" t="n">
        <f aca="false">AD8*AD42/100</f>
        <v>0.0909781971192381</v>
      </c>
      <c r="AE14" s="3" t="n">
        <f aca="false">AE8*AE42/100</f>
        <v>0.0816940315646658</v>
      </c>
      <c r="AF14" s="3" t="n">
        <f aca="false">AF8*AF42/100</f>
        <v>0.0841581574839071</v>
      </c>
      <c r="AG14" s="3" t="n">
        <f aca="false">AG8*AG42/100</f>
        <v>0.0726015094514617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0.0638228511156075</v>
      </c>
      <c r="AT14" s="3" t="n">
        <f aca="false">AT8*AT42/100</f>
        <v>0.0712593325334507</v>
      </c>
      <c r="AU14" s="3" t="n">
        <f aca="false">AU8*AU42/100</f>
        <v>0.0577373618616152</v>
      </c>
      <c r="AV14" s="3" t="n">
        <f aca="false">AV8*AV42/100</f>
        <v>0.0638539374352204</v>
      </c>
      <c r="AW14" s="3" t="n">
        <f aca="false">AW8*AW42/100</f>
        <v>0.0539581579735488</v>
      </c>
      <c r="AX14" s="3" t="n">
        <f aca="false">AX8*AX42/100</f>
        <v>0.0596939130651202</v>
      </c>
      <c r="AY14" s="3" t="n">
        <f aca="false">AY8*AY42/100</f>
        <v>0.0595562132352251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0.063613614577198</v>
      </c>
      <c r="BC14" s="3" t="n">
        <f aca="false">BC8*BC42/100</f>
        <v>0.0557036863346032</v>
      </c>
      <c r="BD14" s="3" t="n">
        <f aca="false">BD8*BD42/100</f>
        <v>0.046577038565778</v>
      </c>
      <c r="BE14" s="3" t="n">
        <f aca="false">BE8*BE42/100</f>
        <v>0.0476069782999391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0.0320224690565808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0.0175253703571447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0.0260881689915618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0.0267998614543891</v>
      </c>
      <c r="CE14" s="3" t="n">
        <f aca="false">CE8*CE42/100</f>
        <v>0.0263946143783217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38</v>
      </c>
    </row>
    <row r="18" customFormat="false" ht="12.8" hidden="false" customHeight="false" outlineLevel="0" collapsed="false">
      <c r="C18" s="0" t="s">
        <v>2</v>
      </c>
      <c r="M18" s="0" t="s">
        <v>39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40"/>
      <c r="E20" s="40" t="n">
        <f aca="false">'Pop 1998-2017'!D32</f>
        <v>0.039314316</v>
      </c>
      <c r="F20" s="40" t="n">
        <f aca="false">'Pop 1998-2017'!E32</f>
        <v>0.0378544138</v>
      </c>
      <c r="G20" s="40" t="n">
        <f aca="false">'Pop 1998-2017'!F32</f>
        <v>0.0269917265</v>
      </c>
      <c r="H20" s="40" t="n">
        <f aca="false">'Pop 1998-2017'!G32</f>
        <v>0.0321204555</v>
      </c>
      <c r="I20" s="40" t="n">
        <f aca="false">'Pop 1998-2017'!H32</f>
        <v>0.0439881044</v>
      </c>
      <c r="J20" s="40" t="n">
        <f aca="false">'Pop 1998-2017'!I32</f>
        <v>0.0335524198</v>
      </c>
      <c r="K20" s="40" t="n">
        <f aca="false">'Pop 1998-2017'!J32</f>
        <v>0.0394958463</v>
      </c>
      <c r="L20" s="40" t="n">
        <f aca="false">'Pop 1998-2017'!K32</f>
        <v>0.0314158645</v>
      </c>
      <c r="M20" s="40" t="n">
        <f aca="false">'Pop 1998-2017'!L32</f>
        <v>0.029547476</v>
      </c>
      <c r="N20" s="41" t="n">
        <f aca="false">'Pop 1998-2017'!M32</f>
        <v>0.0311568332</v>
      </c>
      <c r="O20" s="41" t="n">
        <f aca="false">'Pop 1998-2017'!N32</f>
        <v>0.0404740733</v>
      </c>
      <c r="P20" s="41" t="n">
        <f aca="false">'Pop 1998-2017'!O32</f>
        <v>0.0285054629</v>
      </c>
      <c r="Q20" s="41" t="n">
        <f aca="false">'Pop 1998-2017'!P32</f>
        <v>0.0294256256</v>
      </c>
      <c r="R20" s="41" t="n">
        <f aca="false">'Pop 1998-2017'!Q32</f>
        <v>0.0303231461</v>
      </c>
      <c r="S20" s="41" t="n">
        <f aca="false">'Pop 1998-2017'!R32</f>
        <v>0.0312206665</v>
      </c>
      <c r="T20" s="41" t="n">
        <f aca="false">'Pop 1998-2017'!S32</f>
        <v>0.032118187</v>
      </c>
      <c r="U20" s="41" t="n">
        <f aca="false">'Pop 1998-2017'!T32</f>
        <v>0.0297556564</v>
      </c>
      <c r="V20" s="41" t="n">
        <f aca="false">'Pop 1998-2017'!U32</f>
        <v>0.0303035079</v>
      </c>
      <c r="W20" s="41" t="n">
        <f aca="false">'Pop 1998-2017'!V32</f>
        <v>0.0291426462</v>
      </c>
      <c r="X20" s="41" t="n">
        <f aca="false">'Pop 1998-2017'!W32</f>
        <v>0.0308885228</v>
      </c>
      <c r="Y20" s="41" t="n">
        <f aca="false">'Pop 1998-2017'!X32</f>
        <v>0.0336228764</v>
      </c>
      <c r="Z20" s="41" t="n">
        <f aca="false">'Pop 1998-2017'!Y32</f>
        <v>0.0435175975</v>
      </c>
      <c r="AA20" s="41" t="n">
        <f aca="false">'Pop 1998-2017'!Z32</f>
        <v>0.0262769435</v>
      </c>
      <c r="AB20" s="41" t="n">
        <f aca="false">'Pop 1998-2017'!AA32</f>
        <v>0.0221792867</v>
      </c>
      <c r="AC20" s="41" t="n">
        <f aca="false">'Pop 1998-2017'!AB32</f>
        <v>0.0341850438</v>
      </c>
      <c r="AD20" s="41" t="n">
        <f aca="false">'Pop 1998-2017'!AC32</f>
        <v>0.0413853933</v>
      </c>
      <c r="AE20" s="41" t="n">
        <f aca="false">'Pop 1998-2017'!AD32</f>
        <v>0.01969879</v>
      </c>
      <c r="AF20" s="41" t="n">
        <f aca="false">'Pop 1998-2017'!AE32</f>
        <v>0.0263980257</v>
      </c>
      <c r="AG20" s="41" t="n">
        <f aca="false">'Pop 1998-2017'!AF32</f>
        <v>0.0352814922</v>
      </c>
      <c r="AH20" s="41" t="n">
        <f aca="false">'Pop 1998-2017'!AG32</f>
        <v>0.0195381883</v>
      </c>
      <c r="AI20" s="41" t="n">
        <f aca="false">'Pop 1998-2017'!AH32</f>
        <v>0.0256184263</v>
      </c>
      <c r="AJ20" s="41" t="n">
        <f aca="false">'Pop 1998-2017'!AI32</f>
        <v>0.0520187671</v>
      </c>
      <c r="AK20" s="41" t="n">
        <f aca="false">'Pop 1998-2017'!AJ32</f>
        <v>0.0197400033</v>
      </c>
      <c r="AL20" s="41" t="n">
        <f aca="false">'Pop 1998-2017'!AK32</f>
        <v>0.0304003006</v>
      </c>
      <c r="AM20" s="41" t="n">
        <f aca="false">'Pop 1998-2017'!AL32</f>
        <v>0.0190278692</v>
      </c>
      <c r="AN20" s="41" t="n">
        <f aca="false">'Pop 1998-2017'!AM32</f>
        <v>0.0328909961</v>
      </c>
      <c r="AO20" s="41" t="n">
        <f aca="false">'Pop 1998-2017'!AN32</f>
        <v>0.0431564944</v>
      </c>
      <c r="AP20" s="41" t="n">
        <f aca="false">'Pop 1998-2017'!AO32</f>
        <v>0.0488659121</v>
      </c>
      <c r="AQ20" s="41" t="n">
        <f aca="false">'Pop 1998-2017'!AP32</f>
        <v>0.0299151318</v>
      </c>
      <c r="AR20" s="41" t="n">
        <f aca="false">'Pop 1998-2017'!AQ32</f>
        <v>0.0280123407</v>
      </c>
      <c r="AS20" s="41" t="n">
        <f aca="false">'Pop 1998-2017'!AR32</f>
        <v>0.0391753072</v>
      </c>
      <c r="AT20" s="41" t="n">
        <f aca="false">'Pop 1998-2017'!AS32</f>
        <v>0.0340745155</v>
      </c>
      <c r="AU20" s="41" t="n">
        <f aca="false">'Pop 1998-2017'!AT32</f>
        <v>0.040073121</v>
      </c>
      <c r="AV20" s="41" t="n">
        <f aca="false">'Pop 1998-2017'!AU32</f>
        <v>0.0327727444</v>
      </c>
      <c r="AW20" s="41" t="n">
        <f aca="false">'Pop 1998-2017'!AV32</f>
        <v>0.0346214419</v>
      </c>
      <c r="AX20" s="41" t="n">
        <f aca="false">'Pop 1998-2017'!AW32</f>
        <v>0.0462494818</v>
      </c>
      <c r="AY20" s="41" t="n">
        <f aca="false">'Pop 1998-2017'!AX32</f>
        <v>0.039346989</v>
      </c>
      <c r="AZ20" s="41" t="n">
        <f aca="false">'Pop 1998-2017'!AY32</f>
        <v>0.0324444963</v>
      </c>
      <c r="BA20" s="41" t="n">
        <f aca="false">'Pop 1998-2017'!AZ32</f>
        <v>0.0369483334</v>
      </c>
      <c r="BB20" s="41" t="n">
        <f aca="false">'Pop 1998-2017'!BA32</f>
        <v>0.0371510106</v>
      </c>
      <c r="BC20" s="41" t="n">
        <f aca="false">'Pop 1998-2017'!BB32</f>
        <v>0.0371842374</v>
      </c>
      <c r="BD20" s="41" t="n">
        <f aca="false">'Pop 1998-2017'!BC32</f>
        <v>0.038108494</v>
      </c>
      <c r="BE20" s="41" t="n">
        <f aca="false">'Pop 1998-2017'!BD32</f>
        <v>0.0409330845</v>
      </c>
      <c r="BF20" s="41" t="n">
        <f aca="false">'Pop 1998-2017'!BE32</f>
        <v>0.0400149007</v>
      </c>
      <c r="BG20" s="41" t="n">
        <f aca="false">'Pop 1998-2017'!BF32</f>
        <v>0.0485100536</v>
      </c>
      <c r="BH20" s="41" t="n">
        <f aca="false">'Pop 1998-2017'!BG32</f>
        <v>0.0379841023</v>
      </c>
      <c r="BI20" s="41" t="n">
        <f aca="false">'Pop 1998-2017'!BH32</f>
        <v>0.0472013554</v>
      </c>
      <c r="BJ20" s="41" t="n">
        <f aca="false">'Pop 1998-2017'!BI32</f>
        <v>0.0550991253</v>
      </c>
      <c r="BK20" s="41" t="n">
        <f aca="false">'Pop 1998-2017'!BJ32</f>
        <v>0.0397574192</v>
      </c>
      <c r="BL20" s="41" t="n">
        <f aca="false">'Pop 1998-2017'!BK32</f>
        <v>0.0461908235</v>
      </c>
      <c r="BM20" s="41" t="n">
        <f aca="false">'Pop 1998-2017'!BL32</f>
        <v>0.0712763922</v>
      </c>
      <c r="BN20" s="41" t="n">
        <f aca="false">'Pop 1998-2017'!BM32</f>
        <v>0.0619727692</v>
      </c>
      <c r="BO20" s="41" t="n">
        <f aca="false">'Pop 1998-2017'!BN32</f>
        <v>0.0572927917</v>
      </c>
      <c r="BP20" s="41" t="n">
        <f aca="false">'Pop 1998-2017'!BO32</f>
        <v>0.0309254</v>
      </c>
      <c r="BQ20" s="41" t="n">
        <f aca="false">'Pop 1998-2017'!BP32</f>
        <v>0.0311393715</v>
      </c>
      <c r="BR20" s="41" t="n">
        <f aca="false">'Pop 1998-2017'!BQ32</f>
        <v>0.031353343</v>
      </c>
      <c r="BS20" s="41" t="n">
        <f aca="false">'Pop 1998-2017'!BR32</f>
        <v>0.032290709</v>
      </c>
      <c r="BT20" s="41" t="n">
        <f aca="false">'Pop 1998-2017'!BS32</f>
        <v>0.033228075</v>
      </c>
      <c r="BU20" s="41" t="n">
        <f aca="false">'Pop 1998-2017'!BT32</f>
        <v>0.0366412477</v>
      </c>
      <c r="BV20" s="41" t="n">
        <f aca="false">'Pop 1998-2017'!BU32</f>
        <v>0.0400544204</v>
      </c>
      <c r="BW20" s="41" t="n">
        <f aca="false">'Pop 1998-2017'!BV32</f>
        <v>0.0341139794</v>
      </c>
      <c r="BX20" s="41" t="n">
        <f aca="false">'Pop 1998-2017'!BW32</f>
        <v>0.0281735385</v>
      </c>
      <c r="BY20" s="41" t="n">
        <f aca="false">'Pop 1998-2017'!BX32</f>
        <v>0.0306757344</v>
      </c>
      <c r="BZ20" s="41" t="n">
        <f aca="false">'Pop 1998-2017'!BY32</f>
        <v>0.0331779302</v>
      </c>
      <c r="CA20" s="41" t="n">
        <f aca="false">'Pop 1998-2017'!BZ32</f>
        <v>0.0304041419</v>
      </c>
      <c r="CB20" s="41" t="n">
        <f aca="false">'Pop 1998-2017'!CA32</f>
        <v>0.0276303536</v>
      </c>
      <c r="CC20" s="41" t="n">
        <f aca="false">'Pop 1998-2017'!CB32</f>
        <v>0.0299093043</v>
      </c>
      <c r="CD20" s="41" t="n">
        <f aca="false">'Pop 1998-2017'!CC32</f>
        <v>0.0321882549</v>
      </c>
      <c r="CE20" s="41" t="n">
        <f aca="false">'Pop 1998-2017'!CD32</f>
        <v>0.0334762411</v>
      </c>
      <c r="CF20" s="41" t="n">
        <f aca="false">'Pop 1998-2017'!CE32</f>
        <v>0.0347642273</v>
      </c>
      <c r="CG20" s="41" t="n">
        <f aca="false">'Pop 1998-2017'!CF32</f>
        <v>0.033658917</v>
      </c>
      <c r="CH20" s="41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41" t="n">
        <f aca="false">'Pop 1998-2017'!M33</f>
        <v>0.0939965288</v>
      </c>
      <c r="O21" s="41" t="n">
        <f aca="false">'Pop 1998-2017'!N33</f>
        <v>0.082035384</v>
      </c>
      <c r="P21" s="41" t="n">
        <f aca="false">'Pop 1998-2017'!O33</f>
        <v>0.10001894</v>
      </c>
      <c r="Q21" s="41" t="n">
        <f aca="false">'Pop 1998-2017'!P33</f>
        <v>0.0989426811</v>
      </c>
      <c r="R21" s="41" t="n">
        <f aca="false">'Pop 1998-2017'!Q33</f>
        <v>0.0978664221</v>
      </c>
      <c r="S21" s="41" t="n">
        <f aca="false">'Pop 1998-2017'!R33</f>
        <v>0.0967901632</v>
      </c>
      <c r="T21" s="41" t="n">
        <f aca="false">'Pop 1998-2017'!S33</f>
        <v>0.0957139042</v>
      </c>
      <c r="U21" s="41" t="n">
        <f aca="false">'Pop 1998-2017'!T33</f>
        <v>0.0971185904</v>
      </c>
      <c r="V21" s="41" t="n">
        <f aca="false">'Pop 1998-2017'!U33</f>
        <v>0.0913682964</v>
      </c>
      <c r="W21" s="41" t="n">
        <f aca="false">'Pop 1998-2017'!V33</f>
        <v>0.0831136388</v>
      </c>
      <c r="X21" s="41" t="n">
        <f aca="false">'Pop 1998-2017'!W33</f>
        <v>0.0841992261</v>
      </c>
      <c r="Y21" s="41" t="n">
        <f aca="false">'Pop 1998-2017'!X33</f>
        <v>0.0865745077</v>
      </c>
      <c r="Z21" s="41" t="n">
        <f aca="false">'Pop 1998-2017'!Y33</f>
        <v>0.0850095328</v>
      </c>
      <c r="AA21" s="41" t="n">
        <f aca="false">'Pop 1998-2017'!Z33</f>
        <v>0.081891199</v>
      </c>
      <c r="AB21" s="41" t="n">
        <f aca="false">'Pop 1998-2017'!AA33</f>
        <v>0.0753108035</v>
      </c>
      <c r="AC21" s="41" t="n">
        <f aca="false">'Pop 1998-2017'!AB33</f>
        <v>0.0838713309</v>
      </c>
      <c r="AD21" s="41" t="n">
        <f aca="false">'Pop 1998-2017'!AC33</f>
        <v>0.0844609145</v>
      </c>
      <c r="AE21" s="41" t="n">
        <f aca="false">'Pop 1998-2017'!AD33</f>
        <v>0.0702385265</v>
      </c>
      <c r="AF21" s="41" t="n">
        <f aca="false">'Pop 1998-2017'!AE33</f>
        <v>0.0680218964</v>
      </c>
      <c r="AG21" s="41" t="n">
        <f aca="false">'Pop 1998-2017'!AF33</f>
        <v>0.0601450154</v>
      </c>
      <c r="AH21" s="41" t="n">
        <f aca="false">'Pop 1998-2017'!AG33</f>
        <v>0.0747073725</v>
      </c>
      <c r="AI21" s="41" t="n">
        <f aca="false">'Pop 1998-2017'!AH33</f>
        <v>0.0738759486</v>
      </c>
      <c r="AJ21" s="41" t="n">
        <f aca="false">'Pop 1998-2017'!AI33</f>
        <v>0.0640196972</v>
      </c>
      <c r="AK21" s="41" t="n">
        <f aca="false">'Pop 1998-2017'!AJ33</f>
        <v>0.0556557122</v>
      </c>
      <c r="AL21" s="41" t="n">
        <f aca="false">'Pop 1998-2017'!AK33</f>
        <v>0.0919991643</v>
      </c>
      <c r="AM21" s="41" t="n">
        <f aca="false">'Pop 1998-2017'!AL33</f>
        <v>0.074002598</v>
      </c>
      <c r="AN21" s="41" t="n">
        <f aca="false">'Pop 1998-2017'!AM33</f>
        <v>0.0959907501</v>
      </c>
      <c r="AO21" s="41" t="n">
        <f aca="false">'Pop 1998-2017'!AN33</f>
        <v>0.0830072451</v>
      </c>
      <c r="AP21" s="41" t="n">
        <f aca="false">'Pop 1998-2017'!AO33</f>
        <v>0.092100736</v>
      </c>
      <c r="AQ21" s="41" t="n">
        <f aca="false">'Pop 1998-2017'!AP33</f>
        <v>0.0773644184</v>
      </c>
      <c r="AR21" s="41" t="n">
        <f aca="false">'Pop 1998-2017'!AQ33</f>
        <v>0.0763964581</v>
      </c>
      <c r="AS21" s="41" t="n">
        <f aca="false">'Pop 1998-2017'!AR33</f>
        <v>0.0776182602</v>
      </c>
      <c r="AT21" s="41" t="n">
        <f aca="false">'Pop 1998-2017'!AS33</f>
        <v>0.077586344</v>
      </c>
      <c r="AU21" s="41" t="n">
        <f aca="false">'Pop 1998-2017'!AT33</f>
        <v>0.0750312849</v>
      </c>
      <c r="AV21" s="41" t="n">
        <f aca="false">'Pop 1998-2017'!AU33</f>
        <v>0.0673706873</v>
      </c>
      <c r="AW21" s="41" t="n">
        <f aca="false">'Pop 1998-2017'!AV33</f>
        <v>0.073564328</v>
      </c>
      <c r="AX21" s="41" t="n">
        <f aca="false">'Pop 1998-2017'!AW33</f>
        <v>0.0770831714</v>
      </c>
      <c r="AY21" s="41" t="n">
        <f aca="false">'Pop 1998-2017'!AX33</f>
        <v>0.0754560734</v>
      </c>
      <c r="AZ21" s="41" t="n">
        <f aca="false">'Pop 1998-2017'!AY33</f>
        <v>0.0738289754</v>
      </c>
      <c r="BA21" s="41" t="n">
        <f aca="false">'Pop 1998-2017'!AZ33</f>
        <v>0.0808607708</v>
      </c>
      <c r="BB21" s="41" t="n">
        <f aca="false">'Pop 1998-2017'!BA33</f>
        <v>0.0861211823</v>
      </c>
      <c r="BC21" s="41" t="n">
        <f aca="false">'Pop 1998-2017'!BB33</f>
        <v>0.0762219472</v>
      </c>
      <c r="BD21" s="41" t="n">
        <f aca="false">'Pop 1998-2017'!BC33</f>
        <v>0.0910627305</v>
      </c>
      <c r="BE21" s="41" t="n">
        <f aca="false">'Pop 1998-2017'!BD33</f>
        <v>0.0840813138</v>
      </c>
      <c r="BF21" s="41" t="n">
        <f aca="false">'Pop 1998-2017'!BE33</f>
        <v>0.0923884652</v>
      </c>
      <c r="BG21" s="41" t="n">
        <f aca="false">'Pop 1998-2017'!BF33</f>
        <v>0.0861593785</v>
      </c>
      <c r="BH21" s="41" t="n">
        <f aca="false">'Pop 1998-2017'!BG33</f>
        <v>0.0917688249</v>
      </c>
      <c r="BI21" s="41" t="n">
        <f aca="false">'Pop 1998-2017'!BH33</f>
        <v>0.1000545193</v>
      </c>
      <c r="BJ21" s="41" t="n">
        <f aca="false">'Pop 1998-2017'!BI33</f>
        <v>0.1109217253</v>
      </c>
      <c r="BK21" s="41" t="n">
        <f aca="false">'Pop 1998-2017'!BJ33</f>
        <v>0.1143545039</v>
      </c>
      <c r="BL21" s="41" t="n">
        <f aca="false">'Pop 1998-2017'!BK33</f>
        <v>0.1030099495</v>
      </c>
      <c r="BM21" s="41" t="n">
        <f aca="false">'Pop 1998-2017'!BL33</f>
        <v>0.0968158062</v>
      </c>
      <c r="BN21" s="41" t="n">
        <f aca="false">'Pop 1998-2017'!BM33</f>
        <v>0.124799395</v>
      </c>
      <c r="BO21" s="41" t="n">
        <f aca="false">'Pop 1998-2017'!BN33</f>
        <v>0.1230199843</v>
      </c>
      <c r="BP21" s="41" t="n">
        <f aca="false">'Pop 1998-2017'!BO33</f>
        <v>0.0865398137</v>
      </c>
      <c r="BQ21" s="41" t="n">
        <f aca="false">'Pop 1998-2017'!BP33</f>
        <v>0.0915019002</v>
      </c>
      <c r="BR21" s="41" t="n">
        <f aca="false">'Pop 1998-2017'!BQ33</f>
        <v>0.0964639867</v>
      </c>
      <c r="BS21" s="41" t="n">
        <f aca="false">'Pop 1998-2017'!BR33</f>
        <v>0.0856268358</v>
      </c>
      <c r="BT21" s="41" t="n">
        <f aca="false">'Pop 1998-2017'!BS33</f>
        <v>0.0747896849</v>
      </c>
      <c r="BU21" s="41" t="n">
        <f aca="false">'Pop 1998-2017'!BT33</f>
        <v>0.0732229996</v>
      </c>
      <c r="BV21" s="41" t="n">
        <f aca="false">'Pop 1998-2017'!BU33</f>
        <v>0.0716563142</v>
      </c>
      <c r="BW21" s="41" t="n">
        <f aca="false">'Pop 1998-2017'!BV33</f>
        <v>0.0792020197</v>
      </c>
      <c r="BX21" s="41" t="n">
        <f aca="false">'Pop 1998-2017'!BW33</f>
        <v>0.0867477252</v>
      </c>
      <c r="BY21" s="41" t="n">
        <f aca="false">'Pop 1998-2017'!BX33</f>
        <v>0.0838266354</v>
      </c>
      <c r="BZ21" s="41" t="n">
        <f aca="false">'Pop 1998-2017'!BY33</f>
        <v>0.0809055456</v>
      </c>
      <c r="CA21" s="41" t="n">
        <f aca="false">'Pop 1998-2017'!BZ33</f>
        <v>0.0795835322</v>
      </c>
      <c r="CB21" s="41" t="n">
        <f aca="false">'Pop 1998-2017'!CA33</f>
        <v>0.0782615188</v>
      </c>
      <c r="CC21" s="41" t="n">
        <f aca="false">'Pop 1998-2017'!CB33</f>
        <v>0.0793837121</v>
      </c>
      <c r="CD21" s="41" t="n">
        <f aca="false">'Pop 1998-2017'!CC33</f>
        <v>0.0805059053</v>
      </c>
      <c r="CE21" s="41" t="n">
        <f aca="false">'Pop 1998-2017'!CD33</f>
        <v>0.0752683517</v>
      </c>
      <c r="CF21" s="41" t="n">
        <f aca="false">'Pop 1998-2017'!CE33</f>
        <v>0.070030798</v>
      </c>
      <c r="CG21" s="41" t="n">
        <f aca="false">'Pop 1998-2017'!CF33</f>
        <v>0.0742830912</v>
      </c>
      <c r="CH21" s="41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41" t="n">
        <f aca="false">'Pop 1998-2017'!M34</f>
        <v>0.1409589336</v>
      </c>
      <c r="O22" s="41" t="n">
        <f aca="false">'Pop 1998-2017'!N34</f>
        <v>0.1377811486</v>
      </c>
      <c r="P22" s="41" t="n">
        <f aca="false">'Pop 1998-2017'!O34</f>
        <v>0.1590808292</v>
      </c>
      <c r="Q22" s="41" t="n">
        <f aca="false">'Pop 1998-2017'!P34</f>
        <v>0.153669585</v>
      </c>
      <c r="R22" s="41" t="n">
        <f aca="false">'Pop 1998-2017'!Q34</f>
        <v>0.1482583408</v>
      </c>
      <c r="S22" s="41" t="n">
        <f aca="false">'Pop 1998-2017'!R34</f>
        <v>0.1428470965</v>
      </c>
      <c r="T22" s="41" t="n">
        <f aca="false">'Pop 1998-2017'!S34</f>
        <v>0.1374358523</v>
      </c>
      <c r="U22" s="41" t="n">
        <f aca="false">'Pop 1998-2017'!T34</f>
        <v>0.124695612</v>
      </c>
      <c r="V22" s="41" t="n">
        <f aca="false">'Pop 1998-2017'!U34</f>
        <v>0.1280652956</v>
      </c>
      <c r="W22" s="41" t="n">
        <f aca="false">'Pop 1998-2017'!V34</f>
        <v>0.1420920395</v>
      </c>
      <c r="X22" s="41" t="n">
        <f aca="false">'Pop 1998-2017'!W34</f>
        <v>0.1382233863</v>
      </c>
      <c r="Y22" s="41" t="n">
        <f aca="false">'Pop 1998-2017'!X34</f>
        <v>0.1278268845</v>
      </c>
      <c r="Z22" s="41" t="n">
        <f aca="false">'Pop 1998-2017'!Y34</f>
        <v>0.1430545302</v>
      </c>
      <c r="AA22" s="41" t="n">
        <f aca="false">'Pop 1998-2017'!Z34</f>
        <v>0.1373038874</v>
      </c>
      <c r="AB22" s="41" t="n">
        <f aca="false">'Pop 1998-2017'!AA34</f>
        <v>0.1409322252</v>
      </c>
      <c r="AC22" s="41" t="n">
        <f aca="false">'Pop 1998-2017'!AB34</f>
        <v>0.1171389356</v>
      </c>
      <c r="AD22" s="41" t="n">
        <f aca="false">'Pop 1998-2017'!AC34</f>
        <v>0.1062939165</v>
      </c>
      <c r="AE22" s="41" t="n">
        <f aca="false">'Pop 1998-2017'!AD34</f>
        <v>0.1160245808</v>
      </c>
      <c r="AF22" s="41" t="n">
        <f aca="false">'Pop 1998-2017'!AE34</f>
        <v>0.1218931776</v>
      </c>
      <c r="AG22" s="41" t="n">
        <f aca="false">'Pop 1998-2017'!AF34</f>
        <v>0.1218486972</v>
      </c>
      <c r="AH22" s="41" t="n">
        <f aca="false">'Pop 1998-2017'!AG34</f>
        <v>0.1397406615</v>
      </c>
      <c r="AI22" s="41" t="n">
        <f aca="false">'Pop 1998-2017'!AH34</f>
        <v>0.1346987181</v>
      </c>
      <c r="AJ22" s="41" t="n">
        <f aca="false">'Pop 1998-2017'!AI34</f>
        <v>0.1341536368</v>
      </c>
      <c r="AK22" s="41" t="n">
        <f aca="false">'Pop 1998-2017'!AJ34</f>
        <v>0.1154770461</v>
      </c>
      <c r="AL22" s="41" t="n">
        <f aca="false">'Pop 1998-2017'!AK34</f>
        <v>0.107512882</v>
      </c>
      <c r="AM22" s="41" t="n">
        <f aca="false">'Pop 1998-2017'!AL34</f>
        <v>0.1322572741</v>
      </c>
      <c r="AN22" s="41" t="n">
        <f aca="false">'Pop 1998-2017'!AM34</f>
        <v>0.1228457742</v>
      </c>
      <c r="AO22" s="41" t="n">
        <f aca="false">'Pop 1998-2017'!AN34</f>
        <v>0.1279362329</v>
      </c>
      <c r="AP22" s="41" t="n">
        <f aca="false">'Pop 1998-2017'!AO34</f>
        <v>0.1438341924</v>
      </c>
      <c r="AQ22" s="41" t="n">
        <f aca="false">'Pop 1998-2017'!AP34</f>
        <v>0.147209186</v>
      </c>
      <c r="AR22" s="41" t="n">
        <f aca="false">'Pop 1998-2017'!AQ34</f>
        <v>0.127632065</v>
      </c>
      <c r="AS22" s="41" t="n">
        <f aca="false">'Pop 1998-2017'!AR34</f>
        <v>0.1327574344</v>
      </c>
      <c r="AT22" s="41" t="n">
        <f aca="false">'Pop 1998-2017'!AS34</f>
        <v>0.1242908581</v>
      </c>
      <c r="AU22" s="41" t="n">
        <f aca="false">'Pop 1998-2017'!AT34</f>
        <v>0.1590719355</v>
      </c>
      <c r="AV22" s="41" t="n">
        <f aca="false">'Pop 1998-2017'!AU34</f>
        <v>0.1437199157</v>
      </c>
      <c r="AW22" s="41" t="n">
        <f aca="false">'Pop 1998-2017'!AV34</f>
        <v>0.1383194756</v>
      </c>
      <c r="AX22" s="41" t="n">
        <f aca="false">'Pop 1998-2017'!AW34</f>
        <v>0.1443782897</v>
      </c>
      <c r="AY22" s="41" t="n">
        <f aca="false">'Pop 1998-2017'!AX34</f>
        <v>0.1399430924</v>
      </c>
      <c r="AZ22" s="41" t="n">
        <f aca="false">'Pop 1998-2017'!AY34</f>
        <v>0.1355078952</v>
      </c>
      <c r="BA22" s="41" t="n">
        <f aca="false">'Pop 1998-2017'!AZ34</f>
        <v>0.1308013747</v>
      </c>
      <c r="BB22" s="41" t="n">
        <f aca="false">'Pop 1998-2017'!BA34</f>
        <v>0.1327841725</v>
      </c>
      <c r="BC22" s="41" t="n">
        <f aca="false">'Pop 1998-2017'!BB34</f>
        <v>0.1324830318</v>
      </c>
      <c r="BD22" s="41" t="n">
        <f aca="false">'Pop 1998-2017'!BC34</f>
        <v>0.1671912977</v>
      </c>
      <c r="BE22" s="41" t="n">
        <f aca="false">'Pop 1998-2017'!BD34</f>
        <v>0.1611083239</v>
      </c>
      <c r="BF22" s="41" t="n">
        <f aca="false">'Pop 1998-2017'!BE34</f>
        <v>0.1411150076</v>
      </c>
      <c r="BG22" s="41" t="n">
        <f aca="false">'Pop 1998-2017'!BF34</f>
        <v>0.1526263773</v>
      </c>
      <c r="BH22" s="41" t="n">
        <f aca="false">'Pop 1998-2017'!BG34</f>
        <v>0.1504524835</v>
      </c>
      <c r="BI22" s="41" t="n">
        <f aca="false">'Pop 1998-2017'!BH34</f>
        <v>0.1709970352</v>
      </c>
      <c r="BJ22" s="41" t="n">
        <f aca="false">'Pop 1998-2017'!BI34</f>
        <v>0.1611490983</v>
      </c>
      <c r="BK22" s="41" t="n">
        <f aca="false">'Pop 1998-2017'!BJ34</f>
        <v>0.1447986126</v>
      </c>
      <c r="BL22" s="41" t="n">
        <f aca="false">'Pop 1998-2017'!BK34</f>
        <v>0.1532871734</v>
      </c>
      <c r="BM22" s="41" t="n">
        <f aca="false">'Pop 1998-2017'!BL34</f>
        <v>0.1577071617</v>
      </c>
      <c r="BN22" s="41" t="n">
        <f aca="false">'Pop 1998-2017'!BM34</f>
        <v>0.1626439394</v>
      </c>
      <c r="BO22" s="41" t="n">
        <f aca="false">'Pop 1998-2017'!BN34</f>
        <v>0.1619793443</v>
      </c>
      <c r="BP22" s="41" t="n">
        <f aca="false">'Pop 1998-2017'!BO34</f>
        <v>0.1750936685</v>
      </c>
      <c r="BQ22" s="41" t="n">
        <f aca="false">'Pop 1998-2017'!BP34</f>
        <v>0.1671796662</v>
      </c>
      <c r="BR22" s="41" t="n">
        <f aca="false">'Pop 1998-2017'!BQ34</f>
        <v>0.159265664</v>
      </c>
      <c r="BS22" s="41" t="n">
        <f aca="false">'Pop 1998-2017'!BR34</f>
        <v>0.1538687928</v>
      </c>
      <c r="BT22" s="41" t="n">
        <f aca="false">'Pop 1998-2017'!BS34</f>
        <v>0.1484719216</v>
      </c>
      <c r="BU22" s="41" t="n">
        <f aca="false">'Pop 1998-2017'!BT34</f>
        <v>0.1516354165</v>
      </c>
      <c r="BV22" s="41" t="n">
        <f aca="false">'Pop 1998-2017'!BU34</f>
        <v>0.1547989114</v>
      </c>
      <c r="BW22" s="41" t="n">
        <f aca="false">'Pop 1998-2017'!BV34</f>
        <v>0.1504415391</v>
      </c>
      <c r="BX22" s="41" t="n">
        <f aca="false">'Pop 1998-2017'!BW34</f>
        <v>0.1460841668</v>
      </c>
      <c r="BY22" s="41" t="n">
        <f aca="false">'Pop 1998-2017'!BX34</f>
        <v>0.1538755319</v>
      </c>
      <c r="BZ22" s="41" t="n">
        <f aca="false">'Pop 1998-2017'!BY34</f>
        <v>0.161666897</v>
      </c>
      <c r="CA22" s="41" t="n">
        <f aca="false">'Pop 1998-2017'!BZ34</f>
        <v>0.1462983751</v>
      </c>
      <c r="CB22" s="41" t="n">
        <f aca="false">'Pop 1998-2017'!CA34</f>
        <v>0.1309298531</v>
      </c>
      <c r="CC22" s="41" t="n">
        <f aca="false">'Pop 1998-2017'!CB34</f>
        <v>0.1350167557</v>
      </c>
      <c r="CD22" s="41" t="n">
        <f aca="false">'Pop 1998-2017'!CC34</f>
        <v>0.1391036583</v>
      </c>
      <c r="CE22" s="41" t="n">
        <f aca="false">'Pop 1998-2017'!CD34</f>
        <v>0.1368155589</v>
      </c>
      <c r="CF22" s="41" t="n">
        <f aca="false">'Pop 1998-2017'!CE34</f>
        <v>0.1345274596</v>
      </c>
      <c r="CG22" s="41" t="n">
        <f aca="false">'Pop 1998-2017'!CF34</f>
        <v>0.1465439047</v>
      </c>
      <c r="CH22" s="41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41" t="n">
        <f aca="false">'Pop 1998-2017'!M35</f>
        <v>0.2076130311</v>
      </c>
      <c r="O23" s="41" t="n">
        <f aca="false">'Pop 1998-2017'!N35</f>
        <v>0.1982899266</v>
      </c>
      <c r="P23" s="41" t="n">
        <f aca="false">'Pop 1998-2017'!O35</f>
        <v>0.1919894048</v>
      </c>
      <c r="Q23" s="41" t="n">
        <f aca="false">'Pop 1998-2017'!P35</f>
        <v>0.1885401648</v>
      </c>
      <c r="R23" s="41" t="n">
        <f aca="false">'Pop 1998-2017'!Q35</f>
        <v>0.1850909247</v>
      </c>
      <c r="S23" s="41" t="n">
        <f aca="false">'Pop 1998-2017'!R35</f>
        <v>0.1816416847</v>
      </c>
      <c r="T23" s="41" t="n">
        <f aca="false">'Pop 1998-2017'!S35</f>
        <v>0.1781924446</v>
      </c>
      <c r="U23" s="41" t="n">
        <f aca="false">'Pop 1998-2017'!T35</f>
        <v>0.1873300182</v>
      </c>
      <c r="V23" s="41" t="n">
        <f aca="false">'Pop 1998-2017'!U35</f>
        <v>0.1893474309</v>
      </c>
      <c r="W23" s="41" t="n">
        <f aca="false">'Pop 1998-2017'!V35</f>
        <v>0.1963476244</v>
      </c>
      <c r="X23" s="41" t="n">
        <f aca="false">'Pop 1998-2017'!W35</f>
        <v>0.17663284</v>
      </c>
      <c r="Y23" s="41" t="n">
        <f aca="false">'Pop 1998-2017'!X35</f>
        <v>0.1654064739</v>
      </c>
      <c r="Z23" s="41" t="n">
        <f aca="false">'Pop 1998-2017'!Y35</f>
        <v>0.1719666859</v>
      </c>
      <c r="AA23" s="41" t="n">
        <f aca="false">'Pop 1998-2017'!Z35</f>
        <v>0.1842565185</v>
      </c>
      <c r="AB23" s="41" t="n">
        <f aca="false">'Pop 1998-2017'!AA35</f>
        <v>0.1999979831</v>
      </c>
      <c r="AC23" s="41" t="n">
        <f aca="false">'Pop 1998-2017'!AB35</f>
        <v>0.1777216923</v>
      </c>
      <c r="AD23" s="41" t="n">
        <f aca="false">'Pop 1998-2017'!AC35</f>
        <v>0.1997788672</v>
      </c>
      <c r="AE23" s="41" t="n">
        <f aca="false">'Pop 1998-2017'!AD35</f>
        <v>0.1596707692</v>
      </c>
      <c r="AF23" s="41" t="n">
        <f aca="false">'Pop 1998-2017'!AE35</f>
        <v>0.191983534</v>
      </c>
      <c r="AG23" s="41" t="n">
        <f aca="false">'Pop 1998-2017'!AF35</f>
        <v>0.1758717937</v>
      </c>
      <c r="AH23" s="41" t="n">
        <f aca="false">'Pop 1998-2017'!AG35</f>
        <v>0.1727579388</v>
      </c>
      <c r="AI23" s="41" t="n">
        <f aca="false">'Pop 1998-2017'!AH35</f>
        <v>0.1764112133</v>
      </c>
      <c r="AJ23" s="41" t="n">
        <f aca="false">'Pop 1998-2017'!AI35</f>
        <v>0.1942729522</v>
      </c>
      <c r="AK23" s="41" t="n">
        <f aca="false">'Pop 1998-2017'!AJ35</f>
        <v>0.1856659628</v>
      </c>
      <c r="AL23" s="41" t="n">
        <f aca="false">'Pop 1998-2017'!AK35</f>
        <v>0.1855785893</v>
      </c>
      <c r="AM23" s="41" t="n">
        <f aca="false">'Pop 1998-2017'!AL35</f>
        <v>0.1716972854</v>
      </c>
      <c r="AN23" s="41" t="n">
        <f aca="false">'Pop 1998-2017'!AM35</f>
        <v>0.1977896188</v>
      </c>
      <c r="AO23" s="41" t="n">
        <f aca="false">'Pop 1998-2017'!AN35</f>
        <v>0.2226167133</v>
      </c>
      <c r="AP23" s="41" t="n">
        <f aca="false">'Pop 1998-2017'!AO35</f>
        <v>0.1937883478</v>
      </c>
      <c r="AQ23" s="41" t="n">
        <f aca="false">'Pop 1998-2017'!AP35</f>
        <v>0.2035702968</v>
      </c>
      <c r="AR23" s="41" t="n">
        <f aca="false">'Pop 1998-2017'!AQ35</f>
        <v>0.2167640213</v>
      </c>
      <c r="AS23" s="41" t="n">
        <f aca="false">'Pop 1998-2017'!AR35</f>
        <v>0.1890065844</v>
      </c>
      <c r="AT23" s="41" t="n">
        <f aca="false">'Pop 1998-2017'!AS35</f>
        <v>0.1770103923</v>
      </c>
      <c r="AU23" s="41" t="n">
        <f aca="false">'Pop 1998-2017'!AT35</f>
        <v>0.20704163</v>
      </c>
      <c r="AV23" s="41" t="n">
        <f aca="false">'Pop 1998-2017'!AU35</f>
        <v>0.2011446769</v>
      </c>
      <c r="AW23" s="41" t="n">
        <f aca="false">'Pop 1998-2017'!AV35</f>
        <v>0.2068333147</v>
      </c>
      <c r="AX23" s="41" t="n">
        <f aca="false">'Pop 1998-2017'!AW35</f>
        <v>0.1790033419</v>
      </c>
      <c r="AY23" s="41" t="n">
        <f aca="false">'Pop 1998-2017'!AX35</f>
        <v>0.1924710459</v>
      </c>
      <c r="AZ23" s="41" t="n">
        <f aca="false">'Pop 1998-2017'!AY35</f>
        <v>0.20593875</v>
      </c>
      <c r="BA23" s="41" t="n">
        <f aca="false">'Pop 1998-2017'!AZ35</f>
        <v>0.1972884719</v>
      </c>
      <c r="BB23" s="41" t="n">
        <f aca="false">'Pop 1998-2017'!BA35</f>
        <v>0.185764518</v>
      </c>
      <c r="BC23" s="41" t="n">
        <f aca="false">'Pop 1998-2017'!BB35</f>
        <v>0.2084090002</v>
      </c>
      <c r="BD23" s="41" t="n">
        <f aca="false">'Pop 1998-2017'!BC35</f>
        <v>0.2134788372</v>
      </c>
      <c r="BE23" s="41" t="n">
        <f aca="false">'Pop 1998-2017'!BD35</f>
        <v>0.2057799837</v>
      </c>
      <c r="BF23" s="41" t="n">
        <f aca="false">'Pop 1998-2017'!BE35</f>
        <v>0.2371116234</v>
      </c>
      <c r="BG23" s="41" t="n">
        <f aca="false">'Pop 1998-2017'!BF35</f>
        <v>0.2260637006</v>
      </c>
      <c r="BH23" s="41" t="n">
        <f aca="false">'Pop 1998-2017'!BG35</f>
        <v>0.2339637011</v>
      </c>
      <c r="BI23" s="41" t="n">
        <f aca="false">'Pop 1998-2017'!BH35</f>
        <v>0.2183397358</v>
      </c>
      <c r="BJ23" s="41" t="n">
        <f aca="false">'Pop 1998-2017'!BI35</f>
        <v>0.2330753146</v>
      </c>
      <c r="BK23" s="41" t="n">
        <f aca="false">'Pop 1998-2017'!BJ35</f>
        <v>0.2171552593</v>
      </c>
      <c r="BL23" s="41" t="n">
        <f aca="false">'Pop 1998-2017'!BK35</f>
        <v>0.2197643088</v>
      </c>
      <c r="BM23" s="41" t="n">
        <f aca="false">'Pop 1998-2017'!BL35</f>
        <v>0.2215810213</v>
      </c>
      <c r="BN23" s="41" t="n">
        <f aca="false">'Pop 1998-2017'!BM35</f>
        <v>0.2144599838</v>
      </c>
      <c r="BO23" s="41" t="n">
        <f aca="false">'Pop 1998-2017'!BN35</f>
        <v>0.2341078592</v>
      </c>
      <c r="BP23" s="41" t="n">
        <f aca="false">'Pop 1998-2017'!BO35</f>
        <v>0.2414362555</v>
      </c>
      <c r="BQ23" s="41" t="n">
        <f aca="false">'Pop 1998-2017'!BP35</f>
        <v>0.2302814982</v>
      </c>
      <c r="BR23" s="41" t="n">
        <f aca="false">'Pop 1998-2017'!BQ35</f>
        <v>0.219126741</v>
      </c>
      <c r="BS23" s="41" t="n">
        <f aca="false">'Pop 1998-2017'!BR35</f>
        <v>0.2067376673</v>
      </c>
      <c r="BT23" s="41" t="n">
        <f aca="false">'Pop 1998-2017'!BS35</f>
        <v>0.1943485936</v>
      </c>
      <c r="BU23" s="41" t="n">
        <f aca="false">'Pop 1998-2017'!BT35</f>
        <v>0.1962905415</v>
      </c>
      <c r="BV23" s="41" t="n">
        <f aca="false">'Pop 1998-2017'!BU35</f>
        <v>0.1982324893</v>
      </c>
      <c r="BW23" s="41" t="n">
        <f aca="false">'Pop 1998-2017'!BV35</f>
        <v>0.2005782791</v>
      </c>
      <c r="BX23" s="41" t="n">
        <f aca="false">'Pop 1998-2017'!BW35</f>
        <v>0.202924069</v>
      </c>
      <c r="BY23" s="41" t="n">
        <f aca="false">'Pop 1998-2017'!BX35</f>
        <v>0.2084647321</v>
      </c>
      <c r="BZ23" s="41" t="n">
        <f aca="false">'Pop 1998-2017'!BY35</f>
        <v>0.2140053953</v>
      </c>
      <c r="CA23" s="41" t="n">
        <f aca="false">'Pop 1998-2017'!BZ35</f>
        <v>0.2189179369</v>
      </c>
      <c r="CB23" s="41" t="n">
        <f aca="false">'Pop 1998-2017'!CA35</f>
        <v>0.2238304785</v>
      </c>
      <c r="CC23" s="41" t="n">
        <f aca="false">'Pop 1998-2017'!CB35</f>
        <v>0.2221143869</v>
      </c>
      <c r="CD23" s="41" t="n">
        <f aca="false">'Pop 1998-2017'!CC35</f>
        <v>0.2203982953</v>
      </c>
      <c r="CE23" s="41" t="n">
        <f aca="false">'Pop 1998-2017'!CD35</f>
        <v>0.230902378</v>
      </c>
      <c r="CF23" s="41" t="n">
        <f aca="false">'Pop 1998-2017'!CE35</f>
        <v>0.2414064606</v>
      </c>
      <c r="CG23" s="41" t="n">
        <f aca="false">'Pop 1998-2017'!CF35</f>
        <v>0.2326098436</v>
      </c>
      <c r="CH23" s="41" t="n">
        <f aca="false">'Pop 1998-2017'!CG35</f>
        <v>0.2238132265</v>
      </c>
    </row>
    <row r="24" customFormat="false" ht="12.8" hidden="false" customHeight="false" outlineLevel="0" collapsed="false">
      <c r="C24" s="30" t="n">
        <v>35</v>
      </c>
      <c r="D24" s="30"/>
      <c r="E24" s="30" t="n">
        <f aca="false">'Pop 1998-2017'!D36</f>
        <v>0.2371192946</v>
      </c>
      <c r="F24" s="30" t="n">
        <f aca="false">'Pop 1998-2017'!E36</f>
        <v>0.2414414964</v>
      </c>
      <c r="G24" s="30" t="n">
        <f aca="false">'Pop 1998-2017'!F36</f>
        <v>0.2071330113</v>
      </c>
      <c r="H24" s="30" t="n">
        <f aca="false">'Pop 1998-2017'!G36</f>
        <v>0.2253309567</v>
      </c>
      <c r="I24" s="30" t="n">
        <f aca="false">'Pop 1998-2017'!H36</f>
        <v>0.1990567073</v>
      </c>
      <c r="J24" s="30" t="n">
        <f aca="false">'Pop 1998-2017'!I36</f>
        <v>0.2405893877</v>
      </c>
      <c r="K24" s="30" t="n">
        <f aca="false">'Pop 1998-2017'!J36</f>
        <v>0.216979101</v>
      </c>
      <c r="L24" s="30" t="n">
        <f aca="false">'Pop 1998-2017'!K36</f>
        <v>0.2335105379</v>
      </c>
      <c r="M24" s="30" t="n">
        <f aca="false">'Pop 1998-2017'!L36</f>
        <v>0.2289555286</v>
      </c>
      <c r="N24" s="42" t="n">
        <f aca="false">'Pop 1998-2017'!M36</f>
        <v>0.2117012248</v>
      </c>
      <c r="O24" s="42" t="n">
        <f aca="false">'Pop 1998-2017'!N36</f>
        <v>0.2221062125</v>
      </c>
      <c r="P24" s="42" t="n">
        <f aca="false">'Pop 1998-2017'!O36</f>
        <v>0.2254900059</v>
      </c>
      <c r="Q24" s="42" t="n">
        <f aca="false">'Pop 1998-2017'!P36</f>
        <v>0.2283214729</v>
      </c>
      <c r="R24" s="42" t="n">
        <f aca="false">'Pop 1998-2017'!Q36</f>
        <v>0.2311529399</v>
      </c>
      <c r="S24" s="42" t="n">
        <f aca="false">'Pop 1998-2017'!R36</f>
        <v>0.2339844069</v>
      </c>
      <c r="T24" s="42" t="n">
        <f aca="false">'Pop 1998-2017'!S36</f>
        <v>0.2368158739</v>
      </c>
      <c r="U24" s="42" t="n">
        <f aca="false">'Pop 1998-2017'!T36</f>
        <v>0.2314194934</v>
      </c>
      <c r="V24" s="42" t="n">
        <f aca="false">'Pop 1998-2017'!U36</f>
        <v>0.2256797079</v>
      </c>
      <c r="W24" s="42" t="n">
        <f aca="false">'Pop 1998-2017'!V36</f>
        <v>0.2366586772</v>
      </c>
      <c r="X24" s="42" t="n">
        <f aca="false">'Pop 1998-2017'!W36</f>
        <v>0.2607118986</v>
      </c>
      <c r="Y24" s="42" t="n">
        <f aca="false">'Pop 1998-2017'!X36</f>
        <v>0.2581917191</v>
      </c>
      <c r="Z24" s="42" t="n">
        <f aca="false">'Pop 1998-2017'!Y36</f>
        <v>0.2434660401</v>
      </c>
      <c r="AA24" s="42" t="n">
        <f aca="false">'Pop 1998-2017'!Z36</f>
        <v>0.2542977573</v>
      </c>
      <c r="AB24" s="42" t="n">
        <f aca="false">'Pop 1998-2017'!AA36</f>
        <v>0.2523162456</v>
      </c>
      <c r="AC24" s="42" t="n">
        <f aca="false">'Pop 1998-2017'!AB36</f>
        <v>0.2596423548</v>
      </c>
      <c r="AD24" s="42" t="n">
        <f aca="false">'Pop 1998-2017'!AC36</f>
        <v>0.2197448611</v>
      </c>
      <c r="AE24" s="42" t="n">
        <f aca="false">'Pop 1998-2017'!AD36</f>
        <v>0.2262221302</v>
      </c>
      <c r="AF24" s="42" t="n">
        <f aca="false">'Pop 1998-2017'!AE36</f>
        <v>0.2281973024</v>
      </c>
      <c r="AG24" s="42" t="n">
        <f aca="false">'Pop 1998-2017'!AF36</f>
        <v>0.2460483027</v>
      </c>
      <c r="AH24" s="42" t="n">
        <f aca="false">'Pop 1998-2017'!AG36</f>
        <v>0.2487347857</v>
      </c>
      <c r="AI24" s="42" t="n">
        <f aca="false">'Pop 1998-2017'!AH36</f>
        <v>0.2256634893</v>
      </c>
      <c r="AJ24" s="42" t="n">
        <f aca="false">'Pop 1998-2017'!AI36</f>
        <v>0.2277504109</v>
      </c>
      <c r="AK24" s="42" t="n">
        <f aca="false">'Pop 1998-2017'!AJ36</f>
        <v>0.2568629023</v>
      </c>
      <c r="AL24" s="42" t="n">
        <f aca="false">'Pop 1998-2017'!AK36</f>
        <v>0.229587952</v>
      </c>
      <c r="AM24" s="42" t="n">
        <f aca="false">'Pop 1998-2017'!AL36</f>
        <v>0.2380649317</v>
      </c>
      <c r="AN24" s="42" t="n">
        <f aca="false">'Pop 1998-2017'!AM36</f>
        <v>0.2249847702</v>
      </c>
      <c r="AO24" s="42" t="n">
        <f aca="false">'Pop 1998-2017'!AN36</f>
        <v>0.2486193264</v>
      </c>
      <c r="AP24" s="42" t="n">
        <f aca="false">'Pop 1998-2017'!AO36</f>
        <v>0.2734157122</v>
      </c>
      <c r="AQ24" s="42" t="n">
        <f aca="false">'Pop 1998-2017'!AP36</f>
        <v>0.2696483637</v>
      </c>
      <c r="AR24" s="42" t="n">
        <f aca="false">'Pop 1998-2017'!AQ36</f>
        <v>0.2608731027</v>
      </c>
      <c r="AS24" s="42" t="n">
        <f aca="false">'Pop 1998-2017'!AR36</f>
        <v>0.2231058564</v>
      </c>
      <c r="AT24" s="42" t="n">
        <f aca="false">'Pop 1998-2017'!AS36</f>
        <v>0.2417918895</v>
      </c>
      <c r="AU24" s="42" t="n">
        <f aca="false">'Pop 1998-2017'!AT36</f>
        <v>0.2413269937</v>
      </c>
      <c r="AV24" s="42" t="n">
        <f aca="false">'Pop 1998-2017'!AU36</f>
        <v>0.2651701093</v>
      </c>
      <c r="AW24" s="42" t="n">
        <f aca="false">'Pop 1998-2017'!AV36</f>
        <v>0.2287291197</v>
      </c>
      <c r="AX24" s="42" t="n">
        <f aca="false">'Pop 1998-2017'!AW36</f>
        <v>0.2176822906</v>
      </c>
      <c r="AY24" s="42" t="n">
        <f aca="false">'Pop 1998-2017'!AX36</f>
        <v>0.2398959131</v>
      </c>
      <c r="AZ24" s="42" t="n">
        <f aca="false">'Pop 1998-2017'!AY36</f>
        <v>0.2621095355</v>
      </c>
      <c r="BA24" s="42" t="n">
        <f aca="false">'Pop 1998-2017'!AZ36</f>
        <v>0.2546251419</v>
      </c>
      <c r="BB24" s="42" t="n">
        <f aca="false">'Pop 1998-2017'!BA36</f>
        <v>0.2621578806</v>
      </c>
      <c r="BC24" s="42" t="n">
        <f aca="false">'Pop 1998-2017'!BB36</f>
        <v>0.2666898767</v>
      </c>
      <c r="BD24" s="42" t="n">
        <f aca="false">'Pop 1998-2017'!BC36</f>
        <v>0.2620207391</v>
      </c>
      <c r="BE24" s="42" t="n">
        <f aca="false">'Pop 1998-2017'!BD36</f>
        <v>0.2778124727</v>
      </c>
      <c r="BF24" s="42" t="n">
        <f aca="false">'Pop 1998-2017'!BE36</f>
        <v>0.2662481605</v>
      </c>
      <c r="BG24" s="42" t="n">
        <f aca="false">'Pop 1998-2017'!BF36</f>
        <v>0.2590104071</v>
      </c>
      <c r="BH24" s="42" t="n">
        <f aca="false">'Pop 1998-2017'!BG36</f>
        <v>0.2554773797</v>
      </c>
      <c r="BI24" s="42" t="n">
        <f aca="false">'Pop 1998-2017'!BH36</f>
        <v>0.2349676185</v>
      </c>
      <c r="BJ24" s="42" t="n">
        <f aca="false">'Pop 1998-2017'!BI36</f>
        <v>0.2515958651</v>
      </c>
      <c r="BK24" s="42" t="n">
        <f aca="false">'Pop 1998-2017'!BJ36</f>
        <v>0.2671415516</v>
      </c>
      <c r="BL24" s="42" t="n">
        <f aca="false">'Pop 1998-2017'!BK36</f>
        <v>0.2418986743</v>
      </c>
      <c r="BM24" s="42" t="n">
        <f aca="false">'Pop 1998-2017'!BL36</f>
        <v>0.2708130186</v>
      </c>
      <c r="BN24" s="42" t="n">
        <f aca="false">'Pop 1998-2017'!BM36</f>
        <v>0.250944735</v>
      </c>
      <c r="BO24" s="42" t="n">
        <f aca="false">'Pop 1998-2017'!BN36</f>
        <v>0.2511178332</v>
      </c>
      <c r="BP24" s="42" t="n">
        <f aca="false">'Pop 1998-2017'!BO36</f>
        <v>0.2767181761</v>
      </c>
      <c r="BQ24" s="42" t="n">
        <f aca="false">'Pop 1998-2017'!BP36</f>
        <v>0.2843431699</v>
      </c>
      <c r="BR24" s="42" t="n">
        <f aca="false">'Pop 1998-2017'!BQ36</f>
        <v>0.2919681637</v>
      </c>
      <c r="BS24" s="42" t="n">
        <f aca="false">'Pop 1998-2017'!BR36</f>
        <v>0.2764488296</v>
      </c>
      <c r="BT24" s="42" t="n">
        <f aca="false">'Pop 1998-2017'!BS36</f>
        <v>0.2609294954</v>
      </c>
      <c r="BU24" s="42" t="n">
        <f aca="false">'Pop 1998-2017'!BT36</f>
        <v>0.2617607429</v>
      </c>
      <c r="BV24" s="42" t="n">
        <f aca="false">'Pop 1998-2017'!BU36</f>
        <v>0.2625919905</v>
      </c>
      <c r="BW24" s="42" t="n">
        <f aca="false">'Pop 1998-2017'!BV36</f>
        <v>0.2602317635</v>
      </c>
      <c r="BX24" s="42" t="n">
        <f aca="false">'Pop 1998-2017'!BW36</f>
        <v>0.2578715365</v>
      </c>
      <c r="BY24" s="42" t="n">
        <f aca="false">'Pop 1998-2017'!BX36</f>
        <v>0.2588580131</v>
      </c>
      <c r="BZ24" s="42" t="n">
        <f aca="false">'Pop 1998-2017'!BY36</f>
        <v>0.2598444897</v>
      </c>
      <c r="CA24" s="42" t="n">
        <f aca="false">'Pop 1998-2017'!BZ36</f>
        <v>0.2562258053</v>
      </c>
      <c r="CB24" s="42" t="n">
        <f aca="false">'Pop 1998-2017'!CA36</f>
        <v>0.2526071208</v>
      </c>
      <c r="CC24" s="42" t="n">
        <f aca="false">'Pop 1998-2017'!CB36</f>
        <v>0.2560981899</v>
      </c>
      <c r="CD24" s="42" t="n">
        <f aca="false">'Pop 1998-2017'!CC36</f>
        <v>0.2595892589</v>
      </c>
      <c r="CE24" s="42" t="n">
        <f aca="false">'Pop 1998-2017'!CD36</f>
        <v>0.2572343488</v>
      </c>
      <c r="CF24" s="42" t="n">
        <f aca="false">'Pop 1998-2017'!CE36</f>
        <v>0.2548794386</v>
      </c>
      <c r="CG24" s="42" t="n">
        <f aca="false">'Pop 1998-2017'!CF36</f>
        <v>0.2499291797</v>
      </c>
      <c r="CH24" s="42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41" t="n">
        <f aca="false">'Pop 1998-2017'!M37</f>
        <v>0.2521983105</v>
      </c>
      <c r="O25" s="41" t="n">
        <f aca="false">'Pop 1998-2017'!N37</f>
        <v>0.2588150356</v>
      </c>
      <c r="P25" s="41" t="n">
        <f aca="false">'Pop 1998-2017'!O37</f>
        <v>0.2809182912</v>
      </c>
      <c r="Q25" s="41" t="n">
        <f aca="false">'Pop 1998-2017'!P37</f>
        <v>0.2745592948</v>
      </c>
      <c r="R25" s="41" t="n">
        <f aca="false">'Pop 1998-2017'!Q37</f>
        <v>0.2682002985</v>
      </c>
      <c r="S25" s="41" t="n">
        <f aca="false">'Pop 1998-2017'!R37</f>
        <v>0.2618413021</v>
      </c>
      <c r="T25" s="41" t="n">
        <f aca="false">'Pop 1998-2017'!S37</f>
        <v>0.2554823057</v>
      </c>
      <c r="U25" s="41" t="n">
        <f aca="false">'Pop 1998-2017'!T37</f>
        <v>0.244792213</v>
      </c>
      <c r="V25" s="41" t="n">
        <f aca="false">'Pop 1998-2017'!U37</f>
        <v>0.2566961199</v>
      </c>
      <c r="W25" s="41" t="n">
        <f aca="false">'Pop 1998-2017'!V37</f>
        <v>0.2856623287</v>
      </c>
      <c r="X25" s="41" t="n">
        <f aca="false">'Pop 1998-2017'!W37</f>
        <v>0.2732386598</v>
      </c>
      <c r="Y25" s="41" t="n">
        <f aca="false">'Pop 1998-2017'!X37</f>
        <v>0.2518898515</v>
      </c>
      <c r="Z25" s="41" t="n">
        <f aca="false">'Pop 1998-2017'!Y37</f>
        <v>0.2909538647</v>
      </c>
      <c r="AA25" s="41" t="n">
        <f aca="false">'Pop 1998-2017'!Z37</f>
        <v>0.2851816048</v>
      </c>
      <c r="AB25" s="41" t="n">
        <f aca="false">'Pop 1998-2017'!AA37</f>
        <v>0.2594550163</v>
      </c>
      <c r="AC25" s="41" t="n">
        <f aca="false">'Pop 1998-2017'!AB37</f>
        <v>0.2713335043</v>
      </c>
      <c r="AD25" s="41" t="n">
        <f aca="false">'Pop 1998-2017'!AC37</f>
        <v>0.2804481602</v>
      </c>
      <c r="AE25" s="41" t="n">
        <f aca="false">'Pop 1998-2017'!AD37</f>
        <v>0.2687560218</v>
      </c>
      <c r="AF25" s="41" t="n">
        <f aca="false">'Pop 1998-2017'!AE37</f>
        <v>0.2888335121</v>
      </c>
      <c r="AG25" s="41" t="n">
        <f aca="false">'Pop 1998-2017'!AF37</f>
        <v>0.2477842564</v>
      </c>
      <c r="AH25" s="41" t="n">
        <f aca="false">'Pop 1998-2017'!AG37</f>
        <v>0.2539976485</v>
      </c>
      <c r="AI25" s="41" t="n">
        <f aca="false">'Pop 1998-2017'!AH37</f>
        <v>0.2459484407</v>
      </c>
      <c r="AJ25" s="41" t="n">
        <f aca="false">'Pop 1998-2017'!AI37</f>
        <v>0.2657336338</v>
      </c>
      <c r="AK25" s="41" t="n">
        <f aca="false">'Pop 1998-2017'!AJ37</f>
        <v>0.2791254078</v>
      </c>
      <c r="AL25" s="41" t="n">
        <f aca="false">'Pop 1998-2017'!AK37</f>
        <v>0.2586254233</v>
      </c>
      <c r="AM25" s="41" t="n">
        <f aca="false">'Pop 1998-2017'!AL37</f>
        <v>0.2469732899</v>
      </c>
      <c r="AN25" s="41" t="n">
        <f aca="false">'Pop 1998-2017'!AM37</f>
        <v>0.2978952625</v>
      </c>
      <c r="AO25" s="41" t="n">
        <f aca="false">'Pop 1998-2017'!AN37</f>
        <v>0.2642122749</v>
      </c>
      <c r="AP25" s="41" t="n">
        <f aca="false">'Pop 1998-2017'!AO37</f>
        <v>0.2734410879</v>
      </c>
      <c r="AQ25" s="41" t="n">
        <f aca="false">'Pop 1998-2017'!AP37</f>
        <v>0.2824401323</v>
      </c>
      <c r="AR25" s="41" t="n">
        <f aca="false">'Pop 1998-2017'!AQ37</f>
        <v>0.2807307992</v>
      </c>
      <c r="AS25" s="41" t="n">
        <f aca="false">'Pop 1998-2017'!AR37</f>
        <v>0.2457504309</v>
      </c>
      <c r="AT25" s="41" t="n">
        <f aca="false">'Pop 1998-2017'!AS37</f>
        <v>0.2435372394</v>
      </c>
      <c r="AU25" s="41" t="n">
        <f aca="false">'Pop 1998-2017'!AT37</f>
        <v>0.2700963454</v>
      </c>
      <c r="AV25" s="41" t="n">
        <f aca="false">'Pop 1998-2017'!AU37</f>
        <v>0.2655380717</v>
      </c>
      <c r="AW25" s="41" t="n">
        <f aca="false">'Pop 1998-2017'!AV37</f>
        <v>0.2665301738</v>
      </c>
      <c r="AX25" s="41" t="n">
        <f aca="false">'Pop 1998-2017'!AW37</f>
        <v>0.2605421857</v>
      </c>
      <c r="AY25" s="41" t="n">
        <f aca="false">'Pop 1998-2017'!AX37</f>
        <v>0.2603018904</v>
      </c>
      <c r="AZ25" s="41" t="n">
        <f aca="false">'Pop 1998-2017'!AY37</f>
        <v>0.2600615951</v>
      </c>
      <c r="BA25" s="41" t="n">
        <f aca="false">'Pop 1998-2017'!AZ37</f>
        <v>0.2879302168</v>
      </c>
      <c r="BB25" s="41" t="n">
        <f aca="false">'Pop 1998-2017'!BA37</f>
        <v>0.2941888187</v>
      </c>
      <c r="BC25" s="41" t="n">
        <f aca="false">'Pop 1998-2017'!BB37</f>
        <v>0.269879488</v>
      </c>
      <c r="BD25" s="41" t="n">
        <f aca="false">'Pop 1998-2017'!BC37</f>
        <v>0.2678567969</v>
      </c>
      <c r="BE25" s="41" t="n">
        <f aca="false">'Pop 1998-2017'!BD37</f>
        <v>0.2803742504</v>
      </c>
      <c r="BF25" s="41" t="n">
        <f aca="false">'Pop 1998-2017'!BE37</f>
        <v>0.3117126619</v>
      </c>
      <c r="BG25" s="41" t="n">
        <f aca="false">'Pop 1998-2017'!BF37</f>
        <v>0.3153347198</v>
      </c>
      <c r="BH25" s="41" t="n">
        <f aca="false">'Pop 1998-2017'!BG37</f>
        <v>0.289279769</v>
      </c>
      <c r="BI25" s="41" t="n">
        <f aca="false">'Pop 1998-2017'!BH37</f>
        <v>0.294114031</v>
      </c>
      <c r="BJ25" s="41" t="n">
        <f aca="false">'Pop 1998-2017'!BI37</f>
        <v>0.3093639331</v>
      </c>
      <c r="BK25" s="41" t="n">
        <f aca="false">'Pop 1998-2017'!BJ37</f>
        <v>0.3235937061</v>
      </c>
      <c r="BL25" s="41" t="n">
        <f aca="false">'Pop 1998-2017'!BK37</f>
        <v>0.3109356614</v>
      </c>
      <c r="BM25" s="41" t="n">
        <f aca="false">'Pop 1998-2017'!BL37</f>
        <v>0.2991451447</v>
      </c>
      <c r="BN25" s="41" t="n">
        <f aca="false">'Pop 1998-2017'!BM37</f>
        <v>0.3232249489</v>
      </c>
      <c r="BO25" s="41" t="n">
        <f aca="false">'Pop 1998-2017'!BN37</f>
        <v>0.3285146882</v>
      </c>
      <c r="BP25" s="41" t="n">
        <f aca="false">'Pop 1998-2017'!BO37</f>
        <v>0.2814042671</v>
      </c>
      <c r="BQ25" s="41" t="n">
        <f aca="false">'Pop 1998-2017'!BP37</f>
        <v>0.2897967138</v>
      </c>
      <c r="BR25" s="41" t="n">
        <f aca="false">'Pop 1998-2017'!BQ37</f>
        <v>0.2981891605</v>
      </c>
      <c r="BS25" s="41" t="n">
        <f aca="false">'Pop 1998-2017'!BR37</f>
        <v>0.2888886772</v>
      </c>
      <c r="BT25" s="41" t="n">
        <f aca="false">'Pop 1998-2017'!BS37</f>
        <v>0.2795881939</v>
      </c>
      <c r="BU25" s="41" t="n">
        <f aca="false">'Pop 1998-2017'!BT37</f>
        <v>0.2876765567</v>
      </c>
      <c r="BV25" s="41" t="n">
        <f aca="false">'Pop 1998-2017'!BU37</f>
        <v>0.2957649195</v>
      </c>
      <c r="BW25" s="41" t="n">
        <f aca="false">'Pop 1998-2017'!BV37</f>
        <v>0.2860919638</v>
      </c>
      <c r="BX25" s="41" t="n">
        <f aca="false">'Pop 1998-2017'!BW37</f>
        <v>0.2764190081</v>
      </c>
      <c r="BY25" s="41" t="n">
        <f aca="false">'Pop 1998-2017'!BX37</f>
        <v>0.2832819351</v>
      </c>
      <c r="BZ25" s="41" t="n">
        <f aca="false">'Pop 1998-2017'!BY37</f>
        <v>0.2901448621</v>
      </c>
      <c r="CA25" s="41" t="n">
        <f aca="false">'Pop 1998-2017'!BZ37</f>
        <v>0.2890641819</v>
      </c>
      <c r="CB25" s="41" t="n">
        <f aca="false">'Pop 1998-2017'!CA37</f>
        <v>0.2879835016</v>
      </c>
      <c r="CC25" s="41" t="n">
        <f aca="false">'Pop 1998-2017'!CB37</f>
        <v>0.2949607059</v>
      </c>
      <c r="CD25" s="41" t="n">
        <f aca="false">'Pop 1998-2017'!CC37</f>
        <v>0.3019379101</v>
      </c>
      <c r="CE25" s="41" t="n">
        <f aca="false">'Pop 1998-2017'!CD37</f>
        <v>0.2990060893</v>
      </c>
      <c r="CF25" s="41" t="n">
        <f aca="false">'Pop 1998-2017'!CE37</f>
        <v>0.2960742685</v>
      </c>
      <c r="CG25" s="41" t="n">
        <f aca="false">'Pop 1998-2017'!CF37</f>
        <v>0.2998964021</v>
      </c>
      <c r="CH25" s="41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41" t="n">
        <f aca="false">'Pop 1998-2017'!M38</f>
        <v>0.3136655637</v>
      </c>
      <c r="O26" s="41" t="n">
        <f aca="false">'Pop 1998-2017'!N38</f>
        <v>0.295310818</v>
      </c>
      <c r="P26" s="41" t="n">
        <f aca="false">'Pop 1998-2017'!O38</f>
        <v>0.2772437818</v>
      </c>
      <c r="Q26" s="41" t="n">
        <f aca="false">'Pop 1998-2017'!P38</f>
        <v>0.2838265872</v>
      </c>
      <c r="R26" s="41" t="n">
        <f aca="false">'Pop 1998-2017'!Q38</f>
        <v>0.2904093926</v>
      </c>
      <c r="S26" s="41" t="n">
        <f aca="false">'Pop 1998-2017'!R38</f>
        <v>0.296992198</v>
      </c>
      <c r="T26" s="41" t="n">
        <f aca="false">'Pop 1998-2017'!S38</f>
        <v>0.3035750034</v>
      </c>
      <c r="U26" s="41" t="n">
        <f aca="false">'Pop 1998-2017'!T38</f>
        <v>0.2762379486</v>
      </c>
      <c r="V26" s="41" t="n">
        <f aca="false">'Pop 1998-2017'!U38</f>
        <v>0.2861130093</v>
      </c>
      <c r="W26" s="41" t="n">
        <f aca="false">'Pop 1998-2017'!V38</f>
        <v>0.2928326599</v>
      </c>
      <c r="X26" s="41" t="n">
        <f aca="false">'Pop 1998-2017'!W38</f>
        <v>0.3116765405</v>
      </c>
      <c r="Y26" s="41" t="n">
        <f aca="false">'Pop 1998-2017'!X38</f>
        <v>0.304446824</v>
      </c>
      <c r="Z26" s="41" t="n">
        <f aca="false">'Pop 1998-2017'!Y38</f>
        <v>0.2842749536</v>
      </c>
      <c r="AA26" s="41" t="n">
        <f aca="false">'Pop 1998-2017'!Z38</f>
        <v>0.2750179045</v>
      </c>
      <c r="AB26" s="41" t="n">
        <f aca="false">'Pop 1998-2017'!AA38</f>
        <v>0.3383526422</v>
      </c>
      <c r="AC26" s="41" t="n">
        <f aca="false">'Pop 1998-2017'!AB38</f>
        <v>0.2831037809</v>
      </c>
      <c r="AD26" s="41" t="n">
        <f aca="false">'Pop 1998-2017'!AC38</f>
        <v>0.2826017243</v>
      </c>
      <c r="AE26" s="41" t="n">
        <f aca="false">'Pop 1998-2017'!AD38</f>
        <v>0.3150558798</v>
      </c>
      <c r="AF26" s="41" t="n">
        <f aca="false">'Pop 1998-2017'!AE38</f>
        <v>0.3680908958</v>
      </c>
      <c r="AG26" s="41" t="n">
        <f aca="false">'Pop 1998-2017'!AF38</f>
        <v>0.3063471888</v>
      </c>
      <c r="AH26" s="41" t="n">
        <f aca="false">'Pop 1998-2017'!AG38</f>
        <v>0.3097947844</v>
      </c>
      <c r="AI26" s="41" t="n">
        <f aca="false">'Pop 1998-2017'!AH38</f>
        <v>0.3057946412</v>
      </c>
      <c r="AJ26" s="41" t="n">
        <f aca="false">'Pop 1998-2017'!AI38</f>
        <v>0.300581334</v>
      </c>
      <c r="AK26" s="41" t="n">
        <f aca="false">'Pop 1998-2017'!AJ38</f>
        <v>0.3032473841</v>
      </c>
      <c r="AL26" s="41" t="n">
        <f aca="false">'Pop 1998-2017'!AK38</f>
        <v>0.299557734</v>
      </c>
      <c r="AM26" s="41" t="n">
        <f aca="false">'Pop 1998-2017'!AL38</f>
        <v>0.3212767321</v>
      </c>
      <c r="AN26" s="41" t="n">
        <f aca="false">'Pop 1998-2017'!AM38</f>
        <v>0.3216089703</v>
      </c>
      <c r="AO26" s="41" t="n">
        <f aca="false">'Pop 1998-2017'!AN38</f>
        <v>0.3105461597</v>
      </c>
      <c r="AP26" s="41" t="n">
        <f aca="false">'Pop 1998-2017'!AO38</f>
        <v>0.274343463</v>
      </c>
      <c r="AQ26" s="41" t="n">
        <f aca="false">'Pop 1998-2017'!AP38</f>
        <v>0.2802421814</v>
      </c>
      <c r="AR26" s="41" t="n">
        <f aca="false">'Pop 1998-2017'!AQ38</f>
        <v>0.3012053148</v>
      </c>
      <c r="AS26" s="41" t="n">
        <f aca="false">'Pop 1998-2017'!AR38</f>
        <v>0.2970003784</v>
      </c>
      <c r="AT26" s="41" t="n">
        <f aca="false">'Pop 1998-2017'!AS38</f>
        <v>0.3205628119</v>
      </c>
      <c r="AU26" s="41" t="n">
        <f aca="false">'Pop 1998-2017'!AT38</f>
        <v>0.3208704339</v>
      </c>
      <c r="AV26" s="41" t="n">
        <f aca="false">'Pop 1998-2017'!AU38</f>
        <v>0.2807671631</v>
      </c>
      <c r="AW26" s="41" t="n">
        <f aca="false">'Pop 1998-2017'!AV38</f>
        <v>0.3093219664</v>
      </c>
      <c r="AX26" s="41" t="n">
        <f aca="false">'Pop 1998-2017'!AW38</f>
        <v>0.3173772632</v>
      </c>
      <c r="AY26" s="41" t="n">
        <f aca="false">'Pop 1998-2017'!AX38</f>
        <v>0.3075711412</v>
      </c>
      <c r="AZ26" s="41" t="n">
        <f aca="false">'Pop 1998-2017'!AY38</f>
        <v>0.2977650192</v>
      </c>
      <c r="BA26" s="41" t="n">
        <f aca="false">'Pop 1998-2017'!AZ38</f>
        <v>0.3133857487</v>
      </c>
      <c r="BB26" s="41" t="n">
        <f aca="false">'Pop 1998-2017'!BA38</f>
        <v>0.2934413362</v>
      </c>
      <c r="BC26" s="41" t="n">
        <f aca="false">'Pop 1998-2017'!BB38</f>
        <v>0.3080469661</v>
      </c>
      <c r="BD26" s="41" t="n">
        <f aca="false">'Pop 1998-2017'!BC38</f>
        <v>0.3370487948</v>
      </c>
      <c r="BE26" s="41" t="n">
        <f aca="false">'Pop 1998-2017'!BD38</f>
        <v>0.3011067758</v>
      </c>
      <c r="BF26" s="41" t="n">
        <f aca="false">'Pop 1998-2017'!BE38</f>
        <v>0.3063161237</v>
      </c>
      <c r="BG26" s="41" t="n">
        <f aca="false">'Pop 1998-2017'!BF38</f>
        <v>0.3398025482</v>
      </c>
      <c r="BH26" s="41" t="n">
        <f aca="false">'Pop 1998-2017'!BG38</f>
        <v>0.3472825854</v>
      </c>
      <c r="BI26" s="41" t="n">
        <f aca="false">'Pop 1998-2017'!BH38</f>
        <v>0.3166109629</v>
      </c>
      <c r="BJ26" s="41" t="n">
        <f aca="false">'Pop 1998-2017'!BI38</f>
        <v>0.325784686</v>
      </c>
      <c r="BK26" s="41" t="n">
        <f aca="false">'Pop 1998-2017'!BJ38</f>
        <v>0.3541388083</v>
      </c>
      <c r="BL26" s="41" t="n">
        <f aca="false">'Pop 1998-2017'!BK38</f>
        <v>0.3090751538</v>
      </c>
      <c r="BM26" s="41" t="n">
        <f aca="false">'Pop 1998-2017'!BL38</f>
        <v>0.3221213641</v>
      </c>
      <c r="BN26" s="41" t="n">
        <f aca="false">'Pop 1998-2017'!BM38</f>
        <v>0.3104134115</v>
      </c>
      <c r="BO26" s="41" t="n">
        <f aca="false">'Pop 1998-2017'!BN38</f>
        <v>0.321667367</v>
      </c>
      <c r="BP26" s="41" t="n">
        <f aca="false">'Pop 1998-2017'!BO38</f>
        <v>0.3462271638</v>
      </c>
      <c r="BQ26" s="41" t="n">
        <f aca="false">'Pop 1998-2017'!BP38</f>
        <v>0.3365288719</v>
      </c>
      <c r="BR26" s="41" t="n">
        <f aca="false">'Pop 1998-2017'!BQ38</f>
        <v>0.3268305799</v>
      </c>
      <c r="BS26" s="41" t="n">
        <f aca="false">'Pop 1998-2017'!BR38</f>
        <v>0.322514056</v>
      </c>
      <c r="BT26" s="41" t="n">
        <f aca="false">'Pop 1998-2017'!BS38</f>
        <v>0.318197532</v>
      </c>
      <c r="BU26" s="41" t="n">
        <f aca="false">'Pop 1998-2017'!BT38</f>
        <v>0.318712888</v>
      </c>
      <c r="BV26" s="41" t="n">
        <f aca="false">'Pop 1998-2017'!BU38</f>
        <v>0.319228244</v>
      </c>
      <c r="BW26" s="41" t="n">
        <f aca="false">'Pop 1998-2017'!BV38</f>
        <v>0.3120509416</v>
      </c>
      <c r="BX26" s="41" t="n">
        <f aca="false">'Pop 1998-2017'!BW38</f>
        <v>0.3048736391</v>
      </c>
      <c r="BY26" s="41" t="n">
        <f aca="false">'Pop 1998-2017'!BX38</f>
        <v>0.3079893362</v>
      </c>
      <c r="BZ26" s="41" t="n">
        <f aca="false">'Pop 1998-2017'!BY38</f>
        <v>0.3111050333</v>
      </c>
      <c r="CA26" s="41" t="n">
        <f aca="false">'Pop 1998-2017'!BZ38</f>
        <v>0.310415472</v>
      </c>
      <c r="CB26" s="41" t="n">
        <f aca="false">'Pop 1998-2017'!CA38</f>
        <v>0.3097259107</v>
      </c>
      <c r="CC26" s="41" t="n">
        <f aca="false">'Pop 1998-2017'!CB38</f>
        <v>0.3130766685</v>
      </c>
      <c r="CD26" s="41" t="n">
        <f aca="false">'Pop 1998-2017'!CC38</f>
        <v>0.3164274264</v>
      </c>
      <c r="CE26" s="41" t="n">
        <f aca="false">'Pop 1998-2017'!CD38</f>
        <v>0.3131896405</v>
      </c>
      <c r="CF26" s="41" t="n">
        <f aca="false">'Pop 1998-2017'!CE38</f>
        <v>0.3099518546</v>
      </c>
      <c r="CG26" s="41" t="n">
        <f aca="false">'Pop 1998-2017'!CF38</f>
        <v>0.325683298</v>
      </c>
      <c r="CH26" s="41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41" t="n">
        <f aca="false">'Pop 1998-2017'!M39</f>
        <v>0.3187274533</v>
      </c>
      <c r="O27" s="41" t="n">
        <f aca="false">'Pop 1998-2017'!N39</f>
        <v>0.3311375965</v>
      </c>
      <c r="P27" s="41" t="n">
        <f aca="false">'Pop 1998-2017'!O39</f>
        <v>0.3063051145</v>
      </c>
      <c r="Q27" s="41" t="n">
        <f aca="false">'Pop 1998-2017'!P39</f>
        <v>0.3027665137</v>
      </c>
      <c r="R27" s="41" t="n">
        <f aca="false">'Pop 1998-2017'!Q39</f>
        <v>0.299227913</v>
      </c>
      <c r="S27" s="41" t="n">
        <f aca="false">'Pop 1998-2017'!R39</f>
        <v>0.2956893122</v>
      </c>
      <c r="T27" s="41" t="n">
        <f aca="false">'Pop 1998-2017'!S39</f>
        <v>0.2921507114</v>
      </c>
      <c r="U27" s="41" t="n">
        <f aca="false">'Pop 1998-2017'!T39</f>
        <v>0.3239044928</v>
      </c>
      <c r="V27" s="41" t="n">
        <f aca="false">'Pop 1998-2017'!U39</f>
        <v>0.3114284157</v>
      </c>
      <c r="W27" s="41" t="n">
        <f aca="false">'Pop 1998-2017'!V39</f>
        <v>0.2961122488</v>
      </c>
      <c r="X27" s="41" t="n">
        <f aca="false">'Pop 1998-2017'!W39</f>
        <v>0.2988723114</v>
      </c>
      <c r="Y27" s="41" t="n">
        <f aca="false">'Pop 1998-2017'!X39</f>
        <v>0.3417020636</v>
      </c>
      <c r="Z27" s="41" t="n">
        <f aca="false">'Pop 1998-2017'!Y39</f>
        <v>0.3415669463</v>
      </c>
      <c r="AA27" s="41" t="n">
        <f aca="false">'Pop 1998-2017'!Z39</f>
        <v>0.34437102</v>
      </c>
      <c r="AB27" s="41" t="n">
        <f aca="false">'Pop 1998-2017'!AA39</f>
        <v>0.3254670943</v>
      </c>
      <c r="AC27" s="41" t="n">
        <f aca="false">'Pop 1998-2017'!AB39</f>
        <v>0.303473357</v>
      </c>
      <c r="AD27" s="41" t="n">
        <f aca="false">'Pop 1998-2017'!AC39</f>
        <v>0.3304589581</v>
      </c>
      <c r="AE27" s="41" t="n">
        <f aca="false">'Pop 1998-2017'!AD39</f>
        <v>0.3232085221</v>
      </c>
      <c r="AF27" s="41" t="n">
        <f aca="false">'Pop 1998-2017'!AE39</f>
        <v>0.3146691898</v>
      </c>
      <c r="AG27" s="41" t="n">
        <f aca="false">'Pop 1998-2017'!AF39</f>
        <v>0.3413757936</v>
      </c>
      <c r="AH27" s="41" t="n">
        <f aca="false">'Pop 1998-2017'!AG39</f>
        <v>0.3391892918</v>
      </c>
      <c r="AI27" s="41" t="n">
        <f aca="false">'Pop 1998-2017'!AH39</f>
        <v>0.3573798586</v>
      </c>
      <c r="AJ27" s="41" t="n">
        <f aca="false">'Pop 1998-2017'!AI39</f>
        <v>0.3296196363</v>
      </c>
      <c r="AK27" s="41" t="n">
        <f aca="false">'Pop 1998-2017'!AJ39</f>
        <v>0.3774754095</v>
      </c>
      <c r="AL27" s="41" t="n">
        <f aca="false">'Pop 1998-2017'!AK39</f>
        <v>0.3293187452</v>
      </c>
      <c r="AM27" s="41" t="n">
        <f aca="false">'Pop 1998-2017'!AL39</f>
        <v>0.3074898422</v>
      </c>
      <c r="AN27" s="41" t="n">
        <f aca="false">'Pop 1998-2017'!AM39</f>
        <v>0.3453508688</v>
      </c>
      <c r="AO27" s="41" t="n">
        <f aca="false">'Pop 1998-2017'!AN39</f>
        <v>0.3592403673</v>
      </c>
      <c r="AP27" s="41" t="n">
        <f aca="false">'Pop 1998-2017'!AO39</f>
        <v>0.3953250268</v>
      </c>
      <c r="AQ27" s="41" t="n">
        <f aca="false">'Pop 1998-2017'!AP39</f>
        <v>0.329497005</v>
      </c>
      <c r="AR27" s="41" t="n">
        <f aca="false">'Pop 1998-2017'!AQ39</f>
        <v>0.3477472492</v>
      </c>
      <c r="AS27" s="41" t="n">
        <f aca="false">'Pop 1998-2017'!AR39</f>
        <v>0.3732687328</v>
      </c>
      <c r="AT27" s="41" t="n">
        <f aca="false">'Pop 1998-2017'!AS39</f>
        <v>0.3635614054</v>
      </c>
      <c r="AU27" s="41" t="n">
        <f aca="false">'Pop 1998-2017'!AT39</f>
        <v>0.3310645793</v>
      </c>
      <c r="AV27" s="41" t="n">
        <f aca="false">'Pop 1998-2017'!AU39</f>
        <v>0.3664247744</v>
      </c>
      <c r="AW27" s="41" t="n">
        <f aca="false">'Pop 1998-2017'!AV39</f>
        <v>0.3777389625</v>
      </c>
      <c r="AX27" s="41" t="n">
        <f aca="false">'Pop 1998-2017'!AW39</f>
        <v>0.3475875536</v>
      </c>
      <c r="AY27" s="41" t="n">
        <f aca="false">'Pop 1998-2017'!AX39</f>
        <v>0.3396375586</v>
      </c>
      <c r="AZ27" s="41" t="n">
        <f aca="false">'Pop 1998-2017'!AY39</f>
        <v>0.3316875636</v>
      </c>
      <c r="BA27" s="41" t="n">
        <f aca="false">'Pop 1998-2017'!AZ39</f>
        <v>0.334107099</v>
      </c>
      <c r="BB27" s="41" t="n">
        <f aca="false">'Pop 1998-2017'!BA39</f>
        <v>0.3310616009</v>
      </c>
      <c r="BC27" s="41" t="n">
        <f aca="false">'Pop 1998-2017'!BB39</f>
        <v>0.3314731818</v>
      </c>
      <c r="BD27" s="41" t="n">
        <f aca="false">'Pop 1998-2017'!BC39</f>
        <v>0.3456970848</v>
      </c>
      <c r="BE27" s="41" t="n">
        <f aca="false">'Pop 1998-2017'!BD39</f>
        <v>0.3320992924</v>
      </c>
      <c r="BF27" s="41" t="n">
        <f aca="false">'Pop 1998-2017'!BE39</f>
        <v>0.3479399723</v>
      </c>
      <c r="BG27" s="41" t="n">
        <f aca="false">'Pop 1998-2017'!BF39</f>
        <v>0.355009847</v>
      </c>
      <c r="BH27" s="41" t="n">
        <f aca="false">'Pop 1998-2017'!BG39</f>
        <v>0.3797601704</v>
      </c>
      <c r="BI27" s="41" t="n">
        <f aca="false">'Pop 1998-2017'!BH39</f>
        <v>0.369535927</v>
      </c>
      <c r="BJ27" s="41" t="n">
        <f aca="false">'Pop 1998-2017'!BI39</f>
        <v>0.3255832229</v>
      </c>
      <c r="BK27" s="41" t="n">
        <f aca="false">'Pop 1998-2017'!BJ39</f>
        <v>0.3815728513</v>
      </c>
      <c r="BL27" s="41" t="n">
        <f aca="false">'Pop 1998-2017'!BK39</f>
        <v>0.3958232616</v>
      </c>
      <c r="BM27" s="41" t="n">
        <f aca="false">'Pop 1998-2017'!BL39</f>
        <v>0.3795463334</v>
      </c>
      <c r="BN27" s="41" t="n">
        <f aca="false">'Pop 1998-2017'!BM39</f>
        <v>0.3617922478</v>
      </c>
      <c r="BO27" s="41" t="n">
        <f aca="false">'Pop 1998-2017'!BN39</f>
        <v>0.3791533448</v>
      </c>
      <c r="BP27" s="41" t="n">
        <f aca="false">'Pop 1998-2017'!BO39</f>
        <v>0.3223932907</v>
      </c>
      <c r="BQ27" s="41" t="n">
        <f aca="false">'Pop 1998-2017'!BP39</f>
        <v>0.319022735</v>
      </c>
      <c r="BR27" s="41" t="n">
        <f aca="false">'Pop 1998-2017'!BQ39</f>
        <v>0.3156521793</v>
      </c>
      <c r="BS27" s="41" t="n">
        <f aca="false">'Pop 1998-2017'!BR39</f>
        <v>0.3069754283</v>
      </c>
      <c r="BT27" s="41" t="n">
        <f aca="false">'Pop 1998-2017'!BS39</f>
        <v>0.2982986774</v>
      </c>
      <c r="BU27" s="41" t="n">
        <f aca="false">'Pop 1998-2017'!BT39</f>
        <v>0.3044860385</v>
      </c>
      <c r="BV27" s="41" t="n">
        <f aca="false">'Pop 1998-2017'!BU39</f>
        <v>0.3106733997</v>
      </c>
      <c r="BW27" s="41" t="n">
        <f aca="false">'Pop 1998-2017'!BV39</f>
        <v>0.3089018497</v>
      </c>
      <c r="BX27" s="41" t="n">
        <f aca="false">'Pop 1998-2017'!BW39</f>
        <v>0.3071302996</v>
      </c>
      <c r="BY27" s="41" t="n">
        <f aca="false">'Pop 1998-2017'!BX39</f>
        <v>0.3166245589</v>
      </c>
      <c r="BZ27" s="41" t="n">
        <f aca="false">'Pop 1998-2017'!BY39</f>
        <v>0.3261188183</v>
      </c>
      <c r="CA27" s="41" t="n">
        <f aca="false">'Pop 1998-2017'!BZ39</f>
        <v>0.3254750629</v>
      </c>
      <c r="CB27" s="41" t="n">
        <f aca="false">'Pop 1998-2017'!CA39</f>
        <v>0.3248313076</v>
      </c>
      <c r="CC27" s="41" t="n">
        <f aca="false">'Pop 1998-2017'!CB39</f>
        <v>0.3261180839</v>
      </c>
      <c r="CD27" s="41" t="n">
        <f aca="false">'Pop 1998-2017'!CC39</f>
        <v>0.3274048602</v>
      </c>
      <c r="CE27" s="41" t="n">
        <f aca="false">'Pop 1998-2017'!CD39</f>
        <v>0.319542522</v>
      </c>
      <c r="CF27" s="41" t="n">
        <f aca="false">'Pop 1998-2017'!CE39</f>
        <v>0.3116801838</v>
      </c>
      <c r="CG27" s="41" t="n">
        <f aca="false">'Pop 1998-2017'!CF39</f>
        <v>0.3237920892</v>
      </c>
      <c r="CH27" s="41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41" t="n">
        <f aca="false">'Pop 1998-2017'!M40</f>
        <v>0.3833147456</v>
      </c>
      <c r="O28" s="41" t="n">
        <f aca="false">'Pop 1998-2017'!N40</f>
        <v>0.3501467674</v>
      </c>
      <c r="P28" s="41" t="n">
        <f aca="false">'Pop 1998-2017'!O40</f>
        <v>0.311264534</v>
      </c>
      <c r="Q28" s="41" t="n">
        <f aca="false">'Pop 1998-2017'!P40</f>
        <v>0.3203075795</v>
      </c>
      <c r="R28" s="41" t="n">
        <f aca="false">'Pop 1998-2017'!Q40</f>
        <v>0.3293506251</v>
      </c>
      <c r="S28" s="41" t="n">
        <f aca="false">'Pop 1998-2017'!R40</f>
        <v>0.3383936706</v>
      </c>
      <c r="T28" s="41" t="n">
        <f aca="false">'Pop 1998-2017'!S40</f>
        <v>0.3474367161</v>
      </c>
      <c r="U28" s="41" t="n">
        <f aca="false">'Pop 1998-2017'!T40</f>
        <v>0.3316959044</v>
      </c>
      <c r="V28" s="41" t="n">
        <f aca="false">'Pop 1998-2017'!U40</f>
        <v>0.3634486614</v>
      </c>
      <c r="W28" s="41" t="n">
        <f aca="false">'Pop 1998-2017'!V40</f>
        <v>0.3111003849</v>
      </c>
      <c r="X28" s="41" t="n">
        <f aca="false">'Pop 1998-2017'!W40</f>
        <v>0.3213808796</v>
      </c>
      <c r="Y28" s="41" t="n">
        <f aca="false">'Pop 1998-2017'!X40</f>
        <v>0.3431887946</v>
      </c>
      <c r="Z28" s="41" t="n">
        <f aca="false">'Pop 1998-2017'!Y40</f>
        <v>0.3389924088</v>
      </c>
      <c r="AA28" s="41" t="n">
        <f aca="false">'Pop 1998-2017'!Z40</f>
        <v>0.3233894194</v>
      </c>
      <c r="AB28" s="41" t="n">
        <f aca="false">'Pop 1998-2017'!AA40</f>
        <v>0.3652970362</v>
      </c>
      <c r="AC28" s="41" t="n">
        <f aca="false">'Pop 1998-2017'!AB40</f>
        <v>0.3779129472</v>
      </c>
      <c r="AD28" s="41" t="n">
        <f aca="false">'Pop 1998-2017'!AC40</f>
        <v>0.3299372658</v>
      </c>
      <c r="AE28" s="41" t="n">
        <f aca="false">'Pop 1998-2017'!AD40</f>
        <v>0.3466237323</v>
      </c>
      <c r="AF28" s="41" t="n">
        <f aca="false">'Pop 1998-2017'!AE40</f>
        <v>0.3378516303</v>
      </c>
      <c r="AG28" s="41" t="n">
        <f aca="false">'Pop 1998-2017'!AF40</f>
        <v>0.3338502924</v>
      </c>
      <c r="AH28" s="41" t="n">
        <f aca="false">'Pop 1998-2017'!AG40</f>
        <v>0.336647965</v>
      </c>
      <c r="AI28" s="41" t="n">
        <f aca="false">'Pop 1998-2017'!AH40</f>
        <v>0.360070267</v>
      </c>
      <c r="AJ28" s="41" t="n">
        <f aca="false">'Pop 1998-2017'!AI40</f>
        <v>0.3847400664</v>
      </c>
      <c r="AK28" s="41" t="n">
        <f aca="false">'Pop 1998-2017'!AJ40</f>
        <v>0.3739570108</v>
      </c>
      <c r="AL28" s="41" t="n">
        <f aca="false">'Pop 1998-2017'!AK40</f>
        <v>0.3459616214</v>
      </c>
      <c r="AM28" s="41" t="n">
        <f aca="false">'Pop 1998-2017'!AL40</f>
        <v>0.352676463</v>
      </c>
      <c r="AN28" s="41" t="n">
        <f aca="false">'Pop 1998-2017'!AM40</f>
        <v>0.3545056172</v>
      </c>
      <c r="AO28" s="41" t="n">
        <f aca="false">'Pop 1998-2017'!AN40</f>
        <v>0.3568817927</v>
      </c>
      <c r="AP28" s="41" t="n">
        <f aca="false">'Pop 1998-2017'!AO40</f>
        <v>0.3698364584</v>
      </c>
      <c r="AQ28" s="41" t="n">
        <f aca="false">'Pop 1998-2017'!AP40</f>
        <v>0.3714996571</v>
      </c>
      <c r="AR28" s="41" t="n">
        <f aca="false">'Pop 1998-2017'!AQ40</f>
        <v>0.3382625592</v>
      </c>
      <c r="AS28" s="41" t="n">
        <f aca="false">'Pop 1998-2017'!AR40</f>
        <v>0.3529577397</v>
      </c>
      <c r="AT28" s="41" t="n">
        <f aca="false">'Pop 1998-2017'!AS40</f>
        <v>0.354118236</v>
      </c>
      <c r="AU28" s="41" t="n">
        <f aca="false">'Pop 1998-2017'!AT40</f>
        <v>0.3808685094</v>
      </c>
      <c r="AV28" s="41" t="n">
        <f aca="false">'Pop 1998-2017'!AU40</f>
        <v>0.3521658045</v>
      </c>
      <c r="AW28" s="41" t="n">
        <f aca="false">'Pop 1998-2017'!AV40</f>
        <v>0.3378225363</v>
      </c>
      <c r="AX28" s="41" t="n">
        <f aca="false">'Pop 1998-2017'!AW40</f>
        <v>0.3541507505</v>
      </c>
      <c r="AY28" s="41" t="n">
        <f aca="false">'Pop 1998-2017'!AX40</f>
        <v>0.3483608172</v>
      </c>
      <c r="AZ28" s="41" t="n">
        <f aca="false">'Pop 1998-2017'!AY40</f>
        <v>0.342570884</v>
      </c>
      <c r="BA28" s="41" t="n">
        <f aca="false">'Pop 1998-2017'!AZ40</f>
        <v>0.3126232853</v>
      </c>
      <c r="BB28" s="41" t="n">
        <f aca="false">'Pop 1998-2017'!BA40</f>
        <v>0.3954389419</v>
      </c>
      <c r="BC28" s="41" t="n">
        <f aca="false">'Pop 1998-2017'!BB40</f>
        <v>0.3893091005</v>
      </c>
      <c r="BD28" s="41" t="n">
        <f aca="false">'Pop 1998-2017'!BC40</f>
        <v>0.3318526994</v>
      </c>
      <c r="BE28" s="41" t="n">
        <f aca="false">'Pop 1998-2017'!BD40</f>
        <v>0.3856796699</v>
      </c>
      <c r="BF28" s="41" t="n">
        <f aca="false">'Pop 1998-2017'!BE40</f>
        <v>0.3857492807</v>
      </c>
      <c r="BG28" s="41" t="n">
        <f aca="false">'Pop 1998-2017'!BF40</f>
        <v>0.3497108689</v>
      </c>
      <c r="BH28" s="41" t="n">
        <f aca="false">'Pop 1998-2017'!BG40</f>
        <v>0.3819018314</v>
      </c>
      <c r="BI28" s="41" t="n">
        <f aca="false">'Pop 1998-2017'!BH40</f>
        <v>0.3594763041</v>
      </c>
      <c r="BJ28" s="41" t="n">
        <f aca="false">'Pop 1998-2017'!BI40</f>
        <v>0.3600484158</v>
      </c>
      <c r="BK28" s="41" t="n">
        <f aca="false">'Pop 1998-2017'!BJ40</f>
        <v>0.3593600636</v>
      </c>
      <c r="BL28" s="41" t="n">
        <f aca="false">'Pop 1998-2017'!BK40</f>
        <v>0.3497808911</v>
      </c>
      <c r="BM28" s="41" t="n">
        <f aca="false">'Pop 1998-2017'!BL40</f>
        <v>0.3142217074</v>
      </c>
      <c r="BN28" s="41" t="n">
        <f aca="false">'Pop 1998-2017'!BM40</f>
        <v>0.3956812398</v>
      </c>
      <c r="BO28" s="41" t="n">
        <f aca="false">'Pop 1998-2017'!BN40</f>
        <v>0.3436138624</v>
      </c>
      <c r="BP28" s="41" t="n">
        <f aca="false">'Pop 1998-2017'!BO40</f>
        <v>0.2811967248</v>
      </c>
      <c r="BQ28" s="41" t="n">
        <f aca="false">'Pop 1998-2017'!BP40</f>
        <v>0.2949460229</v>
      </c>
      <c r="BR28" s="41" t="n">
        <f aca="false">'Pop 1998-2017'!BQ40</f>
        <v>0.308695321</v>
      </c>
      <c r="BS28" s="41" t="n">
        <f aca="false">'Pop 1998-2017'!BR40</f>
        <v>0.2919903101</v>
      </c>
      <c r="BT28" s="41" t="n">
        <f aca="false">'Pop 1998-2017'!BS40</f>
        <v>0.2752852992</v>
      </c>
      <c r="BU28" s="41" t="n">
        <f aca="false">'Pop 1998-2017'!BT40</f>
        <v>0.2904680729</v>
      </c>
      <c r="BV28" s="41" t="n">
        <f aca="false">'Pop 1998-2017'!BU40</f>
        <v>0.3056508467</v>
      </c>
      <c r="BW28" s="41" t="n">
        <f aca="false">'Pop 1998-2017'!BV40</f>
        <v>0.3283013416</v>
      </c>
      <c r="BX28" s="41" t="n">
        <f aca="false">'Pop 1998-2017'!BW40</f>
        <v>0.3509518366</v>
      </c>
      <c r="BY28" s="41" t="n">
        <f aca="false">'Pop 1998-2017'!BX40</f>
        <v>0.3347604837</v>
      </c>
      <c r="BZ28" s="41" t="n">
        <f aca="false">'Pop 1998-2017'!BY40</f>
        <v>0.3185691307</v>
      </c>
      <c r="CA28" s="41" t="n">
        <f aca="false">'Pop 1998-2017'!BZ40</f>
        <v>0.3045925887</v>
      </c>
      <c r="CB28" s="41" t="n">
        <f aca="false">'Pop 1998-2017'!CA40</f>
        <v>0.2906160468</v>
      </c>
      <c r="CC28" s="41" t="n">
        <f aca="false">'Pop 1998-2017'!CB40</f>
        <v>0.288866101</v>
      </c>
      <c r="CD28" s="41" t="n">
        <f aca="false">'Pop 1998-2017'!CC40</f>
        <v>0.2871161553</v>
      </c>
      <c r="CE28" s="41" t="n">
        <f aca="false">'Pop 1998-2017'!CD40</f>
        <v>0.2999282241</v>
      </c>
      <c r="CF28" s="41" t="n">
        <f aca="false">'Pop 1998-2017'!CE40</f>
        <v>0.312740293</v>
      </c>
      <c r="CG28" s="41" t="n">
        <f aca="false">'Pop 1998-2017'!CF40</f>
        <v>0.3197530402</v>
      </c>
      <c r="CH28" s="41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41" t="n">
        <f aca="false">'Pop 1998-2017'!M41</f>
        <v>0.3407266392</v>
      </c>
      <c r="O29" s="41" t="n">
        <f aca="false">'Pop 1998-2017'!N41</f>
        <v>0.352747027</v>
      </c>
      <c r="P29" s="41" t="n">
        <f aca="false">'Pop 1998-2017'!O41</f>
        <v>0.3451839989</v>
      </c>
      <c r="Q29" s="41" t="n">
        <f aca="false">'Pop 1998-2017'!P41</f>
        <v>0.3379291188</v>
      </c>
      <c r="R29" s="41" t="n">
        <f aca="false">'Pop 1998-2017'!Q41</f>
        <v>0.3306742387</v>
      </c>
      <c r="S29" s="41" t="n">
        <f aca="false">'Pop 1998-2017'!R41</f>
        <v>0.3234193586</v>
      </c>
      <c r="T29" s="41" t="n">
        <f aca="false">'Pop 1998-2017'!S41</f>
        <v>0.3161644785</v>
      </c>
      <c r="U29" s="41" t="n">
        <f aca="false">'Pop 1998-2017'!T41</f>
        <v>0.319095576</v>
      </c>
      <c r="V29" s="41" t="n">
        <f aca="false">'Pop 1998-2017'!U41</f>
        <v>0.3315820334</v>
      </c>
      <c r="W29" s="41" t="n">
        <f aca="false">'Pop 1998-2017'!V41</f>
        <v>0.3307299547</v>
      </c>
      <c r="X29" s="41" t="n">
        <f aca="false">'Pop 1998-2017'!W41</f>
        <v>0.2943182604</v>
      </c>
      <c r="Y29" s="41" t="n">
        <f aca="false">'Pop 1998-2017'!X41</f>
        <v>0.3103499136</v>
      </c>
      <c r="Z29" s="41" t="n">
        <f aca="false">'Pop 1998-2017'!Y41</f>
        <v>0.318561523</v>
      </c>
      <c r="AA29" s="41" t="n">
        <f aca="false">'Pop 1998-2017'!Z41</f>
        <v>0.3705116172</v>
      </c>
      <c r="AB29" s="41" t="n">
        <f aca="false">'Pop 1998-2017'!AA41</f>
        <v>0.3156462928</v>
      </c>
      <c r="AC29" s="41" t="n">
        <f aca="false">'Pop 1998-2017'!AB41</f>
        <v>0.3634927483</v>
      </c>
      <c r="AD29" s="41" t="n">
        <f aca="false">'Pop 1998-2017'!AC41</f>
        <v>0.3601611856</v>
      </c>
      <c r="AE29" s="41" t="n">
        <f aca="false">'Pop 1998-2017'!AD41</f>
        <v>0.3555506453</v>
      </c>
      <c r="AF29" s="41" t="n">
        <f aca="false">'Pop 1998-2017'!AE41</f>
        <v>0.330513206</v>
      </c>
      <c r="AG29" s="41" t="n">
        <f aca="false">'Pop 1998-2017'!AF41</f>
        <v>0.2970047839</v>
      </c>
      <c r="AH29" s="41" t="n">
        <f aca="false">'Pop 1998-2017'!AG41</f>
        <v>0.3231967413</v>
      </c>
      <c r="AI29" s="41" t="n">
        <f aca="false">'Pop 1998-2017'!AH41</f>
        <v>0.337786096</v>
      </c>
      <c r="AJ29" s="41" t="n">
        <f aca="false">'Pop 1998-2017'!AI41</f>
        <v>0.3150364416</v>
      </c>
      <c r="AK29" s="41" t="n">
        <f aca="false">'Pop 1998-2017'!AJ41</f>
        <v>0.2931972845</v>
      </c>
      <c r="AL29" s="41" t="n">
        <f aca="false">'Pop 1998-2017'!AK41</f>
        <v>0.3419161628</v>
      </c>
      <c r="AM29" s="41" t="n">
        <f aca="false">'Pop 1998-2017'!AL41</f>
        <v>0.3615121403</v>
      </c>
      <c r="AN29" s="41" t="n">
        <f aca="false">'Pop 1998-2017'!AM41</f>
        <v>0.2939959858</v>
      </c>
      <c r="AO29" s="41" t="n">
        <f aca="false">'Pop 1998-2017'!AN41</f>
        <v>0.31054915</v>
      </c>
      <c r="AP29" s="41" t="n">
        <f aca="false">'Pop 1998-2017'!AO41</f>
        <v>0.3667215888</v>
      </c>
      <c r="AQ29" s="41" t="n">
        <f aca="false">'Pop 1998-2017'!AP41</f>
        <v>0.3488099865</v>
      </c>
      <c r="AR29" s="41" t="n">
        <f aca="false">'Pop 1998-2017'!AQ41</f>
        <v>0.3559681075</v>
      </c>
      <c r="AS29" s="41" t="n">
        <f aca="false">'Pop 1998-2017'!AR41</f>
        <v>0.345785587</v>
      </c>
      <c r="AT29" s="41" t="n">
        <f aca="false">'Pop 1998-2017'!AS41</f>
        <v>0.3339627177</v>
      </c>
      <c r="AU29" s="41" t="n">
        <f aca="false">'Pop 1998-2017'!AT41</f>
        <v>0.3485085531</v>
      </c>
      <c r="AV29" s="41" t="n">
        <f aca="false">'Pop 1998-2017'!AU41</f>
        <v>0.3352838059</v>
      </c>
      <c r="AW29" s="41" t="n">
        <f aca="false">'Pop 1998-2017'!AV41</f>
        <v>0.311906807</v>
      </c>
      <c r="AX29" s="41" t="n">
        <f aca="false">'Pop 1998-2017'!AW41</f>
        <v>0.3360264994</v>
      </c>
      <c r="AY29" s="41" t="n">
        <f aca="false">'Pop 1998-2017'!AX41</f>
        <v>0.3317288572</v>
      </c>
      <c r="AZ29" s="41" t="n">
        <f aca="false">'Pop 1998-2017'!AY41</f>
        <v>0.327431215</v>
      </c>
      <c r="BA29" s="41" t="n">
        <f aca="false">'Pop 1998-2017'!AZ41</f>
        <v>0.3429198645</v>
      </c>
      <c r="BB29" s="41" t="n">
        <f aca="false">'Pop 1998-2017'!BA41</f>
        <v>0.3479820375</v>
      </c>
      <c r="BC29" s="41" t="n">
        <f aca="false">'Pop 1998-2017'!BB41</f>
        <v>0.349749033</v>
      </c>
      <c r="BD29" s="41" t="n">
        <f aca="false">'Pop 1998-2017'!BC41</f>
        <v>0.3490811957</v>
      </c>
      <c r="BE29" s="41" t="n">
        <f aca="false">'Pop 1998-2017'!BD41</f>
        <v>0.3319910185</v>
      </c>
      <c r="BF29" s="41" t="n">
        <f aca="false">'Pop 1998-2017'!BE41</f>
        <v>0.3348670154</v>
      </c>
      <c r="BG29" s="41" t="n">
        <f aca="false">'Pop 1998-2017'!BF41</f>
        <v>0.3440476971</v>
      </c>
      <c r="BH29" s="41" t="n">
        <f aca="false">'Pop 1998-2017'!BG41</f>
        <v>0.3449890845</v>
      </c>
      <c r="BI29" s="41" t="n">
        <f aca="false">'Pop 1998-2017'!BH41</f>
        <v>0.2964521646</v>
      </c>
      <c r="BJ29" s="41" t="n">
        <f aca="false">'Pop 1998-2017'!BI41</f>
        <v>0.3932916641</v>
      </c>
      <c r="BK29" s="41" t="n">
        <f aca="false">'Pop 1998-2017'!BJ41</f>
        <v>0.367095158</v>
      </c>
      <c r="BL29" s="41" t="n">
        <f aca="false">'Pop 1998-2017'!BK41</f>
        <v>0.3185482683</v>
      </c>
      <c r="BM29" s="41" t="n">
        <f aca="false">'Pop 1998-2017'!BL41</f>
        <v>0.3117929537</v>
      </c>
      <c r="BN29" s="41" t="n">
        <f aca="false">'Pop 1998-2017'!BM41</f>
        <v>0.3667342243</v>
      </c>
      <c r="BO29" s="41" t="n">
        <f aca="false">'Pop 1998-2017'!BN41</f>
        <v>0.3245425047</v>
      </c>
      <c r="BP29" s="41" t="n">
        <f aca="false">'Pop 1998-2017'!BO41</f>
        <v>0.2291639971</v>
      </c>
      <c r="BQ29" s="41" t="n">
        <f aca="false">'Pop 1998-2017'!BP41</f>
        <v>0.2424730139</v>
      </c>
      <c r="BR29" s="41" t="n">
        <f aca="false">'Pop 1998-2017'!BQ41</f>
        <v>0.2557820307</v>
      </c>
      <c r="BS29" s="41" t="n">
        <f aca="false">'Pop 1998-2017'!BR41</f>
        <v>0.2579546579</v>
      </c>
      <c r="BT29" s="41" t="n">
        <f aca="false">'Pop 1998-2017'!BS41</f>
        <v>0.2601272851</v>
      </c>
      <c r="BU29" s="41" t="n">
        <f aca="false">'Pop 1998-2017'!BT41</f>
        <v>0.2744350535</v>
      </c>
      <c r="BV29" s="41" t="n">
        <f aca="false">'Pop 1998-2017'!BU41</f>
        <v>0.288742822</v>
      </c>
      <c r="BW29" s="41" t="n">
        <f aca="false">'Pop 1998-2017'!BV41</f>
        <v>0.2889448569</v>
      </c>
      <c r="BX29" s="41" t="n">
        <f aca="false">'Pop 1998-2017'!BW41</f>
        <v>0.2891468919</v>
      </c>
      <c r="BY29" s="41" t="n">
        <f aca="false">'Pop 1998-2017'!BX41</f>
        <v>0.2791264804</v>
      </c>
      <c r="BZ29" s="41" t="n">
        <f aca="false">'Pop 1998-2017'!BY41</f>
        <v>0.2691060689</v>
      </c>
      <c r="CA29" s="41" t="n">
        <f aca="false">'Pop 1998-2017'!BZ41</f>
        <v>0.2632100903</v>
      </c>
      <c r="CB29" s="41" t="n">
        <f aca="false">'Pop 1998-2017'!CA41</f>
        <v>0.2573141118</v>
      </c>
      <c r="CC29" s="41" t="n">
        <f aca="false">'Pop 1998-2017'!CB41</f>
        <v>0.2463360991</v>
      </c>
      <c r="CD29" s="41" t="n">
        <f aca="false">'Pop 1998-2017'!CC41</f>
        <v>0.2353580865</v>
      </c>
      <c r="CE29" s="41" t="n">
        <f aca="false">'Pop 1998-2017'!CD41</f>
        <v>0.2431925194</v>
      </c>
      <c r="CF29" s="41" t="n">
        <f aca="false">'Pop 1998-2017'!CE41</f>
        <v>0.2510269523</v>
      </c>
      <c r="CG29" s="41" t="n">
        <f aca="false">'Pop 1998-2017'!CF41</f>
        <v>0.2461325769</v>
      </c>
      <c r="CH29" s="41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41" t="n">
        <f aca="false">'Pop 1998-2017'!M42</f>
        <v>0.215511869</v>
      </c>
      <c r="O30" s="41" t="n">
        <f aca="false">'Pop 1998-2017'!N42</f>
        <v>0.2071515241</v>
      </c>
      <c r="P30" s="41" t="n">
        <f aca="false">'Pop 1998-2017'!O42</f>
        <v>0.2234648589</v>
      </c>
      <c r="Q30" s="41" t="n">
        <f aca="false">'Pop 1998-2017'!P42</f>
        <v>0.2168347028</v>
      </c>
      <c r="R30" s="41" t="n">
        <f aca="false">'Pop 1998-2017'!Q42</f>
        <v>0.2102045467</v>
      </c>
      <c r="S30" s="41" t="n">
        <f aca="false">'Pop 1998-2017'!R42</f>
        <v>0.2035743905</v>
      </c>
      <c r="T30" s="41" t="n">
        <f aca="false">'Pop 1998-2017'!S42</f>
        <v>0.1969442344</v>
      </c>
      <c r="U30" s="41" t="n">
        <f aca="false">'Pop 1998-2017'!T42</f>
        <v>0.220908895</v>
      </c>
      <c r="V30" s="41" t="n">
        <f aca="false">'Pop 1998-2017'!U42</f>
        <v>0.235578746</v>
      </c>
      <c r="W30" s="41" t="n">
        <f aca="false">'Pop 1998-2017'!V42</f>
        <v>0.2527466013</v>
      </c>
      <c r="X30" s="41" t="n">
        <f aca="false">'Pop 1998-2017'!W42</f>
        <v>0.2140717702</v>
      </c>
      <c r="Y30" s="41" t="n">
        <f aca="false">'Pop 1998-2017'!X42</f>
        <v>0.2065861893</v>
      </c>
      <c r="Z30" s="41" t="n">
        <f aca="false">'Pop 1998-2017'!Y42</f>
        <v>0.2151436152</v>
      </c>
      <c r="AA30" s="41" t="n">
        <f aca="false">'Pop 1998-2017'!Z42</f>
        <v>0.254078222</v>
      </c>
      <c r="AB30" s="41" t="n">
        <f aca="false">'Pop 1998-2017'!AA42</f>
        <v>0.2059818456</v>
      </c>
      <c r="AC30" s="41" t="n">
        <f aca="false">'Pop 1998-2017'!AB42</f>
        <v>0.1591826432</v>
      </c>
      <c r="AD30" s="41" t="n">
        <f aca="false">'Pop 1998-2017'!AC42</f>
        <v>0.2457537592</v>
      </c>
      <c r="AE30" s="41" t="n">
        <f aca="false">'Pop 1998-2017'!AD42</f>
        <v>0.220286673</v>
      </c>
      <c r="AF30" s="41" t="n">
        <f aca="false">'Pop 1998-2017'!AE42</f>
        <v>0.2386048004</v>
      </c>
      <c r="AG30" s="41" t="n">
        <f aca="false">'Pop 1998-2017'!AF42</f>
        <v>0.1901863774</v>
      </c>
      <c r="AH30" s="41" t="n">
        <f aca="false">'Pop 1998-2017'!AG42</f>
        <v>0.2221173074</v>
      </c>
      <c r="AI30" s="41" t="n">
        <f aca="false">'Pop 1998-2017'!AH42</f>
        <v>0.2463742384</v>
      </c>
      <c r="AJ30" s="41" t="n">
        <f aca="false">'Pop 1998-2017'!AI42</f>
        <v>0.2285008672</v>
      </c>
      <c r="AK30" s="41" t="n">
        <f aca="false">'Pop 1998-2017'!AJ42</f>
        <v>0.2160994461</v>
      </c>
      <c r="AL30" s="41" t="n">
        <f aca="false">'Pop 1998-2017'!AK42</f>
        <v>0.218017678</v>
      </c>
      <c r="AM30" s="41" t="n">
        <f aca="false">'Pop 1998-2017'!AL42</f>
        <v>0.2066775927</v>
      </c>
      <c r="AN30" s="41" t="n">
        <f aca="false">'Pop 1998-2017'!AM42</f>
        <v>0.2289370127</v>
      </c>
      <c r="AO30" s="41" t="n">
        <f aca="false">'Pop 1998-2017'!AN42</f>
        <v>0.2494141538</v>
      </c>
      <c r="AP30" s="41" t="n">
        <f aca="false">'Pop 1998-2017'!AO42</f>
        <v>0.1683276321</v>
      </c>
      <c r="AQ30" s="41" t="n">
        <f aca="false">'Pop 1998-2017'!AP42</f>
        <v>0.2017358962</v>
      </c>
      <c r="AR30" s="41" t="n">
        <f aca="false">'Pop 1998-2017'!AQ42</f>
        <v>0.191089605</v>
      </c>
      <c r="AS30" s="41" t="n">
        <f aca="false">'Pop 1998-2017'!AR42</f>
        <v>0.218386668</v>
      </c>
      <c r="AT30" s="41" t="n">
        <f aca="false">'Pop 1998-2017'!AS42</f>
        <v>0.2394099735</v>
      </c>
      <c r="AU30" s="41" t="n">
        <f aca="false">'Pop 1998-2017'!AT42</f>
        <v>0.2061344</v>
      </c>
      <c r="AV30" s="41" t="n">
        <f aca="false">'Pop 1998-2017'!AU42</f>
        <v>0.2326513827</v>
      </c>
      <c r="AW30" s="41" t="n">
        <f aca="false">'Pop 1998-2017'!AV42</f>
        <v>0.2070462208</v>
      </c>
      <c r="AX30" s="41" t="n">
        <f aca="false">'Pop 1998-2017'!AW42</f>
        <v>0.2288469147</v>
      </c>
      <c r="AY30" s="41" t="n">
        <f aca="false">'Pop 1998-2017'!AX42</f>
        <v>0.2371304558</v>
      </c>
      <c r="AZ30" s="41" t="n">
        <f aca="false">'Pop 1998-2017'!AY42</f>
        <v>0.2454139969</v>
      </c>
      <c r="BA30" s="41" t="n">
        <f aca="false">'Pop 1998-2017'!AZ42</f>
        <v>0.2370701251</v>
      </c>
      <c r="BB30" s="41" t="n">
        <f aca="false">'Pop 1998-2017'!BA42</f>
        <v>0.2867208403</v>
      </c>
      <c r="BC30" s="41" t="n">
        <f aca="false">'Pop 1998-2017'!BB42</f>
        <v>0.2647096059</v>
      </c>
      <c r="BD30" s="41" t="n">
        <f aca="false">'Pop 1998-2017'!BC42</f>
        <v>0.2450439922</v>
      </c>
      <c r="BE30" s="41" t="n">
        <f aca="false">'Pop 1998-2017'!BD42</f>
        <v>0.2688764121</v>
      </c>
      <c r="BF30" s="41" t="n">
        <f aca="false">'Pop 1998-2017'!BE42</f>
        <v>0.2667221925</v>
      </c>
      <c r="BG30" s="41" t="n">
        <f aca="false">'Pop 1998-2017'!BF42</f>
        <v>0.260183852</v>
      </c>
      <c r="BH30" s="41" t="n">
        <f aca="false">'Pop 1998-2017'!BG42</f>
        <v>0.2468642425</v>
      </c>
      <c r="BI30" s="41" t="n">
        <f aca="false">'Pop 1998-2017'!BH42</f>
        <v>0.2030236184</v>
      </c>
      <c r="BJ30" s="41" t="n">
        <f aca="false">'Pop 1998-2017'!BI42</f>
        <v>0.228748601</v>
      </c>
      <c r="BK30" s="41" t="n">
        <f aca="false">'Pop 1998-2017'!BJ42</f>
        <v>0.2355338021</v>
      </c>
      <c r="BL30" s="41" t="n">
        <f aca="false">'Pop 1998-2017'!BK42</f>
        <v>0.2421604615</v>
      </c>
      <c r="BM30" s="41" t="n">
        <f aca="false">'Pop 1998-2017'!BL42</f>
        <v>0.2447159438</v>
      </c>
      <c r="BN30" s="41" t="n">
        <f aca="false">'Pop 1998-2017'!BM42</f>
        <v>0.2375476508</v>
      </c>
      <c r="BO30" s="41" t="n">
        <f aca="false">'Pop 1998-2017'!BN42</f>
        <v>0.2080081011</v>
      </c>
      <c r="BP30" s="41" t="n">
        <f aca="false">'Pop 1998-2017'!BO42</f>
        <v>0.2139191371</v>
      </c>
      <c r="BQ30" s="41" t="n">
        <f aca="false">'Pop 1998-2017'!BP42</f>
        <v>0.1884570519</v>
      </c>
      <c r="BR30" s="41" t="n">
        <f aca="false">'Pop 1998-2017'!BQ42</f>
        <v>0.1629949668</v>
      </c>
      <c r="BS30" s="41" t="n">
        <f aca="false">'Pop 1998-2017'!BR42</f>
        <v>0.1648543519</v>
      </c>
      <c r="BT30" s="41" t="n">
        <f aca="false">'Pop 1998-2017'!BS42</f>
        <v>0.166713737</v>
      </c>
      <c r="BU30" s="41" t="n">
        <f aca="false">'Pop 1998-2017'!BT42</f>
        <v>0.1563915983</v>
      </c>
      <c r="BV30" s="41" t="n">
        <f aca="false">'Pop 1998-2017'!BU42</f>
        <v>0.1460694596</v>
      </c>
      <c r="BW30" s="41" t="n">
        <f aca="false">'Pop 1998-2017'!BV42</f>
        <v>0.1682697569</v>
      </c>
      <c r="BX30" s="41" t="n">
        <f aca="false">'Pop 1998-2017'!BW42</f>
        <v>0.1904700542</v>
      </c>
      <c r="BY30" s="41" t="n">
        <f aca="false">'Pop 1998-2017'!BX42</f>
        <v>0.1943345565</v>
      </c>
      <c r="BZ30" s="41" t="n">
        <f aca="false">'Pop 1998-2017'!BY42</f>
        <v>0.1981990588</v>
      </c>
      <c r="CA30" s="41" t="n">
        <f aca="false">'Pop 1998-2017'!BZ42</f>
        <v>0.1840561562</v>
      </c>
      <c r="CB30" s="41" t="n">
        <f aca="false">'Pop 1998-2017'!CA42</f>
        <v>0.1699132535</v>
      </c>
      <c r="CC30" s="41" t="n">
        <f aca="false">'Pop 1998-2017'!CB42</f>
        <v>0.1660041391</v>
      </c>
      <c r="CD30" s="41" t="n">
        <f aca="false">'Pop 1998-2017'!CC42</f>
        <v>0.1620950246</v>
      </c>
      <c r="CE30" s="41" t="n">
        <f aca="false">'Pop 1998-2017'!CD42</f>
        <v>0.1526890146</v>
      </c>
      <c r="CF30" s="41" t="n">
        <f aca="false">'Pop 1998-2017'!CE42</f>
        <v>0.1432830045</v>
      </c>
      <c r="CG30" s="41" t="n">
        <f aca="false">'Pop 1998-2017'!CF42</f>
        <v>0.1425605022</v>
      </c>
      <c r="CH30" s="41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E32" s="31" t="n">
        <f aca="false">E20*100/E$24</f>
        <v>16.5799734122522</v>
      </c>
      <c r="F32" s="31" t="n">
        <f aca="false">F20*100/F$24</f>
        <v>15.6785036393603</v>
      </c>
      <c r="G32" s="31" t="n">
        <f aca="false">G20*100/G$24</f>
        <v>13.0311080453065</v>
      </c>
      <c r="H32" s="31" t="n">
        <f aca="false">H20*100/H$24</f>
        <v>14.254790362766</v>
      </c>
      <c r="I32" s="31" t="n">
        <f aca="false">I20*100/I$24</f>
        <v>22.0982779212283</v>
      </c>
      <c r="J32" s="31" t="n">
        <f aca="false">J20*100/J$24</f>
        <v>13.945926759595</v>
      </c>
      <c r="K32" s="31" t="n">
        <f aca="false">K20*100/K$24</f>
        <v>18.2026038996263</v>
      </c>
      <c r="L32" s="31" t="n">
        <f aca="false">L20*100/L$24</f>
        <v>13.4537245224683</v>
      </c>
      <c r="M32" s="31" t="n">
        <f aca="false">M20*100/M$24</f>
        <v>12.9053341409464</v>
      </c>
      <c r="N32" s="31" t="n">
        <f aca="false">N20*100/N$24</f>
        <v>14.7173608605405</v>
      </c>
      <c r="O32" s="31" t="n">
        <f aca="false">O20*100/O$24</f>
        <v>18.2228461079179</v>
      </c>
      <c r="P32" s="31" t="n">
        <f aca="false">P20*100/P$24</f>
        <v>12.6415637740688</v>
      </c>
      <c r="Q32" s="31" t="n">
        <f aca="false">Q20*100/Q$24</f>
        <v>12.8878047370025</v>
      </c>
      <c r="R32" s="31" t="n">
        <f aca="false">R20*100/R$24</f>
        <v>13.1182177968916</v>
      </c>
      <c r="S32" s="31" t="n">
        <f aca="false">S20*100/S$24</f>
        <v>13.3430543144454</v>
      </c>
      <c r="T32" s="31" t="n">
        <f aca="false">T20*100/T$24</f>
        <v>13.5625144003491</v>
      </c>
      <c r="U32" s="31" t="n">
        <f aca="false">U20*100/U$24</f>
        <v>12.8578867591627</v>
      </c>
      <c r="V32" s="31" t="n">
        <f aca="false">V20*100/V$24</f>
        <v>13.4276617875754</v>
      </c>
      <c r="W32" s="31" t="n">
        <f aca="false">W20*100/W$24</f>
        <v>12.3142098759267</v>
      </c>
      <c r="X32" s="31" t="n">
        <f aca="false">X20*100/X$24</f>
        <v>11.8477610595714</v>
      </c>
      <c r="Y32" s="31" t="n">
        <f aca="false">Y20*100/Y$24</f>
        <v>13.0224456915977</v>
      </c>
      <c r="Z32" s="31" t="n">
        <f aca="false">Z20*100/Z$24</f>
        <v>17.8741961228456</v>
      </c>
      <c r="AA32" s="31" t="n">
        <f aca="false">AA20*100/AA$24</f>
        <v>10.3331400870361</v>
      </c>
      <c r="AB32" s="31" t="n">
        <f aca="false">AB20*100/AB$24</f>
        <v>8.79027295577356</v>
      </c>
      <c r="AC32" s="31" t="n">
        <f aca="false">AC20*100/AC$24</f>
        <v>13.1662046534482</v>
      </c>
      <c r="AD32" s="31" t="n">
        <f aca="false">AD20*100/AD$24</f>
        <v>18.8333839038751</v>
      </c>
      <c r="AE32" s="31" t="n">
        <f aca="false">AE20*100/AE$24</f>
        <v>8.70772014328773</v>
      </c>
      <c r="AF32" s="31" t="n">
        <f aca="false">AF20*100/AF$24</f>
        <v>11.5680708853112</v>
      </c>
      <c r="AG32" s="31" t="n">
        <f aca="false">AG20*100/AG$24</f>
        <v>14.3392544524145</v>
      </c>
      <c r="AH32" s="31" t="n">
        <f aca="false">AH20*100/AH$24</f>
        <v>7.85502849752792</v>
      </c>
      <c r="AI32" s="31" t="n">
        <f aca="false">AI20*100/AI$24</f>
        <v>11.3524905510712</v>
      </c>
      <c r="AJ32" s="31" t="n">
        <f aca="false">AJ20*100/AJ$24</f>
        <v>22.8402517011661</v>
      </c>
      <c r="AK32" s="31" t="n">
        <f aca="false">AK20*100/AK$24</f>
        <v>7.68503474937182</v>
      </c>
      <c r="AL32" s="31" t="n">
        <f aca="false">AL20*100/AL$24</f>
        <v>13.241243861089</v>
      </c>
      <c r="AM32" s="31" t="n">
        <f aca="false">AM20*100/AM$24</f>
        <v>7.99272243254129</v>
      </c>
      <c r="AN32" s="31" t="n">
        <f aca="false">AN20*100/AN$24</f>
        <v>14.6192100339777</v>
      </c>
      <c r="AO32" s="31" t="n">
        <f aca="false">AO20*100/AO$24</f>
        <v>17.3584632477711</v>
      </c>
      <c r="AP32" s="31" t="n">
        <f aca="false">AP20*100/AP$24</f>
        <v>17.872386230772</v>
      </c>
      <c r="AQ32" s="31" t="n">
        <f aca="false">AQ20*100/AQ$24</f>
        <v>11.0941269546447</v>
      </c>
      <c r="AR32" s="31" t="n">
        <f aca="false">AR20*100/AR$24</f>
        <v>10.7379183250692</v>
      </c>
      <c r="AS32" s="31" t="n">
        <f aca="false">AS20*100/AS$24</f>
        <v>17.5590671765082</v>
      </c>
      <c r="AT32" s="31" t="n">
        <f aca="false">AT20*100/AT$24</f>
        <v>14.0924973002455</v>
      </c>
      <c r="AU32" s="31" t="n">
        <f aca="false">AU20*100/AU$24</f>
        <v>16.6053206007348</v>
      </c>
      <c r="AV32" s="31" t="n">
        <f aca="false">AV20*100/AV$24</f>
        <v>12.3591397561791</v>
      </c>
      <c r="AW32" s="31" t="n">
        <f aca="false">AW20*100/AW$24</f>
        <v>15.136438222387</v>
      </c>
      <c r="AX32" s="31" t="n">
        <f aca="false">AX20*100/AX$24</f>
        <v>21.246322644126</v>
      </c>
      <c r="AY32" s="31" t="n">
        <f aca="false">AY20*100/AY$24</f>
        <v>16.4016920886844</v>
      </c>
      <c r="AZ32" s="31" t="n">
        <f aca="false">AZ20*100/AZ$24</f>
        <v>12.3782205168953</v>
      </c>
      <c r="BA32" s="31" t="n">
        <f aca="false">BA20*100/BA$24</f>
        <v>14.5108739554521</v>
      </c>
      <c r="BB32" s="31" t="n">
        <f aca="false">BB20*100/BB$24</f>
        <v>14.1712354841184</v>
      </c>
      <c r="BC32" s="31" t="n">
        <f aca="false">BC20*100/BC$24</f>
        <v>13.9428754702334</v>
      </c>
      <c r="BD32" s="31" t="n">
        <f aca="false">BD20*100/BD$24</f>
        <v>14.5440754540639</v>
      </c>
      <c r="BE32" s="31" t="n">
        <f aca="false">BE20*100/BE$24</f>
        <v>14.7340701093007</v>
      </c>
      <c r="BF32" s="31" t="n">
        <f aca="false">BF20*100/BF$24</f>
        <v>15.0291745208133</v>
      </c>
      <c r="BG32" s="31" t="n">
        <f aca="false">BG20*100/BG$24</f>
        <v>18.7289978588663</v>
      </c>
      <c r="BH32" s="31" t="n">
        <f aca="false">BH20*100/BH$24</f>
        <v>14.8678925486881</v>
      </c>
      <c r="BI32" s="31" t="n">
        <f aca="false">BI20*100/BI$24</f>
        <v>20.0884512092887</v>
      </c>
      <c r="BJ32" s="31" t="n">
        <f aca="false">BJ20*100/BJ$24</f>
        <v>21.8998532738605</v>
      </c>
      <c r="BK32" s="31" t="n">
        <f aca="false">BK20*100/BK$24</f>
        <v>14.882529116822</v>
      </c>
      <c r="BL32" s="31" t="n">
        <f aca="false">BL20*100/BL$24</f>
        <v>19.0951122959503</v>
      </c>
      <c r="BM32" s="31" t="n">
        <f aca="false">BM20*100/BM$24</f>
        <v>26.3194112928809</v>
      </c>
      <c r="BN32" s="31" t="n">
        <f aca="false">BN20*100/BN$24</f>
        <v>24.6957837947865</v>
      </c>
      <c r="BO32" s="31" t="n">
        <f aca="false">BO20*100/BO$24</f>
        <v>22.8151027626819</v>
      </c>
      <c r="BP32" s="31" t="n">
        <f aca="false">BP20*100/BP$24</f>
        <v>11.1757747307586</v>
      </c>
      <c r="BQ32" s="31" t="n">
        <f aca="false">BQ20*100/BQ$24</f>
        <v>10.9513344424455</v>
      </c>
      <c r="BR32" s="31" t="n">
        <f aca="false">BR20*100/BR$24</f>
        <v>10.7386170473764</v>
      </c>
      <c r="BS32" s="31" t="n">
        <f aca="false">BS20*100/BS$24</f>
        <v>11.680537424131</v>
      </c>
      <c r="BT32" s="31" t="n">
        <f aca="false">BT20*100/BT$24</f>
        <v>12.7345032224364</v>
      </c>
      <c r="BU32" s="31" t="n">
        <f aca="false">BU20*100/BU$24</f>
        <v>13.9979919425878</v>
      </c>
      <c r="BV32" s="31" t="n">
        <f aca="false">BV20*100/BV$24</f>
        <v>15.2534813890296</v>
      </c>
      <c r="BW32" s="31" t="n">
        <f aca="false">BW20*100/BW$24</f>
        <v>13.1090759026425</v>
      </c>
      <c r="BX32" s="31" t="n">
        <f aca="false">BX20*100/BX$24</f>
        <v>10.9254161519296</v>
      </c>
      <c r="BY32" s="31" t="n">
        <f aca="false">BY20*100/BY$24</f>
        <v>11.8504094320424</v>
      </c>
      <c r="BZ32" s="31" t="n">
        <f aca="false">BZ20*100/BZ$24</f>
        <v>12.768379363482</v>
      </c>
      <c r="CA32" s="31" t="n">
        <f aca="false">CA20*100/CA$24</f>
        <v>11.8661513676975</v>
      </c>
      <c r="CB32" s="31" t="n">
        <f aca="false">CB20*100/CB$24</f>
        <v>10.9380739198861</v>
      </c>
      <c r="CC32" s="31" t="n">
        <f aca="false">CC20*100/CC$24</f>
        <v>11.6788425219557</v>
      </c>
      <c r="CD32" s="31" t="n">
        <f aca="false">CD20*100/CD$24</f>
        <v>12.3996867344961</v>
      </c>
      <c r="CE32" s="31" t="n">
        <f aca="false">CE20*100/CE$24</f>
        <v>13.0139078455762</v>
      </c>
      <c r="CF32" s="31" t="n">
        <f aca="false">CF20*100/CF$24</f>
        <v>13.6394789202898</v>
      </c>
      <c r="CG32" s="31" t="n">
        <f aca="false">CG20*100/CG$24</f>
        <v>13.4673818560931</v>
      </c>
      <c r="CH32" s="31" t="n">
        <f aca="false">CH20*100/CH$24</f>
        <v>13.2883297035081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E34" s="31" t="n">
        <f aca="false">E22*100/E$24</f>
        <v>58.4190614406458</v>
      </c>
      <c r="F34" s="31" t="n">
        <f aca="false">F22*100/F$24</f>
        <v>62.346768945887</v>
      </c>
      <c r="G34" s="31" t="n">
        <f aca="false">G22*100/G$24</f>
        <v>73.4403274230774</v>
      </c>
      <c r="H34" s="31" t="n">
        <f aca="false">H22*100/H$24</f>
        <v>62.1037949021409</v>
      </c>
      <c r="I34" s="31" t="n">
        <f aca="false">I22*100/I$24</f>
        <v>59.4481353103343</v>
      </c>
      <c r="J34" s="31" t="n">
        <f aca="false">J22*100/J$24</f>
        <v>58.0100746480265</v>
      </c>
      <c r="K34" s="31" t="n">
        <f aca="false">K22*100/K$24</f>
        <v>87.6239147566567</v>
      </c>
      <c r="L34" s="31" t="n">
        <f aca="false">L22*100/L$24</f>
        <v>63.2499162257294</v>
      </c>
      <c r="M34" s="31" t="n">
        <f aca="false">M22*100/M$24</f>
        <v>67.4367752305938</v>
      </c>
      <c r="N34" s="31" t="n">
        <f aca="false">N22*100/N$24</f>
        <v>66.5839008409932</v>
      </c>
      <c r="O34" s="31" t="n">
        <f aca="false">O22*100/O$24</f>
        <v>62.0339012804516</v>
      </c>
      <c r="P34" s="31" t="n">
        <f aca="false">P22*100/P$24</f>
        <v>70.5489489722879</v>
      </c>
      <c r="Q34" s="31" t="n">
        <f aca="false">Q22*100/Q$24</f>
        <v>67.3040441830471</v>
      </c>
      <c r="R34" s="31" t="n">
        <f aca="false">R22*100/R$24</f>
        <v>64.1386351668893</v>
      </c>
      <c r="S34" s="31" t="n">
        <f aca="false">S22*100/S$24</f>
        <v>61.0498359239169</v>
      </c>
      <c r="T34" s="31" t="n">
        <f aca="false">T22*100/T$24</f>
        <v>58.0348986056716</v>
      </c>
      <c r="U34" s="31" t="n">
        <f aca="false">U22*100/U$24</f>
        <v>53.8829336146149</v>
      </c>
      <c r="V34" s="31" t="n">
        <f aca="false">V22*100/V$24</f>
        <v>56.7464823451236</v>
      </c>
      <c r="W34" s="31" t="n">
        <f aca="false">W22*100/W$24</f>
        <v>60.0409168094514</v>
      </c>
      <c r="X34" s="31" t="n">
        <f aca="false">X22*100/X$24</f>
        <v>53.017674698488</v>
      </c>
      <c r="Y34" s="31" t="n">
        <f aca="false">Y22*100/Y$24</f>
        <v>49.5085144270222</v>
      </c>
      <c r="Z34" s="31" t="n">
        <f aca="false">Z22*100/Z$24</f>
        <v>58.7574883713731</v>
      </c>
      <c r="AA34" s="31" t="n">
        <f aca="false">AA22*100/AA$24</f>
        <v>53.9933536409525</v>
      </c>
      <c r="AB34" s="31" t="n">
        <f aca="false">AB22*100/AB$24</f>
        <v>55.8553908666752</v>
      </c>
      <c r="AC34" s="31" t="n">
        <f aca="false">AC22*100/AC$24</f>
        <v>45.1154957711853</v>
      </c>
      <c r="AD34" s="31" t="n">
        <f aca="false">AD22*100/AD$24</f>
        <v>48.3715141131917</v>
      </c>
      <c r="AE34" s="31" t="n">
        <f aca="false">AE22*100/AE$24</f>
        <v>51.2879003912766</v>
      </c>
      <c r="AF34" s="31" t="n">
        <f aca="false">AF22*100/AF$24</f>
        <v>53.4156961182377</v>
      </c>
      <c r="AG34" s="31" t="n">
        <f aca="false">AG22*100/AG$24</f>
        <v>49.5222669138128</v>
      </c>
      <c r="AH34" s="31" t="n">
        <f aca="false">AH22*100/AH$24</f>
        <v>56.1805865258194</v>
      </c>
      <c r="AI34" s="31" t="n">
        <f aca="false">AI22*100/AI$24</f>
        <v>59.6900803571861</v>
      </c>
      <c r="AJ34" s="31" t="n">
        <f aca="false">AJ22*100/AJ$24</f>
        <v>58.9037957252704</v>
      </c>
      <c r="AK34" s="31" t="n">
        <f aca="false">AK22*100/AK$24</f>
        <v>44.9566850899823</v>
      </c>
      <c r="AL34" s="31" t="n">
        <f aca="false">AL22*100/AL$24</f>
        <v>46.8286253975557</v>
      </c>
      <c r="AM34" s="31" t="n">
        <f aca="false">AM22*100/AM$24</f>
        <v>55.5551265596167</v>
      </c>
      <c r="AN34" s="31" t="n">
        <f aca="false">AN22*100/AN$24</f>
        <v>54.6018177545068</v>
      </c>
      <c r="AO34" s="31" t="n">
        <f aca="false">AO22*100/AO$24</f>
        <v>51.4586837445474</v>
      </c>
      <c r="AP34" s="31" t="n">
        <f aca="false">AP22*100/AP$24</f>
        <v>52.6064106713762</v>
      </c>
      <c r="AQ34" s="31" t="n">
        <f aca="false">AQ22*100/AQ$24</f>
        <v>54.5930203247141</v>
      </c>
      <c r="AR34" s="31" t="n">
        <f aca="false">AR22*100/AR$24</f>
        <v>48.9249614770653</v>
      </c>
      <c r="AS34" s="31" t="n">
        <f aca="false">AS22*100/AS$24</f>
        <v>59.5042355867087</v>
      </c>
      <c r="AT34" s="31" t="n">
        <f aca="false">AT22*100/AT$24</f>
        <v>51.4040641962889</v>
      </c>
      <c r="AU34" s="31" t="n">
        <f aca="false">AU22*100/AU$24</f>
        <v>65.9155169760025</v>
      </c>
      <c r="AV34" s="31" t="n">
        <f aca="false">AV22*100/AV$24</f>
        <v>54.1991388393639</v>
      </c>
      <c r="AW34" s="31" t="n">
        <f aca="false">AW22*100/AW$24</f>
        <v>60.473050296971</v>
      </c>
      <c r="AX34" s="31" t="n">
        <f aca="false">AX22*100/AX$24</f>
        <v>66.3252344975095</v>
      </c>
      <c r="AY34" s="31" t="n">
        <f aca="false">AY22*100/AY$24</f>
        <v>58.3349214213854</v>
      </c>
      <c r="AZ34" s="31" t="n">
        <f aca="false">AZ22*100/AZ$24</f>
        <v>51.6989566753095</v>
      </c>
      <c r="BA34" s="31" t="n">
        <f aca="false">BA22*100/BA$24</f>
        <v>51.3701725304763</v>
      </c>
      <c r="BB34" s="31" t="n">
        <f aca="false">BB22*100/BB$24</f>
        <v>50.650460019015</v>
      </c>
      <c r="BC34" s="31" t="n">
        <f aca="false">BC22*100/BC$24</f>
        <v>49.6768131731638</v>
      </c>
      <c r="BD34" s="31" t="n">
        <f aca="false">BD22*100/BD$24</f>
        <v>63.8084215296376</v>
      </c>
      <c r="BE34" s="31" t="n">
        <f aca="false">BE22*100/BE$24</f>
        <v>57.9917533342627</v>
      </c>
      <c r="BF34" s="31" t="n">
        <f aca="false">BF22*100/BF$24</f>
        <v>53.0013080034031</v>
      </c>
      <c r="BG34" s="31" t="n">
        <f aca="false">BG22*100/BG$24</f>
        <v>58.9267354191962</v>
      </c>
      <c r="BH34" s="31" t="n">
        <f aca="false">BH22*100/BH$24</f>
        <v>58.8907259330248</v>
      </c>
      <c r="BI34" s="31" t="n">
        <f aca="false">BI22*100/BI$24</f>
        <v>72.7747237221967</v>
      </c>
      <c r="BJ34" s="31" t="n">
        <f aca="false">BJ22*100/BJ$24</f>
        <v>64.0507737422272</v>
      </c>
      <c r="BK34" s="31" t="n">
        <f aca="false">BK22*100/BK$24</f>
        <v>54.2029541015813</v>
      </c>
      <c r="BL34" s="31" t="n">
        <f aca="false">BL22*100/BL$24</f>
        <v>63.3683395924258</v>
      </c>
      <c r="BM34" s="31" t="n">
        <f aca="false">BM22*100/BM$24</f>
        <v>58.234704710758</v>
      </c>
      <c r="BN34" s="31" t="n">
        <f aca="false">BN22*100/BN$24</f>
        <v>64.8126526344535</v>
      </c>
      <c r="BO34" s="31" t="n">
        <f aca="false">BO22*100/BO$24</f>
        <v>64.5033219010748</v>
      </c>
      <c r="BP34" s="31" t="n">
        <f aca="false">BP22*100/BP$24</f>
        <v>63.275087660568</v>
      </c>
      <c r="BQ34" s="31" t="n">
        <f aca="false">BQ22*100/BQ$24</f>
        <v>58.7950349779089</v>
      </c>
      <c r="BR34" s="31" t="n">
        <f aca="false">BR22*100/BR$24</f>
        <v>54.5489830061222</v>
      </c>
      <c r="BS34" s="31" t="n">
        <f aca="false">BS22*100/BS$24</f>
        <v>55.6590501839477</v>
      </c>
      <c r="BT34" s="31" t="n">
        <f aca="false">BT22*100/BT$24</f>
        <v>56.9011645741296</v>
      </c>
      <c r="BU34" s="31" t="n">
        <f aca="false">BU22*100/BU$24</f>
        <v>57.9290136557754</v>
      </c>
      <c r="BV34" s="31" t="n">
        <f aca="false">BV22*100/BV$24</f>
        <v>58.9503553041539</v>
      </c>
      <c r="BW34" s="31" t="n">
        <f aca="false">BW22*100/BW$24</f>
        <v>57.810598167045</v>
      </c>
      <c r="BX34" s="31" t="n">
        <f aca="false">BX22*100/BX$24</f>
        <v>56.6499772649394</v>
      </c>
      <c r="BY34" s="31" t="n">
        <f aca="false">BY22*100/BY$24</f>
        <v>59.4439901849034</v>
      </c>
      <c r="BZ34" s="31" t="n">
        <f aca="false">BZ22*100/BZ$24</f>
        <v>62.216788659498</v>
      </c>
      <c r="CA34" s="31" t="n">
        <f aca="false">CA22*100/CA$24</f>
        <v>57.0974398650861</v>
      </c>
      <c r="CB34" s="31" t="n">
        <f aca="false">CB22*100/CB$24</f>
        <v>51.8314181664193</v>
      </c>
      <c r="CC34" s="31" t="n">
        <f aca="false">CC22*100/CC$24</f>
        <v>52.720698944698</v>
      </c>
      <c r="CD34" s="31" t="n">
        <f aca="false">CD22*100/CD$24</f>
        <v>53.5860608753408</v>
      </c>
      <c r="CE34" s="31" t="n">
        <f aca="false">CE22*100/CE$24</f>
        <v>53.1871266563915</v>
      </c>
      <c r="CF34" s="31" t="n">
        <f aca="false">CF22*100/CF$24</f>
        <v>52.7808207436942</v>
      </c>
      <c r="CG34" s="31" t="n">
        <f aca="false">CG22*100/CG$24</f>
        <v>58.6341718385594</v>
      </c>
      <c r="CH34" s="31" t="n">
        <f aca="false">CH22*100/CH$24</f>
        <v>64.7240787828632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E36" s="32" t="n">
        <f aca="false">E24*100/E$24</f>
        <v>100</v>
      </c>
      <c r="F36" s="32" t="n">
        <f aca="false">F24*100/F$24</f>
        <v>100</v>
      </c>
      <c r="G36" s="32" t="n">
        <f aca="false">G24*100/G$24</f>
        <v>100</v>
      </c>
      <c r="H36" s="32" t="n">
        <f aca="false">H24*100/H$24</f>
        <v>100</v>
      </c>
      <c r="I36" s="32" t="n">
        <f aca="false">I24*100/I$24</f>
        <v>100</v>
      </c>
      <c r="J36" s="32" t="n">
        <f aca="false">J24*100/J$24</f>
        <v>100</v>
      </c>
      <c r="K36" s="32" t="n">
        <f aca="false">K24*100/K$24</f>
        <v>100</v>
      </c>
      <c r="L36" s="32" t="n">
        <f aca="false">L24*100/L$24</f>
        <v>100</v>
      </c>
      <c r="M36" s="32" t="n">
        <f aca="false">M24*100/M$24</f>
        <v>100</v>
      </c>
      <c r="N36" s="32" t="n">
        <f aca="false">N24*100/N$24</f>
        <v>100</v>
      </c>
      <c r="O36" s="32" t="n">
        <f aca="false">O24*100/O$24</f>
        <v>100</v>
      </c>
      <c r="P36" s="32" t="n">
        <f aca="false">P24*100/P$24</f>
        <v>100</v>
      </c>
      <c r="Q36" s="32" t="n">
        <f aca="false">Q24*100/Q$24</f>
        <v>100</v>
      </c>
      <c r="R36" s="32" t="n">
        <f aca="false">R24*100/R$24</f>
        <v>100</v>
      </c>
      <c r="S36" s="32" t="n">
        <f aca="false">S24*100/S$24</f>
        <v>100</v>
      </c>
      <c r="T36" s="32" t="n">
        <f aca="false">T24*100/T$24</f>
        <v>100</v>
      </c>
      <c r="U36" s="32" t="n">
        <f aca="false">U24*100/U$24</f>
        <v>100</v>
      </c>
      <c r="V36" s="32" t="n">
        <f aca="false">V24*100/V$24</f>
        <v>100</v>
      </c>
      <c r="W36" s="32" t="n">
        <f aca="false">W24*100/W$24</f>
        <v>100</v>
      </c>
      <c r="X36" s="32" t="n">
        <f aca="false">X24*100/X$24</f>
        <v>100</v>
      </c>
      <c r="Y36" s="32" t="n">
        <f aca="false">Y24*100/Y$24</f>
        <v>100</v>
      </c>
      <c r="Z36" s="32" t="n">
        <f aca="false">Z24*100/Z$24</f>
        <v>100</v>
      </c>
      <c r="AA36" s="32" t="n">
        <f aca="false">AA24*100/AA$24</f>
        <v>100</v>
      </c>
      <c r="AB36" s="32" t="n">
        <f aca="false">AB24*100/AB$24</f>
        <v>100</v>
      </c>
      <c r="AC36" s="32" t="n">
        <f aca="false">AC24*100/AC$24</f>
        <v>100</v>
      </c>
      <c r="AD36" s="32" t="n">
        <f aca="false">AD24*100/AD$24</f>
        <v>100</v>
      </c>
      <c r="AE36" s="32" t="n">
        <f aca="false">AE24*100/AE$24</f>
        <v>100</v>
      </c>
      <c r="AF36" s="32" t="n">
        <f aca="false">AF24*100/AF$24</f>
        <v>100</v>
      </c>
      <c r="AG36" s="32" t="n">
        <f aca="false">AG24*100/AG$24</f>
        <v>100</v>
      </c>
      <c r="AH36" s="32" t="n">
        <f aca="false">AH24*100/AH$24</f>
        <v>100</v>
      </c>
      <c r="AI36" s="32" t="n">
        <f aca="false">AI24*100/AI$24</f>
        <v>100</v>
      </c>
      <c r="AJ36" s="32" t="n">
        <f aca="false">AJ24*100/AJ$24</f>
        <v>100</v>
      </c>
      <c r="AK36" s="32" t="n">
        <f aca="false">AK24*100/AK$24</f>
        <v>100</v>
      </c>
      <c r="AL36" s="32" t="n">
        <f aca="false">AL24*100/AL$24</f>
        <v>100</v>
      </c>
      <c r="AM36" s="32" t="n">
        <f aca="false">AM24*100/AM$24</f>
        <v>100</v>
      </c>
      <c r="AN36" s="32" t="n">
        <f aca="false">AN24*100/AN$24</f>
        <v>100</v>
      </c>
      <c r="AO36" s="32" t="n">
        <f aca="false">AO24*100/AO$24</f>
        <v>100</v>
      </c>
      <c r="AP36" s="32" t="n">
        <f aca="false">AP24*100/AP$24</f>
        <v>100</v>
      </c>
      <c r="AQ36" s="32" t="n">
        <f aca="false">AQ24*100/AQ$24</f>
        <v>100</v>
      </c>
      <c r="AR36" s="32" t="n">
        <f aca="false">AR24*100/AR$24</f>
        <v>100</v>
      </c>
      <c r="AS36" s="32" t="n">
        <f aca="false">AS24*100/AS$24</f>
        <v>100</v>
      </c>
      <c r="AT36" s="32" t="n">
        <f aca="false">AT24*100/AT$24</f>
        <v>100</v>
      </c>
      <c r="AU36" s="32" t="n">
        <f aca="false">AU24*100/AU$24</f>
        <v>100</v>
      </c>
      <c r="AV36" s="32" t="n">
        <f aca="false">AV24*100/AV$24</f>
        <v>100</v>
      </c>
      <c r="AW36" s="32" t="n">
        <f aca="false">AW24*100/AW$24</f>
        <v>100</v>
      </c>
      <c r="AX36" s="32" t="n">
        <f aca="false">AX24*100/AX$24</f>
        <v>100</v>
      </c>
      <c r="AY36" s="32" t="n">
        <f aca="false">AY24*100/AY$24</f>
        <v>100</v>
      </c>
      <c r="AZ36" s="32" t="n">
        <f aca="false">AZ24*100/AZ$24</f>
        <v>100</v>
      </c>
      <c r="BA36" s="32" t="n">
        <f aca="false">BA24*100/BA$24</f>
        <v>100</v>
      </c>
      <c r="BB36" s="32" t="n">
        <f aca="false">BB24*100/BB$24</f>
        <v>100</v>
      </c>
      <c r="BC36" s="32" t="n">
        <f aca="false">BC24*100/BC$24</f>
        <v>100</v>
      </c>
      <c r="BD36" s="32" t="n">
        <f aca="false">BD24*100/BD$24</f>
        <v>100</v>
      </c>
      <c r="BE36" s="32" t="n">
        <f aca="false">BE24*100/BE$24</f>
        <v>100</v>
      </c>
      <c r="BF36" s="32" t="n">
        <f aca="false">BF24*100/BF$24</f>
        <v>100</v>
      </c>
      <c r="BG36" s="32" t="n">
        <f aca="false">BG24*100/BG$24</f>
        <v>100</v>
      </c>
      <c r="BH36" s="32" t="n">
        <f aca="false">BH24*100/BH$24</f>
        <v>100</v>
      </c>
      <c r="BI36" s="32" t="n">
        <f aca="false">BI24*100/BI$24</f>
        <v>100</v>
      </c>
      <c r="BJ36" s="32" t="n">
        <f aca="false">BJ24*100/BJ$24</f>
        <v>100</v>
      </c>
      <c r="BK36" s="32" t="n">
        <f aca="false">BK24*100/BK$24</f>
        <v>100</v>
      </c>
      <c r="BL36" s="32" t="n">
        <f aca="false">BL24*100/BL$24</f>
        <v>100</v>
      </c>
      <c r="BM36" s="32" t="n">
        <f aca="false">BM24*100/BM$24</f>
        <v>100</v>
      </c>
      <c r="BN36" s="32" t="n">
        <f aca="false">BN24*100/BN$24</f>
        <v>100</v>
      </c>
      <c r="BO36" s="32" t="n">
        <f aca="false">BO24*100/BO$24</f>
        <v>100</v>
      </c>
      <c r="BP36" s="32" t="n">
        <f aca="false">BP24*100/BP$24</f>
        <v>100</v>
      </c>
      <c r="BQ36" s="32" t="n">
        <f aca="false">BQ24*100/BQ$24</f>
        <v>100</v>
      </c>
      <c r="BR36" s="32" t="n">
        <f aca="false">BR24*100/BR$24</f>
        <v>100</v>
      </c>
      <c r="BS36" s="32" t="n">
        <f aca="false">BS24*100/BS$24</f>
        <v>100</v>
      </c>
      <c r="BT36" s="32" t="n">
        <f aca="false">BT24*100/BT$24</f>
        <v>100</v>
      </c>
      <c r="BU36" s="32" t="n">
        <f aca="false">BU24*100/BU$24</f>
        <v>100</v>
      </c>
      <c r="BV36" s="32" t="n">
        <f aca="false">BV24*100/BV$24</f>
        <v>100</v>
      </c>
      <c r="BW36" s="32" t="n">
        <f aca="false">BW24*100/BW$24</f>
        <v>100</v>
      </c>
      <c r="BX36" s="32" t="n">
        <f aca="false">BX24*100/BX$24</f>
        <v>100</v>
      </c>
      <c r="BY36" s="32" t="n">
        <f aca="false">BY24*100/BY$24</f>
        <v>100</v>
      </c>
      <c r="BZ36" s="32" t="n">
        <f aca="false">BZ24*100/BZ$24</f>
        <v>100</v>
      </c>
      <c r="CA36" s="32" t="n">
        <f aca="false">CA24*100/CA$24</f>
        <v>100</v>
      </c>
      <c r="CB36" s="32" t="n">
        <f aca="false">CB24*100/CB$24</f>
        <v>100</v>
      </c>
      <c r="CC36" s="32" t="n">
        <f aca="false">CC24*100/CC$24</f>
        <v>100</v>
      </c>
      <c r="CD36" s="32" t="n">
        <f aca="false">CD24*100/CD$24</f>
        <v>100</v>
      </c>
      <c r="CE36" s="32" t="n">
        <f aca="false">CE24*100/CE$24</f>
        <v>100</v>
      </c>
      <c r="CF36" s="32" t="n">
        <f aca="false">CF24*100/CF$24</f>
        <v>100</v>
      </c>
      <c r="CG36" s="32" t="n">
        <f aca="false">CG24*100/CG$24</f>
        <v>100</v>
      </c>
      <c r="CH36" s="32" t="n">
        <f aca="false">CH24*100/CH$24</f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E38" s="31" t="n">
        <f aca="false">E26*100/E$24</f>
        <v>120.766300474647</v>
      </c>
      <c r="F38" s="31" t="n">
        <f aca="false">F26*100/F$24</f>
        <v>127.699946652584</v>
      </c>
      <c r="G38" s="31" t="n">
        <f aca="false">G26*100/G$24</f>
        <v>133.322349425043</v>
      </c>
      <c r="H38" s="31" t="n">
        <f aca="false">H26*100/H$24</f>
        <v>124.051231749818</v>
      </c>
      <c r="I38" s="31" t="n">
        <f aca="false">I26*100/I$24</f>
        <v>140.960608364288</v>
      </c>
      <c r="J38" s="31" t="n">
        <f aca="false">J26*100/J$24</f>
        <v>119.377887215098</v>
      </c>
      <c r="K38" s="31" t="n">
        <f aca="false">K26*100/K$24</f>
        <v>139.135356681195</v>
      </c>
      <c r="L38" s="31" t="n">
        <f aca="false">L26*100/L$24</f>
        <v>111.24773350111</v>
      </c>
      <c r="M38" s="31" t="n">
        <f aca="false">M26*100/M$24</f>
        <v>132.100029708564</v>
      </c>
      <c r="N38" s="31" t="n">
        <f aca="false">N26*100/N$24</f>
        <v>148.164264990119</v>
      </c>
      <c r="O38" s="31" t="n">
        <f aca="false">O26*100/O$24</f>
        <v>132.959278660429</v>
      </c>
      <c r="P38" s="31" t="n">
        <f aca="false">P26*100/P$24</f>
        <v>122.951693887024</v>
      </c>
      <c r="Q38" s="31" t="n">
        <f aca="false">Q26*100/Q$24</f>
        <v>124.310071932792</v>
      </c>
      <c r="R38" s="31" t="n">
        <f aca="false">R26*100/R$24</f>
        <v>125.635171555956</v>
      </c>
      <c r="S38" s="31" t="n">
        <f aca="false">S26*100/S$24</f>
        <v>126.928200872346</v>
      </c>
      <c r="T38" s="31" t="n">
        <f aca="false">T26*100/T$24</f>
        <v>128.190310218896</v>
      </c>
      <c r="U38" s="31" t="n">
        <f aca="false">U26*100/U$24</f>
        <v>119.366758841933</v>
      </c>
      <c r="V38" s="31" t="n">
        <f aca="false">V26*100/V$24</f>
        <v>126.778349707355</v>
      </c>
      <c r="W38" s="31" t="n">
        <f aca="false">W26*100/W$24</f>
        <v>123.736286944817</v>
      </c>
      <c r="X38" s="31" t="n">
        <f aca="false">X26*100/X$24</f>
        <v>119.548260809605</v>
      </c>
      <c r="Y38" s="31" t="n">
        <f aca="false">Y26*100/Y$24</f>
        <v>117.91502262785</v>
      </c>
      <c r="Z38" s="31" t="n">
        <f aca="false">Z26*100/Z$24</f>
        <v>116.761645066901</v>
      </c>
      <c r="AA38" s="31" t="n">
        <f aca="false">AA26*100/AA$24</f>
        <v>108.147986604363</v>
      </c>
      <c r="AB38" s="31" t="n">
        <f aca="false">AB26*100/AB$24</f>
        <v>134.09863538331</v>
      </c>
      <c r="AC38" s="31" t="n">
        <f aca="false">AC26*100/AC$24</f>
        <v>109.036055045053</v>
      </c>
      <c r="AD38" s="31" t="n">
        <f aca="false">AD26*100/AD$24</f>
        <v>128.604474700956</v>
      </c>
      <c r="AE38" s="31" t="n">
        <f aca="false">AE26*100/AE$24</f>
        <v>139.268372869384</v>
      </c>
      <c r="AF38" s="31" t="n">
        <f aca="false">AF26*100/AF$24</f>
        <v>161.303789277397</v>
      </c>
      <c r="AG38" s="31" t="n">
        <f aca="false">AG26*100/AG$24</f>
        <v>124.506930321532</v>
      </c>
      <c r="AH38" s="31" t="n">
        <f aca="false">AH26*100/AH$24</f>
        <v>124.548234589771</v>
      </c>
      <c r="AI38" s="31" t="n">
        <f aca="false">AI26*100/AI$24</f>
        <v>135.509134485407</v>
      </c>
      <c r="AJ38" s="31" t="n">
        <f aca="false">AJ26*100/AJ$24</f>
        <v>131.978393721528</v>
      </c>
      <c r="AK38" s="31" t="n">
        <f aca="false">AK26*100/AK$24</f>
        <v>118.058069649087</v>
      </c>
      <c r="AL38" s="31" t="n">
        <f aca="false">AL26*100/AL$24</f>
        <v>130.47624293456</v>
      </c>
      <c r="AM38" s="31" t="n">
        <f aca="false">AM26*100/AM$24</f>
        <v>134.953405277204</v>
      </c>
      <c r="AN38" s="31" t="n">
        <f aca="false">AN26*100/AN$24</f>
        <v>142.946995929594</v>
      </c>
      <c r="AO38" s="31" t="n">
        <f aca="false">AO26*100/AO$24</f>
        <v>124.908294216986</v>
      </c>
      <c r="AP38" s="31" t="n">
        <f aca="false">AP26*100/AP$24</f>
        <v>100.339318758434</v>
      </c>
      <c r="AQ38" s="31" t="n">
        <f aca="false">AQ26*100/AQ$24</f>
        <v>103.928752822615</v>
      </c>
      <c r="AR38" s="31" t="n">
        <f aca="false">AR26*100/AR$24</f>
        <v>115.460471655593</v>
      </c>
      <c r="AS38" s="31" t="n">
        <f aca="false">AS26*100/AS$24</f>
        <v>133.120834742911</v>
      </c>
      <c r="AT38" s="31" t="n">
        <f aca="false">AT26*100/AT$24</f>
        <v>132.577983720997</v>
      </c>
      <c r="AU38" s="31" t="n">
        <f aca="false">AU26*100/AU$24</f>
        <v>132.960854888402</v>
      </c>
      <c r="AV38" s="31" t="n">
        <f aca="false">AV26*100/AV$24</f>
        <v>105.881904955718</v>
      </c>
      <c r="AW38" s="31" t="n">
        <f aca="false">AW26*100/AW$24</f>
        <v>135.235061808354</v>
      </c>
      <c r="AX38" s="31" t="n">
        <f aca="false">AX26*100/AX$24</f>
        <v>145.798384574698</v>
      </c>
      <c r="AY38" s="31" t="n">
        <f aca="false">AY26*100/AY$24</f>
        <v>128.210246362884</v>
      </c>
      <c r="AZ38" s="31" t="n">
        <f aca="false">AZ26*100/AZ$24</f>
        <v>113.603276062423</v>
      </c>
      <c r="BA38" s="31" t="n">
        <f aca="false">BA26*100/BA$24</f>
        <v>123.077299579111</v>
      </c>
      <c r="BB38" s="31" t="n">
        <f aca="false">BB26*100/BB$24</f>
        <v>111.933059394744</v>
      </c>
      <c r="BC38" s="31" t="n">
        <f aca="false">BC26*100/BC$24</f>
        <v>115.507558783914</v>
      </c>
      <c r="BD38" s="31" t="n">
        <f aca="false">BD26*100/BD$24</f>
        <v>128.634395871758</v>
      </c>
      <c r="BE38" s="31" t="n">
        <f aca="false">BE26*100/BE$24</f>
        <v>108.38490182734</v>
      </c>
      <c r="BF38" s="31" t="n">
        <f aca="false">BF26*100/BF$24</f>
        <v>115.049104235971</v>
      </c>
      <c r="BG38" s="31" t="n">
        <f aca="false">BG26*100/BG$24</f>
        <v>131.192623495166</v>
      </c>
      <c r="BH38" s="31" t="n">
        <f aca="false">BH26*100/BH$24</f>
        <v>135.934768787673</v>
      </c>
      <c r="BI38" s="31" t="n">
        <f aca="false">BI26*100/BI$24</f>
        <v>134.74663654558</v>
      </c>
      <c r="BJ38" s="31" t="n">
        <f aca="false">BJ26*100/BJ$24</f>
        <v>129.487297364968</v>
      </c>
      <c r="BK38" s="31" t="n">
        <f aca="false">BK26*100/BK$24</f>
        <v>132.565977167889</v>
      </c>
      <c r="BL38" s="31" t="n">
        <f aca="false">BL26*100/BL$24</f>
        <v>127.770503370634</v>
      </c>
      <c r="BM38" s="31" t="n">
        <f aca="false">BM26*100/BM$24</f>
        <v>118.946040986229</v>
      </c>
      <c r="BN38" s="31" t="n">
        <f aca="false">BN26*100/BN$24</f>
        <v>123.697917591298</v>
      </c>
      <c r="BO38" s="31" t="n">
        <f aca="false">BO26*100/BO$24</f>
        <v>128.094195024298</v>
      </c>
      <c r="BP38" s="31" t="n">
        <f aca="false">BP26*100/BP$24</f>
        <v>125.119053861818</v>
      </c>
      <c r="BQ38" s="31" t="n">
        <f aca="false">BQ26*100/BQ$24</f>
        <v>118.353070347479</v>
      </c>
      <c r="BR38" s="31" t="n">
        <f aca="false">BR26*100/BR$24</f>
        <v>111.940485482459</v>
      </c>
      <c r="BS38" s="31" t="n">
        <f aca="false">BS26*100/BS$24</f>
        <v>116.663201818092</v>
      </c>
      <c r="BT38" s="31" t="n">
        <f aca="false">BT26*100/BT$24</f>
        <v>121.94770526506</v>
      </c>
      <c r="BU38" s="31" t="n">
        <f aca="false">BU26*100/BU$24</f>
        <v>121.757328646396</v>
      </c>
      <c r="BV38" s="31" t="n">
        <f aca="false">BV26*100/BV$24</f>
        <v>121.568157274013</v>
      </c>
      <c r="BW38" s="31" t="n">
        <f aca="false">BW26*100/BW$24</f>
        <v>119.912702970251</v>
      </c>
      <c r="BX38" s="31" t="n">
        <f aca="false">BX26*100/BX$24</f>
        <v>118.226944795049</v>
      </c>
      <c r="BY38" s="31" t="n">
        <f aca="false">BY26*100/BY$24</f>
        <v>118.980027897</v>
      </c>
      <c r="BZ38" s="31" t="n">
        <f aca="false">BZ26*100/BZ$24</f>
        <v>119.727392972305</v>
      </c>
      <c r="CA38" s="31" t="n">
        <f aca="false">CA26*100/CA$24</f>
        <v>121.149183875743</v>
      </c>
      <c r="CB38" s="31" t="n">
        <f aca="false">CB26*100/CB$24</f>
        <v>122.611710120881</v>
      </c>
      <c r="CC38" s="31" t="n">
        <f aca="false">CC26*100/CC$24</f>
        <v>122.248684624537</v>
      </c>
      <c r="CD38" s="31" t="n">
        <f aca="false">CD26*100/CD$24</f>
        <v>121.895423462762</v>
      </c>
      <c r="CE38" s="31" t="n">
        <f aca="false">CE26*100/CE$24</f>
        <v>121.75265160389</v>
      </c>
      <c r="CF38" s="31" t="n">
        <f aca="false">CF26*100/CF$24</f>
        <v>121.607241565856</v>
      </c>
      <c r="CG38" s="31" t="n">
        <f aca="false">CG26*100/CG$24</f>
        <v>130.310233639358</v>
      </c>
      <c r="CH38" s="31" t="n">
        <f aca="false">CH26*100/CH$24</f>
        <v>139.364946251327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E40" s="31" t="n">
        <f aca="false">E28*100/E$24</f>
        <v>141.481431937424</v>
      </c>
      <c r="F40" s="31" t="n">
        <f aca="false">F28*100/F$24</f>
        <v>145.558599138967</v>
      </c>
      <c r="G40" s="31" t="n">
        <f aca="false">G28*100/G$24</f>
        <v>166.294076418904</v>
      </c>
      <c r="H40" s="31" t="n">
        <f aca="false">H28*100/H$24</f>
        <v>155.652473737533</v>
      </c>
      <c r="I40" s="31" t="n">
        <f aca="false">I28*100/I$24</f>
        <v>168.465797936968</v>
      </c>
      <c r="J40" s="31" t="n">
        <f aca="false">J28*100/J$24</f>
        <v>139.974481800471</v>
      </c>
      <c r="K40" s="31" t="n">
        <f aca="false">K28*100/K$24</f>
        <v>166.079866512121</v>
      </c>
      <c r="L40" s="31" t="n">
        <f aca="false">L28*100/L$24</f>
        <v>149.826943762952</v>
      </c>
      <c r="M40" s="31" t="n">
        <f aca="false">M28*100/M$24</f>
        <v>154.67544189278</v>
      </c>
      <c r="N40" s="31" t="n">
        <f aca="false">N28*100/N$24</f>
        <v>181.064018860603</v>
      </c>
      <c r="O40" s="31" t="n">
        <f aca="false">O28*100/O$24</f>
        <v>157.648344663029</v>
      </c>
      <c r="P40" s="31" t="n">
        <f aca="false">P28*100/P$24</f>
        <v>138.039170630932</v>
      </c>
      <c r="Q40" s="31" t="n">
        <f aca="false">Q28*100/Q$24</f>
        <v>140.287978800964</v>
      </c>
      <c r="R40" s="31" t="n">
        <f aca="false">R28*100/R$24</f>
        <v>142.481694259429</v>
      </c>
      <c r="S40" s="31" t="n">
        <f aca="false">S28*100/S$24</f>
        <v>144.622316966883</v>
      </c>
      <c r="T40" s="31" t="n">
        <f aca="false">T28*100/T$24</f>
        <v>146.711751361191</v>
      </c>
      <c r="U40" s="31" t="n">
        <f aca="false">U28*100/U$24</f>
        <v>143.331013099521</v>
      </c>
      <c r="V40" s="31" t="n">
        <f aca="false">V28*100/V$24</f>
        <v>161.046229978748</v>
      </c>
      <c r="W40" s="31" t="n">
        <f aca="false">W28*100/W$24</f>
        <v>131.455304568059</v>
      </c>
      <c r="X40" s="31" t="n">
        <f aca="false">X28*100/X$24</f>
        <v>123.27050714823</v>
      </c>
      <c r="Y40" s="31" t="n">
        <f aca="false">Y28*100/Y$24</f>
        <v>132.920140040231</v>
      </c>
      <c r="Z40" s="31" t="n">
        <f aca="false">Z28*100/Z$24</f>
        <v>139.236013639013</v>
      </c>
      <c r="AA40" s="31" t="n">
        <f aca="false">AA28*100/AA$24</f>
        <v>127.169591597495</v>
      </c>
      <c r="AB40" s="31" t="n">
        <f aca="false">AB28*100/AB$24</f>
        <v>144.777453917537</v>
      </c>
      <c r="AC40" s="31" t="n">
        <f aca="false">AC28*100/AC$24</f>
        <v>145.55134792669</v>
      </c>
      <c r="AD40" s="31" t="n">
        <f aca="false">AD28*100/AD$24</f>
        <v>150.145611664545</v>
      </c>
      <c r="AE40" s="31" t="n">
        <f aca="false">AE28*100/AE$24</f>
        <v>153.222733776556</v>
      </c>
      <c r="AF40" s="31" t="n">
        <f aca="false">AF28*100/AF$24</f>
        <v>148.052420754646</v>
      </c>
      <c r="AG40" s="31" t="n">
        <f aca="false">AG28*100/AG$24</f>
        <v>135.684858922622</v>
      </c>
      <c r="AH40" s="31" t="n">
        <f aca="false">AH28*100/AH$24</f>
        <v>135.344143382515</v>
      </c>
      <c r="AI40" s="31" t="n">
        <f aca="false">AI28*100/AI$24</f>
        <v>159.560710559304</v>
      </c>
      <c r="AJ40" s="31" t="n">
        <f aca="false">AJ28*100/AJ$24</f>
        <v>168.930569600127</v>
      </c>
      <c r="AK40" s="31" t="n">
        <f aca="false">AK28*100/AK$24</f>
        <v>145.586228081796</v>
      </c>
      <c r="AL40" s="31" t="n">
        <f aca="false">AL28*100/AL$24</f>
        <v>150.688055878472</v>
      </c>
      <c r="AM40" s="31" t="n">
        <f aca="false">AM28*100/AM$24</f>
        <v>148.142971113624</v>
      </c>
      <c r="AN40" s="31" t="n">
        <f aca="false">AN28*100/AN$24</f>
        <v>157.568717600246</v>
      </c>
      <c r="AO40" s="31" t="n">
        <f aca="false">AO28*100/AO$24</f>
        <v>143.545474870211</v>
      </c>
      <c r="AP40" s="31" t="n">
        <f aca="false">AP28*100/AP$24</f>
        <v>135.265254298725</v>
      </c>
      <c r="AQ40" s="31" t="n">
        <f aca="false">AQ28*100/AQ$24</f>
        <v>137.77189373688</v>
      </c>
      <c r="AR40" s="31" t="n">
        <f aca="false">AR28*100/AR$24</f>
        <v>129.665556049677</v>
      </c>
      <c r="AS40" s="31" t="n">
        <f aca="false">AS28*100/AS$24</f>
        <v>158.201916074849</v>
      </c>
      <c r="AT40" s="31" t="n">
        <f aca="false">AT28*100/AT$24</f>
        <v>146.455795821886</v>
      </c>
      <c r="AU40" s="31" t="n">
        <f aca="false">AU28*100/AU$24</f>
        <v>157.822588994527</v>
      </c>
      <c r="AV40" s="31" t="n">
        <f aca="false">AV28*100/AV$24</f>
        <v>132.807504371308</v>
      </c>
      <c r="AW40" s="31" t="n">
        <f aca="false">AW28*100/AW$24</f>
        <v>147.695464723987</v>
      </c>
      <c r="AX40" s="31" t="n">
        <f aca="false">AX28*100/AX$24</f>
        <v>162.691576574213</v>
      </c>
      <c r="AY40" s="31" t="n">
        <f aca="false">AY28*100/AY$24</f>
        <v>145.213318850825</v>
      </c>
      <c r="AZ40" s="31" t="n">
        <f aca="false">AZ28*100/AZ$24</f>
        <v>130.697604475363</v>
      </c>
      <c r="BA40" s="31" t="n">
        <f aca="false">BA28*100/BA$24</f>
        <v>122.777854129887</v>
      </c>
      <c r="BB40" s="31" t="n">
        <f aca="false">BB28*100/BB$24</f>
        <v>150.839998017592</v>
      </c>
      <c r="BC40" s="31" t="n">
        <f aca="false">BC28*100/BC$24</f>
        <v>145.978207091053</v>
      </c>
      <c r="BD40" s="31" t="n">
        <f aca="false">BD28*100/BD$24</f>
        <v>126.651310327519</v>
      </c>
      <c r="BE40" s="31" t="n">
        <f aca="false">BE28*100/BE$24</f>
        <v>138.827341390277</v>
      </c>
      <c r="BF40" s="31" t="n">
        <f aca="false">BF28*100/BF$24</f>
        <v>144.883359935927</v>
      </c>
      <c r="BG40" s="31" t="n">
        <f aca="false">BG28*100/BG$24</f>
        <v>135.018076229262</v>
      </c>
      <c r="BH40" s="31" t="n">
        <f aca="false">BH28*100/BH$24</f>
        <v>149.485575532541</v>
      </c>
      <c r="BI40" s="31" t="n">
        <f aca="false">BI28*100/BI$24</f>
        <v>152.989721049584</v>
      </c>
      <c r="BJ40" s="31" t="n">
        <f aca="false">BJ28*100/BJ$24</f>
        <v>143.105855756769</v>
      </c>
      <c r="BK40" s="31" t="n">
        <f aca="false">BK28*100/BK$24</f>
        <v>134.52046731318</v>
      </c>
      <c r="BL40" s="31" t="n">
        <f aca="false">BL28*100/BL$24</f>
        <v>144.598101710225</v>
      </c>
      <c r="BM40" s="31" t="n">
        <f aca="false">BM28*100/BM$24</f>
        <v>116.029025866041</v>
      </c>
      <c r="BN40" s="31" t="n">
        <f aca="false">BN28*100/BN$24</f>
        <v>157.676645337867</v>
      </c>
      <c r="BO40" s="31" t="n">
        <f aca="false">BO28*100/BO$24</f>
        <v>136.833715878049</v>
      </c>
      <c r="BP40" s="31" t="n">
        <f aca="false">BP28*100/BP$24</f>
        <v>101.618451221065</v>
      </c>
      <c r="BQ40" s="31" t="n">
        <f aca="false">BQ28*100/BQ$24</f>
        <v>103.728893155313</v>
      </c>
      <c r="BR40" s="31" t="n">
        <f aca="false">BR28*100/BR$24</f>
        <v>105.72910316249</v>
      </c>
      <c r="BS40" s="31" t="n">
        <f aca="false">BS28*100/BS$24</f>
        <v>105.621829009907</v>
      </c>
      <c r="BT40" s="31" t="n">
        <f aca="false">BT28*100/BT$24</f>
        <v>105.501794183135</v>
      </c>
      <c r="BU40" s="31" t="n">
        <f aca="false">BU28*100/BU$24</f>
        <v>110.967011203421</v>
      </c>
      <c r="BV40" s="31" t="n">
        <f aca="false">BV28*100/BV$24</f>
        <v>116.397627405928</v>
      </c>
      <c r="BW40" s="31" t="n">
        <f aca="false">BW28*100/BW$24</f>
        <v>126.157290403176</v>
      </c>
      <c r="BX40" s="31" t="n">
        <f aca="false">BX28*100/BX$24</f>
        <v>136.095608442617</v>
      </c>
      <c r="BY40" s="31" t="n">
        <f aca="false">BY28*100/BY$24</f>
        <v>129.322047902252</v>
      </c>
      <c r="BZ40" s="31" t="n">
        <f aca="false">BZ28*100/BZ$24</f>
        <v>122.599917769201</v>
      </c>
      <c r="CA40" s="31" t="n">
        <f aca="false">CA28*100/CA$24</f>
        <v>118.876624602026</v>
      </c>
      <c r="CB40" s="31" t="n">
        <f aca="false">CB28*100/CB$24</f>
        <v>115.046656594488</v>
      </c>
      <c r="CC40" s="31" t="n">
        <f aca="false">CC28*100/CC$24</f>
        <v>112.795057674088</v>
      </c>
      <c r="CD40" s="31" t="n">
        <f aca="false">CD28*100/CD$24</f>
        <v>110.604019795212</v>
      </c>
      <c r="CE40" s="31" t="n">
        <f aca="false">CE28*100/CE$24</f>
        <v>116.597268404926</v>
      </c>
      <c r="CF40" s="31" t="n">
        <f aca="false">CF28*100/CF$24</f>
        <v>122.70126406344</v>
      </c>
      <c r="CG40" s="31" t="n">
        <f aca="false">CG28*100/CG$24</f>
        <v>127.937458356728</v>
      </c>
      <c r="CH40" s="31" t="n">
        <f aca="false">CH28*100/CH$24</f>
        <v>133.385266917218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E42" s="31" t="n">
        <f aca="false">E30*100/E$24</f>
        <v>98.2093847710021</v>
      </c>
      <c r="F42" s="31" t="n">
        <f aca="false">F30*100/F$24</f>
        <v>88.7119572623722</v>
      </c>
      <c r="G42" s="31" t="n">
        <f aca="false">G30*100/G$24</f>
        <v>113.494429702235</v>
      </c>
      <c r="H42" s="31" t="n">
        <f aca="false">H30*100/H$24</f>
        <v>92.7793347890224</v>
      </c>
      <c r="I42" s="31" t="n">
        <f aca="false">I30*100/I$24</f>
        <v>104.692721399195</v>
      </c>
      <c r="J42" s="31" t="n">
        <f aca="false">J30*100/J$24</f>
        <v>93.8534786004611</v>
      </c>
      <c r="K42" s="31" t="n">
        <f aca="false">K30*100/K$24</f>
        <v>79.358878208275</v>
      </c>
      <c r="L42" s="31" t="n">
        <f aca="false">L30*100/L$24</f>
        <v>65.8428561223403</v>
      </c>
      <c r="M42" s="31" t="n">
        <f aca="false">M30*100/M$24</f>
        <v>101.853399621292</v>
      </c>
      <c r="N42" s="31" t="n">
        <f aca="false">N30*100/N$24</f>
        <v>101.800010464559</v>
      </c>
      <c r="O42" s="31" t="n">
        <f aca="false">O30*100/O$24</f>
        <v>93.2668752342981</v>
      </c>
      <c r="P42" s="31" t="n">
        <f aca="false">P30*100/P$24</f>
        <v>99.1018905729693</v>
      </c>
      <c r="Q42" s="31" t="n">
        <f aca="false">Q30*100/Q$24</f>
        <v>94.9690364405494</v>
      </c>
      <c r="R42" s="31" t="n">
        <f aca="false">R30*100/R$24</f>
        <v>90.9374316376583</v>
      </c>
      <c r="S42" s="31" t="n">
        <f aca="false">S30*100/S$24</f>
        <v>87.0034004389888</v>
      </c>
      <c r="T42" s="31" t="n">
        <f aca="false">T30*100/T$24</f>
        <v>83.1634430397869</v>
      </c>
      <c r="U42" s="31" t="n">
        <f aca="false">U30*100/U$24</f>
        <v>95.4582052507423</v>
      </c>
      <c r="V42" s="31" t="n">
        <f aca="false">V30*100/V$24</f>
        <v>104.38632174426</v>
      </c>
      <c r="W42" s="31" t="n">
        <f aca="false">W30*100/W$24</f>
        <v>106.797943895547</v>
      </c>
      <c r="X42" s="31" t="n">
        <f aca="false">X30*100/X$24</f>
        <v>82.1104718846921</v>
      </c>
      <c r="Y42" s="31" t="n">
        <f aca="false">Y30*100/Y$24</f>
        <v>80.0127091682547</v>
      </c>
      <c r="Z42" s="31" t="n">
        <f aca="false">Z30*100/Z$24</f>
        <v>88.366991598349</v>
      </c>
      <c r="AA42" s="31" t="n">
        <f aca="false">AA30*100/AA$24</f>
        <v>99.9136699818627</v>
      </c>
      <c r="AB42" s="31" t="n">
        <f aca="false">AB30*100/AB$24</f>
        <v>81.6363786288044</v>
      </c>
      <c r="AC42" s="31" t="n">
        <f aca="false">AC30*100/AC$24</f>
        <v>61.3084268637976</v>
      </c>
      <c r="AD42" s="31" t="n">
        <f aca="false">AD30*100/AD$24</f>
        <v>111.835952827204</v>
      </c>
      <c r="AE42" s="31" t="n">
        <f aca="false">AE30*100/AE$24</f>
        <v>97.3762703079701</v>
      </c>
      <c r="AF42" s="31" t="n">
        <f aca="false">AF30*100/AF$24</f>
        <v>104.560745412212</v>
      </c>
      <c r="AG42" s="31" t="n">
        <f aca="false">AG30*100/AG$24</f>
        <v>77.296358199995</v>
      </c>
      <c r="AH42" s="31" t="n">
        <f aca="false">AH30*100/AH$24</f>
        <v>89.2988516965603</v>
      </c>
      <c r="AI42" s="31" t="n">
        <f aca="false">AI30*100/AI$24</f>
        <v>109.177713756108</v>
      </c>
      <c r="AJ42" s="31" t="n">
        <f aca="false">AJ30*100/AJ$24</f>
        <v>100.329508209023</v>
      </c>
      <c r="AK42" s="31" t="n">
        <f aca="false">AK30*100/AK$24</f>
        <v>84.1302672223213</v>
      </c>
      <c r="AL42" s="31" t="n">
        <f aca="false">AL30*100/AL$24</f>
        <v>94.96041760937</v>
      </c>
      <c r="AM42" s="31" t="n">
        <f aca="false">AM30*100/AM$24</f>
        <v>86.8156394241412</v>
      </c>
      <c r="AN42" s="31" t="n">
        <f aca="false">AN30*100/AN$24</f>
        <v>101.756671127778</v>
      </c>
      <c r="AO42" s="31" t="n">
        <f aca="false">AO30*100/AO$24</f>
        <v>100.319696546326</v>
      </c>
      <c r="AP42" s="31" t="n">
        <f aca="false">AP30*100/AP$24</f>
        <v>61.5647252842845</v>
      </c>
      <c r="AQ42" s="31" t="n">
        <f aca="false">AQ30*100/AQ$24</f>
        <v>74.8144336690444</v>
      </c>
      <c r="AR42" s="31" t="n">
        <f aca="false">AR30*100/AR$24</f>
        <v>73.2500219540648</v>
      </c>
      <c r="AS42" s="31" t="n">
        <f aca="false">AS30*100/AS$24</f>
        <v>97.8847760985982</v>
      </c>
      <c r="AT42" s="31" t="n">
        <f aca="false">AT30*100/AT$24</f>
        <v>99.0148900341837</v>
      </c>
      <c r="AU42" s="31" t="n">
        <f aca="false">AU30*100/AU$24</f>
        <v>85.417050467322</v>
      </c>
      <c r="AV42" s="31" t="n">
        <f aca="false">AV30*100/AV$24</f>
        <v>87.7366545249601</v>
      </c>
      <c r="AW42" s="31" t="n">
        <f aca="false">AW30*100/AW$24</f>
        <v>90.5202717833046</v>
      </c>
      <c r="AX42" s="31" t="n">
        <f aca="false">AX30*100/AX$24</f>
        <v>105.128861915789</v>
      </c>
      <c r="AY42" s="31" t="n">
        <f aca="false">AY30*100/AY$24</f>
        <v>98.8472261722745</v>
      </c>
      <c r="AZ42" s="31" t="n">
        <f aca="false">AZ30*100/AZ$24</f>
        <v>93.6303200232103</v>
      </c>
      <c r="BA42" s="31" t="n">
        <f aca="false">BA30*100/BA$24</f>
        <v>93.1055446178624</v>
      </c>
      <c r="BB42" s="31" t="n">
        <f aca="false">BB30*100/BB$24</f>
        <v>109.369529401055</v>
      </c>
      <c r="BC42" s="31" t="n">
        <f aca="false">BC30*100/BC$24</f>
        <v>99.2574630786501</v>
      </c>
      <c r="BD42" s="31" t="n">
        <f aca="false">BD30*100/BD$24</f>
        <v>93.5208384808346</v>
      </c>
      <c r="BE42" s="31" t="n">
        <f aca="false">BE30*100/BE$24</f>
        <v>96.783419940382</v>
      </c>
      <c r="BF42" s="31" t="n">
        <f aca="false">BF30*100/BF$24</f>
        <v>100.178041417867</v>
      </c>
      <c r="BG42" s="31" t="n">
        <f aca="false">BG30*100/BG$24</f>
        <v>100.453049324596</v>
      </c>
      <c r="BH42" s="31" t="n">
        <f aca="false">BH30*100/BH$24</f>
        <v>96.6286106385958</v>
      </c>
      <c r="BI42" s="31" t="n">
        <f aca="false">BI30*100/BI$24</f>
        <v>86.4049351549265</v>
      </c>
      <c r="BJ42" s="31" t="n">
        <f aca="false">BJ30*100/BJ$24</f>
        <v>90.9190621670515</v>
      </c>
      <c r="BK42" s="31" t="n">
        <f aca="false">BK30*100/BK$24</f>
        <v>88.1681642894224</v>
      </c>
      <c r="BL42" s="31" t="n">
        <f aca="false">BL30*100/BL$24</f>
        <v>100.108221841545</v>
      </c>
      <c r="BM42" s="31" t="n">
        <f aca="false">BM30*100/BM$24</f>
        <v>90.3634341750216</v>
      </c>
      <c r="BN42" s="31" t="n">
        <f aca="false">BN30*100/BN$24</f>
        <v>94.6613407928244</v>
      </c>
      <c r="BO42" s="31" t="n">
        <f aca="false">BO30*100/BO$24</f>
        <v>82.832867124309</v>
      </c>
      <c r="BP42" s="31" t="n">
        <f aca="false">BP30*100/BP$24</f>
        <v>77.3057773489712</v>
      </c>
      <c r="BQ42" s="31" t="n">
        <f aca="false">BQ30*100/BQ$24</f>
        <v>66.2780301585152</v>
      </c>
      <c r="BR42" s="31" t="n">
        <f aca="false">BR30*100/BR$24</f>
        <v>55.8262807610349</v>
      </c>
      <c r="BS42" s="31" t="n">
        <f aca="false">BS30*100/BS$24</f>
        <v>59.6328630287679</v>
      </c>
      <c r="BT42" s="31" t="n">
        <f aca="false">BT30*100/BT$24</f>
        <v>63.8922543978522</v>
      </c>
      <c r="BU42" s="31" t="n">
        <f aca="false">BU30*100/BU$24</f>
        <v>59.7460094922431</v>
      </c>
      <c r="BV42" s="31" t="n">
        <f aca="false">BV30*100/BV$24</f>
        <v>55.6260148384077</v>
      </c>
      <c r="BW42" s="31" t="n">
        <f aca="false">BW30*100/BW$24</f>
        <v>64.661498134143</v>
      </c>
      <c r="BX42" s="31" t="n">
        <f aca="false">BX30*100/BX$24</f>
        <v>73.8623799994305</v>
      </c>
      <c r="BY42" s="31" t="n">
        <f aca="false">BY30*100/BY$24</f>
        <v>75.0738036550277</v>
      </c>
      <c r="BZ42" s="31" t="n">
        <f aca="false">BZ30*100/BZ$24</f>
        <v>76.2760291853131</v>
      </c>
      <c r="CA42" s="31" t="n">
        <f aca="false">CA30*100/CA$24</f>
        <v>71.8335750704342</v>
      </c>
      <c r="CB42" s="31" t="n">
        <f aca="false">CB30*100/CB$24</f>
        <v>67.2638415583414</v>
      </c>
      <c r="CC42" s="31" t="n">
        <f aca="false">CC30*100/CC$24</f>
        <v>64.8205046528523</v>
      </c>
      <c r="CD42" s="31" t="n">
        <f aca="false">CD30*100/CD$24</f>
        <v>62.4428858446885</v>
      </c>
      <c r="CE42" s="31" t="n">
        <f aca="false">CE30*100/CE$24</f>
        <v>59.3579416249406</v>
      </c>
      <c r="CF42" s="31" t="n">
        <f aca="false">CF30*100/CF$24</f>
        <v>56.2159918771886</v>
      </c>
      <c r="CG42" s="31" t="n">
        <f aca="false">CG30*100/CG$24</f>
        <v>57.0403593414427</v>
      </c>
      <c r="CH42" s="31" t="n">
        <f aca="false">CH30*100/CH$24</f>
        <v>57.8980425486469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3" t="s">
        <v>2</v>
      </c>
      <c r="D44" s="33"/>
      <c r="E44" s="33" t="n">
        <f aca="false">E19</f>
        <v>985</v>
      </c>
      <c r="F44" s="33" t="n">
        <f aca="false">F19</f>
        <v>986</v>
      </c>
      <c r="G44" s="33" t="n">
        <f aca="false">G19</f>
        <v>987</v>
      </c>
      <c r="H44" s="33" t="n">
        <f aca="false">H19</f>
        <v>988</v>
      </c>
      <c r="I44" s="33" t="n">
        <f aca="false">I19</f>
        <v>989</v>
      </c>
      <c r="J44" s="33" t="n">
        <f aca="false">J19</f>
        <v>990</v>
      </c>
      <c r="K44" s="33" t="n">
        <f aca="false">K19</f>
        <v>991</v>
      </c>
      <c r="L44" s="33" t="n">
        <f aca="false">L19</f>
        <v>992</v>
      </c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3"/>
      <c r="E45" s="3" t="n">
        <f aca="false">E4*'Pop 1998-2017'!D5</f>
        <v>14249.9661813812</v>
      </c>
      <c r="F45" s="3" t="n">
        <f aca="false">F4*'Pop 1998-2017'!E5</f>
        <v>13369.7570138797</v>
      </c>
      <c r="G45" s="3" t="n">
        <f aca="false">G4*'Pop 1998-2017'!F5</f>
        <v>9910.54458310092</v>
      </c>
      <c r="H45" s="3" t="n">
        <f aca="false">H4*'Pop 1998-2017'!G5</f>
        <v>11611.6631797204</v>
      </c>
      <c r="I45" s="3" t="n">
        <f aca="false">I4*'Pop 1998-2017'!H5</f>
        <v>16400.7631655823</v>
      </c>
      <c r="J45" s="3" t="n">
        <f aca="false">J4*'Pop 1998-2017'!I5</f>
        <v>11799.7079481971</v>
      </c>
      <c r="K45" s="3" t="n">
        <f aca="false">K4*'Pop 1998-2017'!J5</f>
        <v>14592.6049452752</v>
      </c>
      <c r="L45" s="3" t="n">
        <f aca="false">L4*'Pop 1998-2017'!K5</f>
        <v>11508.6765007056</v>
      </c>
      <c r="M45" s="3" t="n">
        <f aca="false">M4*'Pop 1998-2017'!L5</f>
        <v>9491.28207356645</v>
      </c>
      <c r="N45" s="3" t="n">
        <f aca="false">N4*'Pop 1998-2017'!M5</f>
        <v>11033.4972049782</v>
      </c>
      <c r="O45" s="3" t="n">
        <f aca="false">O4*'Pop 1998-2017'!N5</f>
        <v>14225.1853979106</v>
      </c>
      <c r="P45" s="3" t="n">
        <f aca="false">P4*'Pop 1998-2017'!O5</f>
        <v>10205.8951741993</v>
      </c>
      <c r="Q45" s="3" t="n">
        <f aca="false">Q4*'Pop 1998-2017'!P5</f>
        <v>10344.0198208558</v>
      </c>
      <c r="R45" s="3" t="n">
        <f aca="false">R4*'Pop 1998-2017'!Q5</f>
        <v>11072.3415040429</v>
      </c>
      <c r="S45" s="3" t="n">
        <f aca="false">S4*'Pop 1998-2017'!R5</f>
        <v>11765.3092583923</v>
      </c>
      <c r="T45" s="3" t="n">
        <f aca="false">T4*'Pop 1998-2017'!S5</f>
        <v>12061.0776626977</v>
      </c>
      <c r="U45" s="3" t="n">
        <f aca="false">U4*'Pop 1998-2017'!T5</f>
        <v>11398.0788201188</v>
      </c>
      <c r="V45" s="3" t="n">
        <f aca="false">V4*'Pop 1998-2017'!U5</f>
        <v>11901.4815895838</v>
      </c>
      <c r="W45" s="3" t="n">
        <f aca="false">W4*'Pop 1998-2017'!V5</f>
        <v>10836.5688261492</v>
      </c>
      <c r="X45" s="3" t="n">
        <f aca="false">X4*'Pop 1998-2017'!W5</f>
        <v>10839.9147023732</v>
      </c>
      <c r="Y45" s="3" t="n">
        <f aca="false">Y4*'Pop 1998-2017'!X5</f>
        <v>11582.3649001976</v>
      </c>
      <c r="Z45" s="3" t="n">
        <f aca="false">Z4*'Pop 1998-2017'!Y5</f>
        <v>16524.6600888091</v>
      </c>
      <c r="AA45" s="3" t="n">
        <f aca="false">AA4*'Pop 1998-2017'!Z5</f>
        <v>9484.22476014285</v>
      </c>
      <c r="AB45" s="3" t="n">
        <f aca="false">AB4*'Pop 1998-2017'!AA5</f>
        <v>7912.48734047735</v>
      </c>
      <c r="AC45" s="3" t="n">
        <f aca="false">AC4*'Pop 1998-2017'!AB5</f>
        <v>11713.2955501326</v>
      </c>
      <c r="AD45" s="3" t="n">
        <f aca="false">AD4*'Pop 1998-2017'!AC5</f>
        <v>12680.1120617749</v>
      </c>
      <c r="AE45" s="3" t="n">
        <f aca="false">AE4*'Pop 1998-2017'!AD5</f>
        <v>6419.78283371515</v>
      </c>
      <c r="AF45" s="3" t="n">
        <f aca="false">AF4*'Pop 1998-2017'!AE5</f>
        <v>8303.83756131301</v>
      </c>
      <c r="AG45" s="3" t="n">
        <f aca="false">AG4*'Pop 1998-2017'!AF5</f>
        <v>11647.9759027301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8980.40691773665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7333.03249054456</v>
      </c>
      <c r="AS45" s="3" t="n">
        <f aca="false">AS4*'Pop 1998-2017'!AR5</f>
        <v>10492.8403162045</v>
      </c>
      <c r="AT45" s="3" t="n">
        <f aca="false">AT4*'Pop 1998-2017'!AS5</f>
        <v>9263.38602707038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8215.44563456074</v>
      </c>
      <c r="AX45" s="3" t="n">
        <f aca="false">AX4*'Pop 1998-2017'!AW5</f>
        <v>10865.2497626615</v>
      </c>
      <c r="AY45" s="3" t="n">
        <f aca="false">AY4*'Pop 1998-2017'!AX5</f>
        <v>8426.26335654787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6064.69416729948</v>
      </c>
      <c r="BE45" s="3" t="n">
        <f aca="false">BE4*'Pop 1998-2017'!BD5</f>
        <v>6125.00065093617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6309.94373577279</v>
      </c>
      <c r="BJ45" s="3" t="n">
        <f aca="false">BJ4*'Pop 1998-2017'!BI5</f>
        <v>6714.95959300805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2611.72457139232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3579.46190897056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4694.50106443069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3" t="n">
        <v>20</v>
      </c>
      <c r="D46" s="33"/>
      <c r="E46" s="33" t="n">
        <f aca="false">E5*'Pop 1998-2017'!D6</f>
        <v>48001.7392754868</v>
      </c>
      <c r="F46" s="33" t="n">
        <f aca="false">F5*'Pop 1998-2017'!E6</f>
        <v>47685.7755220578</v>
      </c>
      <c r="G46" s="33" t="n">
        <f aca="false">G5*'Pop 1998-2017'!F6</f>
        <v>45733.207037913</v>
      </c>
      <c r="H46" s="33" t="n">
        <f aca="false">H5*'Pop 1998-2017'!G6</f>
        <v>35981.3837053241</v>
      </c>
      <c r="I46" s="33" t="n">
        <f aca="false">I5*'Pop 1998-2017'!H6</f>
        <v>36825.223604944</v>
      </c>
      <c r="J46" s="33" t="n">
        <f aca="false">J5*'Pop 1998-2017'!I6</f>
        <v>46499.1501703426</v>
      </c>
      <c r="K46" s="33" t="n">
        <f aca="false">K5*'Pop 1998-2017'!J6</f>
        <v>37589.8757002301</v>
      </c>
      <c r="L46" s="33" t="n">
        <f aca="false">L5*'Pop 1998-2017'!K6</f>
        <v>45448.5576227027</v>
      </c>
      <c r="M46" s="33" t="n">
        <f aca="false">M5*'Pop 1998-2017'!L6</f>
        <v>39811.0565063982</v>
      </c>
      <c r="N46" s="33" t="n">
        <f aca="false">N5*'Pop 1998-2017'!M6</f>
        <v>41755.2261480195</v>
      </c>
      <c r="O46" s="33" t="n">
        <f aca="false">O5*'Pop 1998-2017'!N6</f>
        <v>35844.5070991204</v>
      </c>
      <c r="P46" s="33" t="n">
        <f aca="false">P5*'Pop 1998-2017'!O6</f>
        <v>44296.7407804726</v>
      </c>
      <c r="Q46" s="33" t="n">
        <f aca="false">Q5*'Pop 1998-2017'!P6</f>
        <v>42480.4430426804</v>
      </c>
      <c r="R46" s="33" t="n">
        <f aca="false">R5*'Pop 1998-2017'!Q6</f>
        <v>43093.0547375828</v>
      </c>
      <c r="S46" s="33" t="n">
        <f aca="false">S5*'Pop 1998-2017'!R6</f>
        <v>43426.8517122848</v>
      </c>
      <c r="T46" s="33" t="n">
        <f aca="false">T5*'Pop 1998-2017'!S6</f>
        <v>42249.7500326568</v>
      </c>
      <c r="U46" s="33" t="n">
        <f aca="false">U5*'Pop 1998-2017'!T6</f>
        <v>41567.9172135592</v>
      </c>
      <c r="V46" s="33" t="n">
        <f aca="false">V5*'Pop 1998-2017'!U6</f>
        <v>41538.587980765</v>
      </c>
      <c r="W46" s="33" t="n">
        <f aca="false">W5*'Pop 1998-2017'!V6</f>
        <v>37268.8342450185</v>
      </c>
      <c r="X46" s="33" t="n">
        <f aca="false">X5*'Pop 1998-2017'!W6</f>
        <v>36701.3223446358</v>
      </c>
      <c r="Y46" s="33" t="n">
        <f aca="false">Y5*'Pop 1998-2017'!X6</f>
        <v>36503.2935585583</v>
      </c>
      <c r="Z46" s="33" t="n">
        <f aca="false">Z5*'Pop 1998-2017'!Y6</f>
        <v>40440.0683109636</v>
      </c>
      <c r="AA46" s="33" t="n">
        <f aca="false">AA5*'Pop 1998-2017'!Z6</f>
        <v>37011.4120780476</v>
      </c>
      <c r="AB46" s="33" t="n">
        <f aca="false">AB5*'Pop 1998-2017'!AA6</f>
        <v>34446.1813027599</v>
      </c>
      <c r="AC46" s="33" t="n">
        <f aca="false">AC5*'Pop 1998-2017'!AB6</f>
        <v>35834.7970069298</v>
      </c>
      <c r="AD46" s="33" t="n">
        <f aca="false">AD5*'Pop 1998-2017'!AC6</f>
        <v>34121.3923103098</v>
      </c>
      <c r="AE46" s="33" t="n">
        <f aca="false">AE5*'Pop 1998-2017'!AD6</f>
        <v>29119.398229598</v>
      </c>
      <c r="AF46" s="33" t="n">
        <f aca="false">AF5*'Pop 1998-2017'!AE6</f>
        <v>26165.3945934398</v>
      </c>
      <c r="AG46" s="33" t="n">
        <f aca="false">AG5*'Pop 1998-2017'!AF6</f>
        <v>24603.8257193198</v>
      </c>
      <c r="AH46" s="33" t="n">
        <f aca="false">AH5*'Pop 1998-2017'!AG6</f>
        <v>29745.511656334</v>
      </c>
      <c r="AI46" s="33" t="n">
        <f aca="false">AI5*'Pop 1998-2017'!AH6</f>
        <v>28394.3778801588</v>
      </c>
      <c r="AJ46" s="33" t="n">
        <f aca="false">AJ5*'Pop 1998-2017'!AI6</f>
        <v>22294.8961746318</v>
      </c>
      <c r="AK46" s="33" t="n">
        <f aca="false">AK5*'Pop 1998-2017'!AJ6</f>
        <v>19553.2189051956</v>
      </c>
      <c r="AL46" s="33" t="n">
        <f aca="false">AL5*'Pop 1998-2017'!AK6</f>
        <v>34858.3409921065</v>
      </c>
      <c r="AM46" s="33" t="n">
        <f aca="false">AM5*'Pop 1998-2017'!AL6</f>
        <v>25718.9770140913</v>
      </c>
      <c r="AN46" s="33" t="n">
        <f aca="false">AN5*'Pop 1998-2017'!AM6</f>
        <v>29951.1627398333</v>
      </c>
      <c r="AO46" s="33" t="n">
        <f aca="false">AO5*'Pop 1998-2017'!AN6</f>
        <v>25177.4317706218</v>
      </c>
      <c r="AP46" s="33" t="n">
        <f aca="false">AP5*'Pop 1998-2017'!AO6</f>
        <v>28874.0754194784</v>
      </c>
      <c r="AQ46" s="33" t="n">
        <f aca="false">AQ5*'Pop 1998-2017'!AP6</f>
        <v>23986.7377989064</v>
      </c>
      <c r="AR46" s="33" t="n">
        <f aca="false">AR5*'Pop 1998-2017'!AQ6</f>
        <v>23012.8615846706</v>
      </c>
      <c r="AS46" s="33" t="n">
        <f aca="false">AS5*'Pop 1998-2017'!AR6</f>
        <v>22456.8448662464</v>
      </c>
      <c r="AT46" s="33" t="n">
        <f aca="false">AT5*'Pop 1998-2017'!AS6</f>
        <v>23236.599096402</v>
      </c>
      <c r="AU46" s="33" t="n">
        <f aca="false">AU5*'Pop 1998-2017'!AT6</f>
        <v>22000.1178153488</v>
      </c>
      <c r="AV46" s="33" t="n">
        <f aca="false">AV5*'Pop 1998-2017'!AU6</f>
        <v>19169.5160058367</v>
      </c>
      <c r="AW46" s="33" t="n">
        <f aca="false">AW5*'Pop 1998-2017'!AV6</f>
        <v>19144.8758968057</v>
      </c>
      <c r="AX46" s="33" t="n">
        <f aca="false">AX5*'Pop 1998-2017'!AW6</f>
        <v>21215.6879187724</v>
      </c>
      <c r="AY46" s="33" t="n">
        <f aca="false">AY5*'Pop 1998-2017'!AX6</f>
        <v>19412.528281399</v>
      </c>
      <c r="AZ46" s="33" t="n">
        <f aca="false">AZ5*'Pop 1998-2017'!AY6</f>
        <v>17435.0358368572</v>
      </c>
      <c r="BA46" s="33" t="n">
        <f aca="false">BA5*'Pop 1998-2017'!AZ6</f>
        <v>18191.453566099</v>
      </c>
      <c r="BB46" s="33" t="n">
        <f aca="false">BB5*'Pop 1998-2017'!BA6</f>
        <v>19025.012079903</v>
      </c>
      <c r="BC46" s="33" t="n">
        <f aca="false">BC5*'Pop 1998-2017'!BB6</f>
        <v>16226.7135788509</v>
      </c>
      <c r="BD46" s="33" t="n">
        <f aca="false">BD5*'Pop 1998-2017'!BC6</f>
        <v>16857.8609621741</v>
      </c>
      <c r="BE46" s="33" t="n">
        <f aca="false">BE5*'Pop 1998-2017'!BD6</f>
        <v>14862.8604125847</v>
      </c>
      <c r="BF46" s="33" t="n">
        <f aca="false">BF5*'Pop 1998-2017'!BE6</f>
        <v>16317.6989151592</v>
      </c>
      <c r="BG46" s="33" t="n">
        <f aca="false">BG5*'Pop 1998-2017'!BF6</f>
        <v>15172.7765282314</v>
      </c>
      <c r="BH46" s="33" t="n">
        <f aca="false">BH5*'Pop 1998-2017'!BG6</f>
        <v>15250.1276096489</v>
      </c>
      <c r="BI46" s="33" t="n">
        <f aca="false">BI5*'Pop 1998-2017'!BH6</f>
        <v>16210.0016600725</v>
      </c>
      <c r="BJ46" s="33" t="n">
        <f aca="false">BJ5*'Pop 1998-2017'!BI6</f>
        <v>18349.7792185269</v>
      </c>
      <c r="BK46" s="33" t="n">
        <f aca="false">BK5*'Pop 1998-2017'!BJ6</f>
        <v>21165.9355742889</v>
      </c>
      <c r="BL46" s="33" t="n">
        <f aca="false">BL5*'Pop 1998-2017'!BK6</f>
        <v>9650.07549315619</v>
      </c>
      <c r="BM46" s="33" t="n">
        <f aca="false">BM5*'Pop 1998-2017'!BL6</f>
        <v>10455.2116466855</v>
      </c>
      <c r="BN46" s="33" t="n">
        <f aca="false">BN5*'Pop 1998-2017'!BM6</f>
        <v>11883.528091999</v>
      </c>
      <c r="BO46" s="33" t="n">
        <f aca="false">BO5*'Pop 1998-2017'!BN6</f>
        <v>12113.8989553227</v>
      </c>
      <c r="BP46" s="33" t="n">
        <f aca="false">BP5*'Pop 1998-2017'!BO6</f>
        <v>8478.953537434</v>
      </c>
      <c r="BQ46" s="33" t="n">
        <f aca="false">BQ5*'Pop 1998-2017'!BP6</f>
        <v>9204.27415793961</v>
      </c>
      <c r="BR46" s="33" t="n">
        <f aca="false">BR5*'Pop 1998-2017'!BQ6</f>
        <v>9852.137682415</v>
      </c>
      <c r="BS46" s="33" t="n">
        <f aca="false">BS5*'Pop 1998-2017'!BR6</f>
        <v>9023.74223962049</v>
      </c>
      <c r="BT46" s="33" t="n">
        <f aca="false">BT5*'Pop 1998-2017'!BS6</f>
        <v>8150.70301939717</v>
      </c>
      <c r="BU46" s="33" t="n">
        <f aca="false">BU5*'Pop 1998-2017'!BT6</f>
        <v>7896.26230096778</v>
      </c>
      <c r="BV46" s="33" t="n">
        <f aca="false">BV5*'Pop 1998-2017'!BU6</f>
        <v>10755.1640415562</v>
      </c>
      <c r="BW46" s="33" t="n">
        <f aca="false">BW5*'Pop 1998-2017'!BV6</f>
        <v>11666.5877179608</v>
      </c>
      <c r="BX46" s="33" t="n">
        <f aca="false">BX5*'Pop 1998-2017'!BW6</f>
        <v>12544.4224167072</v>
      </c>
      <c r="BY46" s="33" t="n">
        <f aca="false">BY5*'Pop 1998-2017'!BX6</f>
        <v>11982.7441496727</v>
      </c>
      <c r="BZ46" s="33" t="n">
        <f aca="false">BZ5*'Pop 1998-2017'!BY6</f>
        <v>13387.0676316721</v>
      </c>
      <c r="CA46" s="33" t="n">
        <f aca="false">CA5*'Pop 1998-2017'!BZ6</f>
        <v>13483.5826777212</v>
      </c>
      <c r="CB46" s="33" t="n">
        <f aca="false">CB5*'Pop 1998-2017'!CA6</f>
        <v>13581.8771184113</v>
      </c>
      <c r="CC46" s="33" t="n">
        <f aca="false">CC5*'Pop 1998-2017'!CB6</f>
        <v>13744.6551946897</v>
      </c>
      <c r="CD46" s="33" t="n">
        <f aca="false">CD5*'Pop 1998-2017'!CC6</f>
        <v>14312.6564882558</v>
      </c>
      <c r="CE46" s="33" t="n">
        <f aca="false">CE5*'Pop 1998-2017'!CD6</f>
        <v>13698.0190793745</v>
      </c>
      <c r="CF46" s="33" t="n">
        <f aca="false">CF5*'Pop 1998-2017'!CE6</f>
        <v>12677.9992552734</v>
      </c>
      <c r="CG46" s="33" t="n">
        <f aca="false">CG5*'Pop 1998-2017'!CF6</f>
        <v>13018.1510663587</v>
      </c>
      <c r="CH46" s="33" t="n">
        <f aca="false">CH5*'Pop 1998-2017'!CG6</f>
        <v>14022.9106471086</v>
      </c>
    </row>
    <row r="47" customFormat="false" ht="12.8" hidden="false" customHeight="false" outlineLevel="0" collapsed="false">
      <c r="C47" s="33" t="n">
        <v>25</v>
      </c>
      <c r="D47" s="33"/>
      <c r="E47" s="3" t="n">
        <f aca="false">E6*'Pop 1998-2017'!D7</f>
        <v>56378.0634457464</v>
      </c>
      <c r="F47" s="3" t="n">
        <f aca="false">F6*'Pop 1998-2017'!E7</f>
        <v>58045.6195581448</v>
      </c>
      <c r="G47" s="3" t="n">
        <f aca="false">G6*'Pop 1998-2017'!F7</f>
        <v>60753.467779051</v>
      </c>
      <c r="H47" s="3" t="n">
        <f aca="false">H6*'Pop 1998-2017'!G7</f>
        <v>56449.3210670723</v>
      </c>
      <c r="I47" s="3" t="n">
        <f aca="false">I6*'Pop 1998-2017'!H7</f>
        <v>46767.1966116028</v>
      </c>
      <c r="J47" s="3" t="n">
        <f aca="false">J6*'Pop 1998-2017'!I7</f>
        <v>55566.1174353766</v>
      </c>
      <c r="K47" s="3" t="n">
        <f aca="false">K6*'Pop 1998-2017'!J7</f>
        <v>74319.2959845302</v>
      </c>
      <c r="L47" s="3" t="n">
        <f aca="false">L6*'Pop 1998-2017'!K7</f>
        <v>56742.5494055756</v>
      </c>
      <c r="M47" s="3" t="n">
        <f aca="false">M6*'Pop 1998-2017'!L7</f>
        <v>55642.5810179074</v>
      </c>
      <c r="N47" s="3" t="n">
        <f aca="false">N6*'Pop 1998-2017'!M7</f>
        <v>52769.2895896381</v>
      </c>
      <c r="O47" s="3" t="n">
        <f aca="false">O6*'Pop 1998-2017'!N7</f>
        <v>51521.924296923</v>
      </c>
      <c r="P47" s="3" t="n">
        <f aca="false">P6*'Pop 1998-2017'!O7</f>
        <v>61896.8197474676</v>
      </c>
      <c r="Q47" s="3" t="n">
        <f aca="false">Q6*'Pop 1998-2017'!P7</f>
        <v>57011.9406434425</v>
      </c>
      <c r="R47" s="3" t="n">
        <f aca="false">R6*'Pop 1998-2017'!Q7</f>
        <v>55456.1606153533</v>
      </c>
      <c r="S47" s="3" t="n">
        <f aca="false">S6*'Pop 1998-2017'!R7</f>
        <v>53493.5099463279</v>
      </c>
      <c r="T47" s="3" t="n">
        <f aca="false">T6*'Pop 1998-2017'!S7</f>
        <v>49721.5975910301</v>
      </c>
      <c r="U47" s="3" t="n">
        <f aca="false">U6*'Pop 1998-2017'!T7</f>
        <v>46694.1371078151</v>
      </c>
      <c r="V47" s="3" t="n">
        <f aca="false">V6*'Pop 1998-2017'!U7</f>
        <v>48807.5702831699</v>
      </c>
      <c r="W47" s="3" t="n">
        <f aca="false">W6*'Pop 1998-2017'!V7</f>
        <v>51458.8625694233</v>
      </c>
      <c r="X47" s="3" t="n">
        <f aca="false">X6*'Pop 1998-2017'!W7</f>
        <v>50431.9058115522</v>
      </c>
      <c r="Y47" s="3" t="n">
        <f aca="false">Y6*'Pop 1998-2017'!X7</f>
        <v>45732.3298832998</v>
      </c>
      <c r="Z47" s="3" t="n">
        <f aca="false">Z6*'Pop 1998-2017'!Y7</f>
        <v>59066.8524239999</v>
      </c>
      <c r="AA47" s="3" t="n">
        <f aca="false">AA6*'Pop 1998-2017'!Z7</f>
        <v>50042.6890775167</v>
      </c>
      <c r="AB47" s="3" t="n">
        <f aca="false">AB6*'Pop 1998-2017'!AA7</f>
        <v>47848.6398804041</v>
      </c>
      <c r="AC47" s="3" t="n">
        <f aca="false">AC6*'Pop 1998-2017'!AB7</f>
        <v>41056.6960311601</v>
      </c>
      <c r="AD47" s="3" t="n">
        <f aca="false">AD6*'Pop 1998-2017'!AC7</f>
        <v>37968.8874925951</v>
      </c>
      <c r="AE47" s="3" t="n">
        <f aca="false">AE6*'Pop 1998-2017'!AD7</f>
        <v>39567.8180983473</v>
      </c>
      <c r="AF47" s="3" t="n">
        <f aca="false">AF6*'Pop 1998-2017'!AE7</f>
        <v>38625.9124925999</v>
      </c>
      <c r="AG47" s="3" t="n">
        <f aca="false">AG6*'Pop 1998-2017'!AF7</f>
        <v>41552.2626494456</v>
      </c>
      <c r="AH47" s="3" t="n">
        <f aca="false">AH6*'Pop 1998-2017'!AG7</f>
        <v>46281.5438470168</v>
      </c>
      <c r="AI47" s="3" t="n">
        <f aca="false">AI6*'Pop 1998-2017'!AH7</f>
        <v>46892.7995328763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40342.8518944288</v>
      </c>
      <c r="AQ47" s="3" t="n">
        <f aca="false">AQ6*'Pop 1998-2017'!AP7</f>
        <v>42201.1729899397</v>
      </c>
      <c r="AR47" s="3" t="n">
        <f aca="false">AR6*'Pop 1998-2017'!AQ7</f>
        <v>36890.5751362742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22406.1798824277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3" t="n">
        <v>30</v>
      </c>
      <c r="D48" s="33"/>
      <c r="E48" s="33" t="n">
        <f aca="false">E7*'Pop 1998-2017'!D8</f>
        <v>64146.5160117791</v>
      </c>
      <c r="F48" s="33" t="n">
        <f aca="false">F7*'Pop 1998-2017'!E8</f>
        <v>71040.1989538234</v>
      </c>
      <c r="G48" s="33" t="n">
        <f aca="false">G7*'Pop 1998-2017'!F8</f>
        <v>69296.194054449</v>
      </c>
      <c r="H48" s="33" t="n">
        <f aca="false">H7*'Pop 1998-2017'!G8</f>
        <v>67108.5712819856</v>
      </c>
      <c r="I48" s="33" t="n">
        <f aca="false">I7*'Pop 1998-2017'!H8</f>
        <v>69723.5821295142</v>
      </c>
      <c r="J48" s="33" t="n">
        <f aca="false">J7*'Pop 1998-2017'!I8</f>
        <v>67357.6259542742</v>
      </c>
      <c r="K48" s="33" t="n">
        <f aca="false">K7*'Pop 1998-2017'!J8</f>
        <v>68779.0408675546</v>
      </c>
      <c r="L48" s="33" t="n">
        <f aca="false">L7*'Pop 1998-2017'!K8</f>
        <v>65529.2600625031</v>
      </c>
      <c r="M48" s="33" t="n">
        <f aca="false">M7*'Pop 1998-2017'!L8</f>
        <v>70326.460087266</v>
      </c>
      <c r="N48" s="33" t="n">
        <f aca="false">N7*'Pop 1998-2017'!M8</f>
        <v>65439.3306501914</v>
      </c>
      <c r="O48" s="33" t="n">
        <f aca="false">O7*'Pop 1998-2017'!N8</f>
        <v>65971.7435557584</v>
      </c>
      <c r="P48" s="33" t="n">
        <f aca="false">P7*'Pop 1998-2017'!O8</f>
        <v>61870.5834960083</v>
      </c>
      <c r="Q48" s="33" t="n">
        <f aca="false">Q7*'Pop 1998-2017'!P8</f>
        <v>60116.5536797019</v>
      </c>
      <c r="R48" s="33" t="n">
        <f aca="false">R7*'Pop 1998-2017'!Q8</f>
        <v>61767.1026607067</v>
      </c>
      <c r="S48" s="33" t="n">
        <f aca="false">S7*'Pop 1998-2017'!R8</f>
        <v>63023.637985104</v>
      </c>
      <c r="T48" s="33" t="n">
        <f aca="false">T7*'Pop 1998-2017'!S8</f>
        <v>62060.0772019304</v>
      </c>
      <c r="U48" s="33" t="n">
        <f aca="false">U7*'Pop 1998-2017'!T8</f>
        <v>71986.3822795677</v>
      </c>
      <c r="V48" s="33" t="n">
        <f aca="false">V7*'Pop 1998-2017'!U8</f>
        <v>73416.2570439343</v>
      </c>
      <c r="W48" s="33" t="n">
        <f aca="false">W7*'Pop 1998-2017'!V8</f>
        <v>72500.3638521693</v>
      </c>
      <c r="X48" s="33" t="n">
        <f aca="false">X7*'Pop 1998-2017'!W8</f>
        <v>62673.7519829049</v>
      </c>
      <c r="Y48" s="33" t="n">
        <f aca="false">Y7*'Pop 1998-2017'!X8</f>
        <v>57742.0667437916</v>
      </c>
      <c r="Z48" s="33" t="n">
        <f aca="false">Z7*'Pop 1998-2017'!Y8</f>
        <v>70429.0657964534</v>
      </c>
      <c r="AA48" s="33" t="n">
        <f aca="false">AA7*'Pop 1998-2017'!Z8</f>
        <v>71149.9131664174</v>
      </c>
      <c r="AB48" s="33" t="n">
        <f aca="false">AB7*'Pop 1998-2017'!AA8</f>
        <v>76173.360057843</v>
      </c>
      <c r="AC48" s="33" t="n">
        <f aca="false">AC7*'Pop 1998-2017'!AB8</f>
        <v>67668.5951925447</v>
      </c>
      <c r="AD48" s="33" t="n">
        <f aca="false">AD7*'Pop 1998-2017'!AC8</f>
        <v>73044.2868028353</v>
      </c>
      <c r="AE48" s="33" t="n">
        <f aca="false">AE7*'Pop 1998-2017'!AD8</f>
        <v>57806.0107084573</v>
      </c>
      <c r="AF48" s="33" t="n">
        <f aca="false">AF7*'Pop 1998-2017'!AE8</f>
        <v>65238.8953193229</v>
      </c>
      <c r="AG48" s="33" t="n">
        <f aca="false">AG7*'Pop 1998-2017'!AF8</f>
        <v>64871.5374985673</v>
      </c>
      <c r="AH48" s="33" t="n">
        <f aca="false">AH7*'Pop 1998-2017'!AG8</f>
        <v>61433.2634712143</v>
      </c>
      <c r="AI48" s="33" t="n">
        <f aca="false">AI7*'Pop 1998-2017'!AH8</f>
        <v>65980.0603179565</v>
      </c>
      <c r="AJ48" s="33" t="n">
        <f aca="false">AJ7*'Pop 1998-2017'!AI8</f>
        <v>64255.9974816009</v>
      </c>
      <c r="AK48" s="33" t="n">
        <f aca="false">AK7*'Pop 1998-2017'!AJ8</f>
        <v>59020.8318572781</v>
      </c>
      <c r="AL48" s="33" t="n">
        <f aca="false">AL7*'Pop 1998-2017'!AK8</f>
        <v>61135.4000435818</v>
      </c>
      <c r="AM48" s="33" t="n">
        <f aca="false">AM7*'Pop 1998-2017'!AL8</f>
        <v>56030.5691707007</v>
      </c>
      <c r="AN48" s="33" t="n">
        <f aca="false">AN7*'Pop 1998-2017'!AM8</f>
        <v>58391.6609285058</v>
      </c>
      <c r="AO48" s="33" t="n">
        <f aca="false">AO7*'Pop 1998-2017'!AN8</f>
        <v>62130.818651474</v>
      </c>
      <c r="AP48" s="33" t="n">
        <f aca="false">AP7*'Pop 1998-2017'!AO8</f>
        <v>53154.0535324806</v>
      </c>
      <c r="AQ48" s="33" t="n">
        <f aca="false">AQ7*'Pop 1998-2017'!AP8</f>
        <v>55655.8457227914</v>
      </c>
      <c r="AR48" s="33" t="n">
        <f aca="false">AR7*'Pop 1998-2017'!AQ8</f>
        <v>58553.9262405329</v>
      </c>
      <c r="AS48" s="33" t="n">
        <f aca="false">AS7*'Pop 1998-2017'!AR8</f>
        <v>50107.5036338326</v>
      </c>
      <c r="AT48" s="33" t="n">
        <f aca="false">AT7*'Pop 1998-2017'!AS8</f>
        <v>45942.1983807191</v>
      </c>
      <c r="AU48" s="33" t="n">
        <f aca="false">AU7*'Pop 1998-2017'!AT8</f>
        <v>47553.5298618527</v>
      </c>
      <c r="AV48" s="33" t="n">
        <f aca="false">AV7*'Pop 1998-2017'!AU8</f>
        <v>46839.9400352611</v>
      </c>
      <c r="AW48" s="33" t="n">
        <f aca="false">AW7*'Pop 1998-2017'!AV8</f>
        <v>45382.4928175684</v>
      </c>
      <c r="AX48" s="33" t="n">
        <f aca="false">AX7*'Pop 1998-2017'!AW8</f>
        <v>40462.5065949309</v>
      </c>
      <c r="AY48" s="33" t="n">
        <f aca="false">AY7*'Pop 1998-2017'!AX8</f>
        <v>40722.1763130024</v>
      </c>
      <c r="AZ48" s="33" t="n">
        <f aca="false">AZ7*'Pop 1998-2017'!AY8</f>
        <v>40052.5934741669</v>
      </c>
      <c r="BA48" s="33" t="n">
        <f aca="false">BA7*'Pop 1998-2017'!AZ8</f>
        <v>37700.6410625055</v>
      </c>
      <c r="BB48" s="33" t="n">
        <f aca="false">BB7*'Pop 1998-2017'!BA8</f>
        <v>36851.5038652956</v>
      </c>
      <c r="BC48" s="33" t="n">
        <f aca="false">BC7*'Pop 1998-2017'!BB8</f>
        <v>40233.5629903758</v>
      </c>
      <c r="BD48" s="33" t="n">
        <f aca="false">BD7*'Pop 1998-2017'!BC8</f>
        <v>33859.039412704</v>
      </c>
      <c r="BE48" s="33" t="n">
        <f aca="false">BE7*'Pop 1998-2017'!BD8</f>
        <v>27374.3778050237</v>
      </c>
      <c r="BF48" s="33" t="n">
        <f aca="false">BF7*'Pop 1998-2017'!BE8</f>
        <v>33877.1609671724</v>
      </c>
      <c r="BG48" s="33" t="n">
        <f aca="false">BG7*'Pop 1998-2017'!BF8</f>
        <v>30969.1624618047</v>
      </c>
      <c r="BH48" s="33" t="n">
        <f aca="false">BH7*'Pop 1998-2017'!BG8</f>
        <v>27814.9167219419</v>
      </c>
      <c r="BI48" s="33" t="n">
        <f aca="false">BI7*'Pop 1998-2017'!BH8</f>
        <v>25764.8364312005</v>
      </c>
      <c r="BJ48" s="33" t="n">
        <f aca="false">BJ7*'Pop 1998-2017'!BI8</f>
        <v>29513.5616203137</v>
      </c>
      <c r="BK48" s="33" t="n">
        <f aca="false">BK7*'Pop 1998-2017'!BJ8</f>
        <v>29662.6181360042</v>
      </c>
      <c r="BL48" s="33" t="n">
        <f aca="false">BL7*'Pop 1998-2017'!BK8</f>
        <v>16247.472947687</v>
      </c>
      <c r="BM48" s="33" t="n">
        <f aca="false">BM7*'Pop 1998-2017'!BL8</f>
        <v>18126.5959576173</v>
      </c>
      <c r="BN48" s="33" t="n">
        <f aca="false">BN7*'Pop 1998-2017'!BM8</f>
        <v>15019.3781978858</v>
      </c>
      <c r="BO48" s="33" t="n">
        <f aca="false">BO7*'Pop 1998-2017'!BN8</f>
        <v>15758.517974486</v>
      </c>
      <c r="BP48" s="33" t="n">
        <f aca="false">BP7*'Pop 1998-2017'!BO8</f>
        <v>16615.2091430588</v>
      </c>
      <c r="BQ48" s="33" t="n">
        <f aca="false">BQ7*'Pop 1998-2017'!BP8</f>
        <v>16170.7376347943</v>
      </c>
      <c r="BR48" s="33" t="n">
        <f aca="false">BR7*'Pop 1998-2017'!BQ8</f>
        <v>15530.9423758781</v>
      </c>
      <c r="BS48" s="33" t="n">
        <f aca="false">BS7*'Pop 1998-2017'!BR8</f>
        <v>15047.3087984849</v>
      </c>
      <c r="BT48" s="33" t="n">
        <f aca="false">BT7*'Pop 1998-2017'!BS8</f>
        <v>14557.5518888987</v>
      </c>
      <c r="BU48" s="33" t="n">
        <f aca="false">BU7*'Pop 1998-2017'!BT8</f>
        <v>14069.3069368862</v>
      </c>
      <c r="BV48" s="33" t="n">
        <f aca="false">BV7*'Pop 1998-2017'!BU8</f>
        <v>19107.8542540214</v>
      </c>
      <c r="BW48" s="33" t="n">
        <f aca="false">BW7*'Pop 1998-2017'!BV8</f>
        <v>19601.9029537904</v>
      </c>
      <c r="BX48" s="33" t="n">
        <f aca="false">BX7*'Pop 1998-2017'!BW8</f>
        <v>20114.5320217891</v>
      </c>
      <c r="BY48" s="33" t="n">
        <f aca="false">BY7*'Pop 1998-2017'!BX8</f>
        <v>20110.563912873</v>
      </c>
      <c r="BZ48" s="33" t="n">
        <f aca="false">BZ7*'Pop 1998-2017'!BY8</f>
        <v>23523.938019369</v>
      </c>
      <c r="CA48" s="33" t="n">
        <f aca="false">CA7*'Pop 1998-2017'!BZ8</f>
        <v>24721.2741794783</v>
      </c>
      <c r="CB48" s="33" t="n">
        <f aca="false">CB7*'Pop 1998-2017'!CA8</f>
        <v>25975.1091858968</v>
      </c>
      <c r="CC48" s="33" t="n">
        <f aca="false">CC7*'Pop 1998-2017'!CB8</f>
        <v>25453.8226563842</v>
      </c>
      <c r="CD48" s="33" t="n">
        <f aca="false">CD7*'Pop 1998-2017'!CC8</f>
        <v>25667.9790225397</v>
      </c>
      <c r="CE48" s="33" t="n">
        <f aca="false">CE7*'Pop 1998-2017'!CD8</f>
        <v>27973.8162125596</v>
      </c>
      <c r="CF48" s="33" t="n">
        <f aca="false">CF7*'Pop 1998-2017'!CE8</f>
        <v>29577.6053347399</v>
      </c>
      <c r="CG48" s="33" t="n">
        <f aca="false">CG7*'Pop 1998-2017'!CF8</f>
        <v>28199.3879261219</v>
      </c>
      <c r="CH48" s="33" t="n">
        <f aca="false">CH7*'Pop 1998-2017'!CG8</f>
        <v>28261.866544934</v>
      </c>
    </row>
    <row r="49" customFormat="false" ht="12.8" hidden="false" customHeight="false" outlineLevel="0" collapsed="false">
      <c r="C49" s="34" t="n">
        <v>35</v>
      </c>
      <c r="D49" s="34"/>
      <c r="E49" s="29" t="n">
        <f aca="false">E8*'Pop 1998-2017'!D9</f>
        <v>88446.2913306209</v>
      </c>
      <c r="F49" s="29" t="n">
        <f aca="false">F8*'Pop 1998-2017'!E9</f>
        <v>85576.0174077043</v>
      </c>
      <c r="G49" s="29" t="n">
        <f aca="false">G8*'Pop 1998-2017'!F9</f>
        <v>73194.9118146196</v>
      </c>
      <c r="H49" s="29" t="n">
        <f aca="false">H8*'Pop 1998-2017'!G9</f>
        <v>77793.8670810652</v>
      </c>
      <c r="I49" s="29" t="n">
        <f aca="false">I8*'Pop 1998-2017'!H9</f>
        <v>68419.9185170689</v>
      </c>
      <c r="J49" s="29" t="n">
        <f aca="false">J8*'Pop 1998-2017'!I9</f>
        <v>85925.7378945537</v>
      </c>
      <c r="K49" s="29" t="n">
        <f aca="false">K8*'Pop 1998-2017'!J9</f>
        <v>77904.3966256998</v>
      </c>
      <c r="L49" s="29" t="n">
        <f aca="false">L8*'Pop 1998-2017'!K9</f>
        <v>78969.7050767917</v>
      </c>
      <c r="M49" s="29" t="n">
        <f aca="false">M8*'Pop 1998-2017'!L9</f>
        <v>65850.3678824343</v>
      </c>
      <c r="N49" s="29" t="n">
        <f aca="false">N8*'Pop 1998-2017'!M9</f>
        <v>74017.07777098</v>
      </c>
      <c r="O49" s="29" t="n">
        <f aca="false">O8*'Pop 1998-2017'!N9</f>
        <v>75114.8688616986</v>
      </c>
      <c r="P49" s="29" t="n">
        <f aca="false">P8*'Pop 1998-2017'!O9</f>
        <v>73030.9602623017</v>
      </c>
      <c r="Q49" s="29" t="n">
        <f aca="false">Q8*'Pop 1998-2017'!P9</f>
        <v>73549.2085745362</v>
      </c>
      <c r="R49" s="29" t="n">
        <f aca="false">R8*'Pop 1998-2017'!Q9</f>
        <v>78326.7978725907</v>
      </c>
      <c r="S49" s="29" t="n">
        <f aca="false">S8*'Pop 1998-2017'!R9</f>
        <v>82840.7970296244</v>
      </c>
      <c r="T49" s="29" t="n">
        <f aca="false">T8*'Pop 1998-2017'!S9</f>
        <v>84560.9062722353</v>
      </c>
      <c r="U49" s="29" t="n">
        <f aca="false">U8*'Pop 1998-2017'!T9</f>
        <v>75649.817200002</v>
      </c>
      <c r="V49" s="29" t="n">
        <f aca="false">V8*'Pop 1998-2017'!U9</f>
        <v>74213.0538149787</v>
      </c>
      <c r="W49" s="29" t="n">
        <f aca="false">W8*'Pop 1998-2017'!V9</f>
        <v>78428.2435508482</v>
      </c>
      <c r="X49" s="29" t="n">
        <f aca="false">X8*'Pop 1998-2017'!W9</f>
        <v>85737.6301380709</v>
      </c>
      <c r="Y49" s="29" t="n">
        <f aca="false">Y8*'Pop 1998-2017'!X9</f>
        <v>81672.0769488015</v>
      </c>
      <c r="Z49" s="29" t="n">
        <f aca="false">Z8*'Pop 1998-2017'!Y9</f>
        <v>89671.3291150463</v>
      </c>
      <c r="AA49" s="29" t="n">
        <f aca="false">AA8*'Pop 1998-2017'!Z9</f>
        <v>92257.9402470769</v>
      </c>
      <c r="AB49" s="29" t="n">
        <f aca="false">AB8*'Pop 1998-2017'!AA9</f>
        <v>87328.5687392804</v>
      </c>
      <c r="AC49" s="29" t="n">
        <f aca="false">AC8*'Pop 1998-2017'!AB9</f>
        <v>87733.3347943416</v>
      </c>
      <c r="AD49" s="29" t="n">
        <f aca="false">AD8*'Pop 1998-2017'!AC9</f>
        <v>69450.7492816847</v>
      </c>
      <c r="AE49" s="29" t="n">
        <f aca="false">AE8*'Pop 1998-2017'!AD9</f>
        <v>74526.3009706519</v>
      </c>
      <c r="AF49" s="29" t="n">
        <f aca="false">AF8*'Pop 1998-2017'!AE9</f>
        <v>73575.8875833136</v>
      </c>
      <c r="AG49" s="29" t="n">
        <f aca="false">AG8*'Pop 1998-2017'!AF9</f>
        <v>84419.9970101475</v>
      </c>
      <c r="AH49" s="29" t="n">
        <f aca="false">AH8*'Pop 1998-2017'!AG9</f>
        <v>77332.0264228807</v>
      </c>
      <c r="AI49" s="29" t="n">
        <f aca="false">AI8*'Pop 1998-2017'!AH9</f>
        <v>70975.0402503417</v>
      </c>
      <c r="AJ49" s="29" t="n">
        <f aca="false">AJ8*'Pop 1998-2017'!AI9</f>
        <v>66288.9055484262</v>
      </c>
      <c r="AK49" s="29" t="n">
        <f aca="false">AK8*'Pop 1998-2017'!AJ9</f>
        <v>75995.4051144552</v>
      </c>
      <c r="AL49" s="29" t="n">
        <f aca="false">AL8*'Pop 1998-2017'!AK9</f>
        <v>66667.7061603004</v>
      </c>
      <c r="AM49" s="29" t="n">
        <f aca="false">AM8*'Pop 1998-2017'!AL9</f>
        <v>61385.2428356143</v>
      </c>
      <c r="AN49" s="29" t="n">
        <f aca="false">AN8*'Pop 1998-2017'!AM9</f>
        <v>53520.209143558</v>
      </c>
      <c r="AO49" s="29" t="n">
        <f aca="false">AO8*'Pop 1998-2017'!AN9</f>
        <v>61350.9697069381</v>
      </c>
      <c r="AP49" s="29" t="n">
        <f aca="false">AP8*'Pop 1998-2017'!AO9</f>
        <v>64220.3743905695</v>
      </c>
      <c r="AQ49" s="29" t="n">
        <f aca="false">AQ8*'Pop 1998-2017'!AP9</f>
        <v>66158.9287895209</v>
      </c>
      <c r="AR49" s="29" t="n">
        <f aca="false">AR8*'Pop 1998-2017'!AQ9</f>
        <v>63715.5814700123</v>
      </c>
      <c r="AS49" s="29" t="n">
        <f aca="false">AS8*'Pop 1998-2017'!AR9</f>
        <v>52611.1837851623</v>
      </c>
      <c r="AT49" s="29" t="n">
        <f aca="false">AT8*'Pop 1998-2017'!AS9</f>
        <v>56456.8279119958</v>
      </c>
      <c r="AU49" s="29" t="n">
        <f aca="false">AU8*'Pop 1998-2017'!AT9</f>
        <v>52572.2848554056</v>
      </c>
      <c r="AV49" s="29" t="n">
        <f aca="false">AV8*'Pop 1998-2017'!AU9</f>
        <v>55627.3862640298</v>
      </c>
      <c r="AW49" s="29" t="n">
        <f aca="false">AW8*'Pop 1998-2017'!AV9</f>
        <v>45102.0772890898</v>
      </c>
      <c r="AX49" s="29" t="n">
        <f aca="false">AX8*'Pop 1998-2017'!AW9</f>
        <v>41741.9585885238</v>
      </c>
      <c r="AY49" s="29" t="n">
        <f aca="false">AY8*'Pop 1998-2017'!AX9</f>
        <v>43915.7005171412</v>
      </c>
      <c r="AZ49" s="29" t="n">
        <f aca="false">AZ8*'Pop 1998-2017'!AY9</f>
        <v>45020.0087582741</v>
      </c>
      <c r="BA49" s="29" t="n">
        <f aca="false">BA8*'Pop 1998-2017'!AZ9</f>
        <v>41614.5749013991</v>
      </c>
      <c r="BB49" s="29" t="n">
        <f aca="false">BB8*'Pop 1998-2017'!BA9</f>
        <v>42149.8865201039</v>
      </c>
      <c r="BC49" s="29" t="n">
        <f aca="false">BC8*'Pop 1998-2017'!BB9</f>
        <v>40137.8159021824</v>
      </c>
      <c r="BD49" s="29" t="n">
        <f aca="false">BD8*'Pop 1998-2017'!BC9</f>
        <v>34129.3277996711</v>
      </c>
      <c r="BE49" s="29" t="n">
        <f aca="false">BE8*'Pop 1998-2017'!BD9</f>
        <v>34971.4466579269</v>
      </c>
      <c r="BF49" s="29" t="n">
        <f aca="false">BF8*'Pop 1998-2017'!BE9</f>
        <v>31930.8076574505</v>
      </c>
      <c r="BG49" s="29" t="n">
        <f aca="false">BG8*'Pop 1998-2017'!BF9</f>
        <v>30825.4061845885</v>
      </c>
      <c r="BH49" s="29" t="n">
        <f aca="false">BH8*'Pop 1998-2017'!BG9</f>
        <v>29450.0943568529</v>
      </c>
      <c r="BI49" s="29" t="n">
        <f aca="false">BI8*'Pop 1998-2017'!BH9</f>
        <v>25299.3816904046</v>
      </c>
      <c r="BJ49" s="29" t="n">
        <f aca="false">BJ8*'Pop 1998-2017'!BI9</f>
        <v>25638.5924160648</v>
      </c>
      <c r="BK49" s="29" t="n">
        <f aca="false">BK8*'Pop 1998-2017'!BJ9</f>
        <v>30210.7474027844</v>
      </c>
      <c r="BL49" s="29" t="n">
        <f aca="false">BL8*'Pop 1998-2017'!BK9</f>
        <v>14764.64122502</v>
      </c>
      <c r="BM49" s="29" t="n">
        <f aca="false">BM8*'Pop 1998-2017'!BL9</f>
        <v>18759.3797798363</v>
      </c>
      <c r="BN49" s="29" t="n">
        <f aca="false">BN8*'Pop 1998-2017'!BM9</f>
        <v>16382.3884854373</v>
      </c>
      <c r="BO49" s="29" t="n">
        <f aca="false">BO8*'Pop 1998-2017'!BN9</f>
        <v>16078.3681871408</v>
      </c>
      <c r="BP49" s="29" t="n">
        <f aca="false">BP8*'Pop 1998-2017'!BO9</f>
        <v>16964.7499378682</v>
      </c>
      <c r="BQ49" s="29" t="n">
        <f aca="false">BQ8*'Pop 1998-2017'!BP9</f>
        <v>17504.6316965076</v>
      </c>
      <c r="BR49" s="29" t="n">
        <f aca="false">BR8*'Pop 1998-2017'!BQ9</f>
        <v>17856.6467956732</v>
      </c>
      <c r="BS49" s="29" t="n">
        <f aca="false">BS8*'Pop 1998-2017'!BR9</f>
        <v>17708.5606508117</v>
      </c>
      <c r="BT49" s="29" t="n">
        <f aca="false">BT8*'Pop 1998-2017'!BS9</f>
        <v>17544.4052356792</v>
      </c>
      <c r="BU49" s="29" t="n">
        <f aca="false">BU8*'Pop 1998-2017'!BT9</f>
        <v>17675.7409148545</v>
      </c>
      <c r="BV49" s="29" t="n">
        <f aca="false">BV8*'Pop 1998-2017'!BU9</f>
        <v>25039.8008782084</v>
      </c>
      <c r="BW49" s="29" t="n">
        <f aca="false">BW8*'Pop 1998-2017'!BV9</f>
        <v>24382.5995111772</v>
      </c>
      <c r="BX49" s="29" t="n">
        <f aca="false">BX8*'Pop 1998-2017'!BW9</f>
        <v>23749.3554351921</v>
      </c>
      <c r="BY49" s="29" t="n">
        <f aca="false">BY8*'Pop 1998-2017'!BX9</f>
        <v>24115.686541314</v>
      </c>
      <c r="BZ49" s="29" t="n">
        <f aca="false">BZ8*'Pop 1998-2017'!BY9</f>
        <v>28656.2363026783</v>
      </c>
      <c r="CA49" s="29" t="n">
        <f aca="false">CA8*'Pop 1998-2017'!BZ9</f>
        <v>28161.8346370573</v>
      </c>
      <c r="CB49" s="29" t="n">
        <f aca="false">CB8*'Pop 1998-2017'!CA9</f>
        <v>27662.4377149389</v>
      </c>
      <c r="CC49" s="29" t="n">
        <f aca="false">CC8*'Pop 1998-2017'!CB9</f>
        <v>27602.6950461239</v>
      </c>
      <c r="CD49" s="29" t="n">
        <f aca="false">CD8*'Pop 1998-2017'!CC9</f>
        <v>28338.1273673062</v>
      </c>
      <c r="CE49" s="29" t="n">
        <f aca="false">CE8*'Pop 1998-2017'!CD9</f>
        <v>29584.5596622968</v>
      </c>
      <c r="CF49" s="29" t="n">
        <f aca="false">CF8*'Pop 1998-2017'!CE9</f>
        <v>30023.3999878495</v>
      </c>
      <c r="CG49" s="29" t="n">
        <f aca="false">CG8*'Pop 1998-2017'!CF9</f>
        <v>28450.0565732181</v>
      </c>
      <c r="CH49" s="29" t="n">
        <f aca="false">CH8*'Pop 1998-2017'!CG9</f>
        <v>28361.3045876736</v>
      </c>
    </row>
    <row r="50" customFormat="false" ht="12.8" hidden="false" customHeight="false" outlineLevel="0" collapsed="false">
      <c r="C50" s="33" t="n">
        <v>40</v>
      </c>
      <c r="D50" s="33"/>
      <c r="E50" s="33" t="n">
        <f aca="false">E9*'Pop 1998-2017'!D10</f>
        <v>88040.7856198666</v>
      </c>
      <c r="F50" s="33" t="n">
        <f aca="false">F9*'Pop 1998-2017'!E10</f>
        <v>90912.2634427725</v>
      </c>
      <c r="G50" s="33" t="n">
        <f aca="false">G9*'Pop 1998-2017'!F10</f>
        <v>96578.5063020178</v>
      </c>
      <c r="H50" s="33" t="n">
        <f aca="false">H9*'Pop 1998-2017'!G10</f>
        <v>91231.8306814705</v>
      </c>
      <c r="I50" s="33" t="n">
        <f aca="false">I9*'Pop 1998-2017'!H10</f>
        <v>97858.5085298976</v>
      </c>
      <c r="J50" s="33" t="n">
        <f aca="false">J9*'Pop 1998-2017'!I10</f>
        <v>90780.5596632343</v>
      </c>
      <c r="K50" s="33" t="n">
        <f aca="false">K9*'Pop 1998-2017'!J10</f>
        <v>83207.6751489582</v>
      </c>
      <c r="L50" s="33" t="n">
        <f aca="false">L9*'Pop 1998-2017'!K10</f>
        <v>77072.6012364516</v>
      </c>
      <c r="M50" s="33" t="n">
        <f aca="false">M9*'Pop 1998-2017'!L10</f>
        <v>67720.7067320085</v>
      </c>
      <c r="N50" s="33" t="n">
        <f aca="false">N9*'Pop 1998-2017'!M10</f>
        <v>77936.3368061197</v>
      </c>
      <c r="O50" s="33" t="n">
        <f aca="false">O9*'Pop 1998-2017'!N10</f>
        <v>77564.8057370181</v>
      </c>
      <c r="P50" s="33" t="n">
        <f aca="false">P9*'Pop 1998-2017'!O10</f>
        <v>81463.1381993348</v>
      </c>
      <c r="Q50" s="33" t="n">
        <f aca="false">Q9*'Pop 1998-2017'!P10</f>
        <v>78879.8952005986</v>
      </c>
      <c r="R50" s="33" t="n">
        <f aca="false">R9*'Pop 1998-2017'!Q10</f>
        <v>80746.1247280491</v>
      </c>
      <c r="S50" s="33" t="n">
        <f aca="false">S9*'Pop 1998-2017'!R10</f>
        <v>82063.8581166</v>
      </c>
      <c r="T50" s="33" t="n">
        <f aca="false">T9*'Pop 1998-2017'!S10</f>
        <v>80469.4329334116</v>
      </c>
      <c r="U50" s="33" t="n">
        <f aca="false">U9*'Pop 1998-2017'!T10</f>
        <v>71966.2032876515</v>
      </c>
      <c r="V50" s="33" t="n">
        <f aca="false">V9*'Pop 1998-2017'!U10</f>
        <v>81102.0015245431</v>
      </c>
      <c r="W50" s="33" t="n">
        <f aca="false">W9*'Pop 1998-2017'!V10</f>
        <v>91685.9330985863</v>
      </c>
      <c r="X50" s="33" t="n">
        <f aca="false">X9*'Pop 1998-2017'!W10</f>
        <v>80836.6445216718</v>
      </c>
      <c r="Y50" s="33" t="n">
        <f aca="false">Y9*'Pop 1998-2017'!X10</f>
        <v>73255.5448301578</v>
      </c>
      <c r="Z50" s="33" t="n">
        <f aca="false">Z9*'Pop 1998-2017'!Y10</f>
        <v>97369.4004677502</v>
      </c>
      <c r="AA50" s="33" t="n">
        <f aca="false">AA9*'Pop 1998-2017'!Z10</f>
        <v>98654.9446975215</v>
      </c>
      <c r="AB50" s="33" t="n">
        <f aca="false">AB9*'Pop 1998-2017'!AA10</f>
        <v>78074.1701424012</v>
      </c>
      <c r="AC50" s="33" t="n">
        <f aca="false">AC9*'Pop 1998-2017'!AB10</f>
        <v>83346.3189166648</v>
      </c>
      <c r="AD50" s="33" t="n">
        <f aca="false">AD9*'Pop 1998-2017'!AC10</f>
        <v>87411.0329550049</v>
      </c>
      <c r="AE50" s="33" t="n">
        <f aca="false">AE9*'Pop 1998-2017'!AD10</f>
        <v>77791.2930862978</v>
      </c>
      <c r="AF50" s="33" t="n">
        <f aca="false">AF9*'Pop 1998-2017'!AE10</f>
        <v>78164.989651644</v>
      </c>
      <c r="AG50" s="33" t="n">
        <f aca="false">AG9*'Pop 1998-2017'!AF10</f>
        <v>74119.5403666433</v>
      </c>
      <c r="AH50" s="33" t="n">
        <f aca="false">AH9*'Pop 1998-2017'!AG10</f>
        <v>65194.9273062005</v>
      </c>
      <c r="AI50" s="33" t="n">
        <f aca="false">AI9*'Pop 1998-2017'!AH10</f>
        <v>72335.0856047549</v>
      </c>
      <c r="AJ50" s="33" t="n">
        <f aca="false">AJ9*'Pop 1998-2017'!AI10</f>
        <v>67083.2828183138</v>
      </c>
      <c r="AK50" s="33" t="n">
        <f aca="false">AK9*'Pop 1998-2017'!AJ10</f>
        <v>64281.2689112025</v>
      </c>
      <c r="AL50" s="33" t="n">
        <f aca="false">AL9*'Pop 1998-2017'!AK10</f>
        <v>66029.8728474773</v>
      </c>
      <c r="AM50" s="33" t="n">
        <f aca="false">AM9*'Pop 1998-2017'!AL10</f>
        <v>60373.0404190366</v>
      </c>
      <c r="AN50" s="33" t="n">
        <f aca="false">AN9*'Pop 1998-2017'!AM10</f>
        <v>68103.8153849088</v>
      </c>
      <c r="AO50" s="33" t="n">
        <f aca="false">AO9*'Pop 1998-2017'!AN10</f>
        <v>53286.8240129854</v>
      </c>
      <c r="AP50" s="33" t="n">
        <f aca="false">AP9*'Pop 1998-2017'!AO10</f>
        <v>57387.0889395411</v>
      </c>
      <c r="AQ50" s="33" t="n">
        <f aca="false">AQ9*'Pop 1998-2017'!AP10</f>
        <v>60851.8638034887</v>
      </c>
      <c r="AR50" s="33" t="n">
        <f aca="false">AR9*'Pop 1998-2017'!AQ10</f>
        <v>57988.318194945</v>
      </c>
      <c r="AS50" s="33" t="n">
        <f aca="false">AS9*'Pop 1998-2017'!AR10</f>
        <v>49708.5864617137</v>
      </c>
      <c r="AT50" s="33" t="n">
        <f aca="false">AT9*'Pop 1998-2017'!AS10</f>
        <v>50551.5386130157</v>
      </c>
      <c r="AU50" s="33" t="n">
        <f aca="false">AU9*'Pop 1998-2017'!AT10</f>
        <v>53772.2149013238</v>
      </c>
      <c r="AV50" s="33" t="n">
        <f aca="false">AV9*'Pop 1998-2017'!AU10</f>
        <v>50683.504295738</v>
      </c>
      <c r="AW50" s="33" t="n">
        <f aca="false">AW9*'Pop 1998-2017'!AV10</f>
        <v>52314.1773503275</v>
      </c>
      <c r="AX50" s="33" t="n">
        <f aca="false">AX9*'Pop 1998-2017'!AW10</f>
        <v>48188.5186068971</v>
      </c>
      <c r="AY50" s="33" t="n">
        <f aca="false">AY9*'Pop 1998-2017'!AX10</f>
        <v>47196.5928409899</v>
      </c>
      <c r="AZ50" s="33" t="n">
        <f aca="false">AZ9*'Pop 1998-2017'!AY10</f>
        <v>45420.2732496884</v>
      </c>
      <c r="BA50" s="33" t="n">
        <f aca="false">BA9*'Pop 1998-2017'!AZ10</f>
        <v>46997.6726218408</v>
      </c>
      <c r="BB50" s="33" t="n">
        <f aca="false">BB9*'Pop 1998-2017'!BA10</f>
        <v>43858.2549526296</v>
      </c>
      <c r="BC50" s="33" t="n">
        <f aca="false">BC9*'Pop 1998-2017'!BB10</f>
        <v>36371.2722639201</v>
      </c>
      <c r="BD50" s="33" t="n">
        <f aca="false">BD9*'Pop 1998-2017'!BC10</f>
        <v>34163.7316038331</v>
      </c>
      <c r="BE50" s="33" t="n">
        <f aca="false">BE9*'Pop 1998-2017'!BD10</f>
        <v>34355.2814760415</v>
      </c>
      <c r="BF50" s="33" t="n">
        <f aca="false">BF9*'Pop 1998-2017'!BE10</f>
        <v>35517.096300091</v>
      </c>
      <c r="BG50" s="33" t="n">
        <f aca="false">BG9*'Pop 1998-2017'!BF10</f>
        <v>33956.4312622193</v>
      </c>
      <c r="BH50" s="33" t="n">
        <f aca="false">BH9*'Pop 1998-2017'!BG10</f>
        <v>31107.7481137715</v>
      </c>
      <c r="BI50" s="33" t="n">
        <f aca="false">BI9*'Pop 1998-2017'!BH10</f>
        <v>32449.4984052036</v>
      </c>
      <c r="BJ50" s="33" t="n">
        <f aca="false">BJ9*'Pop 1998-2017'!BI10</f>
        <v>33451.087767373</v>
      </c>
      <c r="BK50" s="33" t="n">
        <f aca="false">BK9*'Pop 1998-2017'!BJ10</f>
        <v>37304.0153830932</v>
      </c>
      <c r="BL50" s="33" t="n">
        <f aca="false">BL9*'Pop 1998-2017'!BK10</f>
        <v>18646.9442210433</v>
      </c>
      <c r="BM50" s="33" t="n">
        <f aca="false">BM9*'Pop 1998-2017'!BL10</f>
        <v>20930.2340163387</v>
      </c>
      <c r="BN50" s="33" t="n">
        <f aca="false">BN9*'Pop 1998-2017'!BM10</f>
        <v>21227.2783343019</v>
      </c>
      <c r="BO50" s="33" t="n">
        <f aca="false">BO9*'Pop 1998-2017'!BN10</f>
        <v>21319.8612635943</v>
      </c>
      <c r="BP50" s="33" t="n">
        <f aca="false">BP9*'Pop 1998-2017'!BO10</f>
        <v>18565.3323900015</v>
      </c>
      <c r="BQ50" s="33" t="n">
        <f aca="false">BQ9*'Pop 1998-2017'!BP10</f>
        <v>19336.8715872869</v>
      </c>
      <c r="BR50" s="33" t="n">
        <f aca="false">BR9*'Pop 1998-2017'!BQ10</f>
        <v>19908.847791373</v>
      </c>
      <c r="BS50" s="33" t="n">
        <f aca="false">BS9*'Pop 1998-2017'!BR10</f>
        <v>19371.1570882444</v>
      </c>
      <c r="BT50" s="33" t="n">
        <f aca="false">BT9*'Pop 1998-2017'!BS10</f>
        <v>18850.0237806264</v>
      </c>
      <c r="BU50" s="33" t="n">
        <f aca="false">BU9*'Pop 1998-2017'!BT10</f>
        <v>18876.2286237221</v>
      </c>
      <c r="BV50" s="33" t="n">
        <f aca="false">BV9*'Pop 1998-2017'!BU10</f>
        <v>26563.5536461513</v>
      </c>
      <c r="BW50" s="33" t="n">
        <f aca="false">BW9*'Pop 1998-2017'!BV10</f>
        <v>25316.1333804438</v>
      </c>
      <c r="BX50" s="33" t="n">
        <f aca="false">BX9*'Pop 1998-2017'!BW10</f>
        <v>24110.5369962444</v>
      </c>
      <c r="BY50" s="33" t="n">
        <f aca="false">BY9*'Pop 1998-2017'!BX10</f>
        <v>25062.8134666832</v>
      </c>
      <c r="BZ50" s="33" t="n">
        <f aca="false">BZ9*'Pop 1998-2017'!BY10</f>
        <v>30465.94885113</v>
      </c>
      <c r="CA50" s="33" t="n">
        <f aca="false">CA9*'Pop 1998-2017'!BZ10</f>
        <v>30653.9617243848</v>
      </c>
      <c r="CB50" s="33" t="n">
        <f aca="false">CB9*'Pop 1998-2017'!CA10</f>
        <v>30849.3798786678</v>
      </c>
      <c r="CC50" s="33" t="n">
        <f aca="false">CC9*'Pop 1998-2017'!CB10</f>
        <v>31231.7304773337</v>
      </c>
      <c r="CD50" s="33" t="n">
        <f aca="false">CD9*'Pop 1998-2017'!CC10</f>
        <v>32522.076232276</v>
      </c>
      <c r="CE50" s="33" t="n">
        <f aca="false">CE9*'Pop 1998-2017'!CD10</f>
        <v>33817.9975297333</v>
      </c>
      <c r="CF50" s="33" t="n">
        <f aca="false">CF9*'Pop 1998-2017'!CE10</f>
        <v>34184.5600767798</v>
      </c>
      <c r="CG50" s="33" t="n">
        <f aca="false">CG9*'Pop 1998-2017'!CF10</f>
        <v>34581.0453585912</v>
      </c>
      <c r="CH50" s="33" t="n">
        <f aca="false">CH9*'Pop 1998-2017'!CG10</f>
        <v>36812.4654331848</v>
      </c>
    </row>
    <row r="51" customFormat="false" ht="12.8" hidden="false" customHeight="false" outlineLevel="0" collapsed="false">
      <c r="C51" s="33" t="n">
        <v>45</v>
      </c>
      <c r="D51" s="33"/>
      <c r="E51" s="3" t="n">
        <f aca="false">E10*'Pop 1998-2017'!D11</f>
        <v>89104.4642703925</v>
      </c>
      <c r="F51" s="3" t="n">
        <f aca="false">F10*'Pop 1998-2017'!E11</f>
        <v>92745.307397519</v>
      </c>
      <c r="G51" s="3" t="n">
        <f aca="false">G10*'Pop 1998-2017'!F11</f>
        <v>87492.4544337758</v>
      </c>
      <c r="H51" s="3" t="n">
        <f aca="false">H10*'Pop 1998-2017'!G11</f>
        <v>83497.8488089456</v>
      </c>
      <c r="I51" s="3" t="n">
        <f aca="false">I10*'Pop 1998-2017'!H11</f>
        <v>84234.5290804744</v>
      </c>
      <c r="J51" s="3" t="n">
        <f aca="false">J10*'Pop 1998-2017'!I11</f>
        <v>81072.4779170015</v>
      </c>
      <c r="K51" s="3" t="n">
        <f aca="false">K10*'Pop 1998-2017'!J11</f>
        <v>88061.2056964279</v>
      </c>
      <c r="L51" s="3" t="n">
        <f aca="false">L10*'Pop 1998-2017'!K11</f>
        <v>75921.5760076482</v>
      </c>
      <c r="M51" s="3" t="n">
        <f aca="false">M10*'Pop 1998-2017'!L11</f>
        <v>77410.7123366213</v>
      </c>
      <c r="N51" s="3" t="n">
        <f aca="false">N10*'Pop 1998-2017'!M11</f>
        <v>83538.8554029861</v>
      </c>
      <c r="O51" s="3" t="n">
        <f aca="false">O10*'Pop 1998-2017'!N11</f>
        <v>78216.5445289676</v>
      </c>
      <c r="P51" s="3" t="n">
        <f aca="false">P10*'Pop 1998-2017'!O11</f>
        <v>75227.4134677594</v>
      </c>
      <c r="Q51" s="3" t="n">
        <f aca="false">Q10*'Pop 1998-2017'!P11</f>
        <v>74680.9311067118</v>
      </c>
      <c r="R51" s="3" t="n">
        <f aca="false">R10*'Pop 1998-2017'!Q11</f>
        <v>78390.564528566</v>
      </c>
      <c r="S51" s="3" t="n">
        <f aca="false">S10*'Pop 1998-2017'!R11</f>
        <v>81711.2446115668</v>
      </c>
      <c r="T51" s="3" t="n">
        <f aca="false">T10*'Pop 1998-2017'!S11</f>
        <v>82197.1460655566</v>
      </c>
      <c r="U51" s="3" t="n">
        <f aca="false">U10*'Pop 1998-2017'!T11</f>
        <v>77583.571732594</v>
      </c>
      <c r="V51" s="3" t="n">
        <f aca="false">V10*'Pop 1998-2017'!U11</f>
        <v>72842.145868009</v>
      </c>
      <c r="W51" s="3" t="n">
        <f aca="false">W10*'Pop 1998-2017'!V11</f>
        <v>75559.742943945</v>
      </c>
      <c r="X51" s="3" t="n">
        <f aca="false">X10*'Pop 1998-2017'!W11</f>
        <v>81478.1874499825</v>
      </c>
      <c r="Y51" s="3" t="n">
        <f aca="false">Y10*'Pop 1998-2017'!X11</f>
        <v>75889.9505462997</v>
      </c>
      <c r="Z51" s="3" t="n">
        <f aca="false">Z10*'Pop 1998-2017'!Y11</f>
        <v>78815.4911076549</v>
      </c>
      <c r="AA51" s="3" t="n">
        <f aca="false">AA10*'Pop 1998-2017'!Z11</f>
        <v>73537.4483523656</v>
      </c>
      <c r="AB51" s="3" t="n">
        <f aca="false">AB10*'Pop 1998-2017'!AA11</f>
        <v>82030.958453273</v>
      </c>
      <c r="AC51" s="3" t="n">
        <f aca="false">AC10*'Pop 1998-2017'!AB11</f>
        <v>73898.4060794791</v>
      </c>
      <c r="AD51" s="3" t="n">
        <f aca="false">AD10*'Pop 1998-2017'!AC11</f>
        <v>68510.8098606672</v>
      </c>
      <c r="AE51" s="3" t="n">
        <f aca="false">AE10*'Pop 1998-2017'!AD11</f>
        <v>75628.1060001276</v>
      </c>
      <c r="AF51" s="3" t="n">
        <f aca="false">AF10*'Pop 1998-2017'!AE11</f>
        <v>84214.3086856458</v>
      </c>
      <c r="AG51" s="3" t="n">
        <f aca="false">AG10*'Pop 1998-2017'!AF11</f>
        <v>78573.6680794761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60687.7084168156</v>
      </c>
      <c r="AQ51" s="3" t="n">
        <f aca="false">AQ10*'Pop 1998-2017'!AP11</f>
        <v>60267.3422672541</v>
      </c>
      <c r="AR51" s="3" t="n">
        <f aca="false">AR10*'Pop 1998-2017'!AQ11</f>
        <v>60814.2821708411</v>
      </c>
      <c r="AS51" s="3" t="n">
        <f aca="false">AS10*'Pop 1998-2017'!AR11</f>
        <v>60780.3644960563</v>
      </c>
      <c r="AT51" s="3" t="n">
        <f aca="false">AT10*'Pop 1998-2017'!AS11</f>
        <v>69419.5927750034</v>
      </c>
      <c r="AU51" s="3" t="n">
        <f aca="false">AU10*'Pop 1998-2017'!AT11</f>
        <v>66032.0042775916</v>
      </c>
      <c r="AV51" s="3" t="n">
        <f aca="false">AV10*'Pop 1998-2017'!AU11</f>
        <v>53181.1074645194</v>
      </c>
      <c r="AW51" s="3" t="n">
        <f aca="false">AW10*'Pop 1998-2017'!AV11</f>
        <v>55656.4908415135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35279.8833804853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3" t="n">
        <v>50</v>
      </c>
      <c r="D52" s="33"/>
      <c r="E52" s="33" t="n">
        <f aca="false">E11*'Pop 1998-2017'!D12</f>
        <v>92261.4500886095</v>
      </c>
      <c r="F52" s="33" t="n">
        <f aca="false">F11*'Pop 1998-2017'!E12</f>
        <v>87001.8469072444</v>
      </c>
      <c r="G52" s="33" t="n">
        <f aca="false">G11*'Pop 1998-2017'!F12</f>
        <v>90498.1697996548</v>
      </c>
      <c r="H52" s="33" t="n">
        <f aca="false">H11*'Pop 1998-2017'!G12</f>
        <v>94902.7022981337</v>
      </c>
      <c r="I52" s="33" t="n">
        <f aca="false">I11*'Pop 1998-2017'!H12</f>
        <v>83418.2015180948</v>
      </c>
      <c r="J52" s="33" t="n">
        <f aca="false">J11*'Pop 1998-2017'!I12</f>
        <v>90378.7893925558</v>
      </c>
      <c r="K52" s="33" t="n">
        <f aca="false">K11*'Pop 1998-2017'!J12</f>
        <v>85334.9988308118</v>
      </c>
      <c r="L52" s="33" t="n">
        <f aca="false">L11*'Pop 1998-2017'!K12</f>
        <v>91082.6501420635</v>
      </c>
      <c r="M52" s="33" t="n">
        <f aca="false">M11*'Pop 1998-2017'!L12</f>
        <v>79610.7671632987</v>
      </c>
      <c r="N52" s="33" t="n">
        <f aca="false">N11*'Pop 1998-2017'!M12</f>
        <v>81657.1476309825</v>
      </c>
      <c r="O52" s="33" t="n">
        <f aca="false">O11*'Pop 1998-2017'!N12</f>
        <v>86656.0924577677</v>
      </c>
      <c r="P52" s="33" t="n">
        <f aca="false">P11*'Pop 1998-2017'!O12</f>
        <v>79567.1083594026</v>
      </c>
      <c r="Q52" s="33" t="n">
        <f aca="false">Q11*'Pop 1998-2017'!P12</f>
        <v>75618.6087637099</v>
      </c>
      <c r="R52" s="33" t="n">
        <f aca="false">R11*'Pop 1998-2017'!Q12</f>
        <v>76003.7660239216</v>
      </c>
      <c r="S52" s="33" t="n">
        <f aca="false">S11*'Pop 1998-2017'!R12</f>
        <v>75871.9873591727</v>
      </c>
      <c r="T52" s="33" t="n">
        <f aca="false">T11*'Pop 1998-2017'!S12</f>
        <v>73104.8567199793</v>
      </c>
      <c r="U52" s="33" t="n">
        <f aca="false">U11*'Pop 1998-2017'!T12</f>
        <v>81017.0425364444</v>
      </c>
      <c r="V52" s="33" t="n">
        <f aca="false">V11*'Pop 1998-2017'!U12</f>
        <v>77322.9194235019</v>
      </c>
      <c r="W52" s="33" t="n">
        <f aca="false">W11*'Pop 1998-2017'!V12</f>
        <v>69604.4862711329</v>
      </c>
      <c r="X52" s="33" t="n">
        <f aca="false">X11*'Pop 1998-2017'!W12</f>
        <v>73540.8633353037</v>
      </c>
      <c r="Y52" s="33" t="n">
        <f aca="false">Y11*'Pop 1998-2017'!X12</f>
        <v>74918.6853132205</v>
      </c>
      <c r="Z52" s="33" t="n">
        <f aca="false">Z11*'Pop 1998-2017'!Y12</f>
        <v>84274.433947076</v>
      </c>
      <c r="AA52" s="33" t="n">
        <f aca="false">AA11*'Pop 1998-2017'!Z12</f>
        <v>80569.1750332124</v>
      </c>
      <c r="AB52" s="33" t="n">
        <f aca="false">AB11*'Pop 1998-2017'!AA12</f>
        <v>75182.0505576031</v>
      </c>
      <c r="AC52" s="33" t="n">
        <f aca="false">AC11*'Pop 1998-2017'!AB12</f>
        <v>75073.9152839073</v>
      </c>
      <c r="AD52" s="33" t="n">
        <f aca="false">AD11*'Pop 1998-2017'!AC12</f>
        <v>74893.0687838931</v>
      </c>
      <c r="AE52" s="33" t="n">
        <f aca="false">AE11*'Pop 1998-2017'!AD12</f>
        <v>66994.2711815048</v>
      </c>
      <c r="AF52" s="33" t="n">
        <f aca="false">AF11*'Pop 1998-2017'!AE12</f>
        <v>65219.4963181019</v>
      </c>
      <c r="AG52" s="33" t="n">
        <f aca="false">AG11*'Pop 1998-2017'!AF12</f>
        <v>79478.3889175675</v>
      </c>
      <c r="AH52" s="33" t="n">
        <f aca="false">AH11*'Pop 1998-2017'!AG12</f>
        <v>77650.1175973181</v>
      </c>
      <c r="AI52" s="33" t="n">
        <f aca="false">AI11*'Pop 1998-2017'!AH12</f>
        <v>79825.6754736502</v>
      </c>
      <c r="AJ52" s="33" t="n">
        <f aca="false">AJ11*'Pop 1998-2017'!AI12</f>
        <v>67619.0178392567</v>
      </c>
      <c r="AK52" s="33" t="n">
        <f aca="false">AK11*'Pop 1998-2017'!AJ12</f>
        <v>74133.5076501631</v>
      </c>
      <c r="AL52" s="33" t="n">
        <f aca="false">AL11*'Pop 1998-2017'!AK12</f>
        <v>64679.9259889253</v>
      </c>
      <c r="AM52" s="33" t="n">
        <f aca="false">AM11*'Pop 1998-2017'!AL12</f>
        <v>60813.532854281</v>
      </c>
      <c r="AN52" s="33" t="n">
        <f aca="false">AN11*'Pop 1998-2017'!AM12</f>
        <v>62765.037900906</v>
      </c>
      <c r="AO52" s="33" t="n">
        <f aca="false">AO11*'Pop 1998-2017'!AN12</f>
        <v>65088.7543761672</v>
      </c>
      <c r="AP52" s="33" t="n">
        <f aca="false">AP11*'Pop 1998-2017'!AO12</f>
        <v>67431.257135117</v>
      </c>
      <c r="AQ52" s="33" t="n">
        <f aca="false">AQ11*'Pop 1998-2017'!AP12</f>
        <v>57645.2323888911</v>
      </c>
      <c r="AR52" s="33" t="n">
        <f aca="false">AR11*'Pop 1998-2017'!AQ12</f>
        <v>62625.8888089548</v>
      </c>
      <c r="AS52" s="33" t="n">
        <f aca="false">AS11*'Pop 1998-2017'!AR12</f>
        <v>67365.274165785</v>
      </c>
      <c r="AT52" s="33" t="n">
        <f aca="false">AT11*'Pop 1998-2017'!AS12</f>
        <v>63913.7439018513</v>
      </c>
      <c r="AU52" s="33" t="n">
        <f aca="false">AU11*'Pop 1998-2017'!AT12</f>
        <v>56649.358074863</v>
      </c>
      <c r="AV52" s="33" t="n">
        <f aca="false">AV11*'Pop 1998-2017'!AU12</f>
        <v>62281.1657850898</v>
      </c>
      <c r="AW52" s="33" t="n">
        <f aca="false">AW11*'Pop 1998-2017'!AV12</f>
        <v>55457.6459909733</v>
      </c>
      <c r="AX52" s="33" t="n">
        <f aca="false">AX11*'Pop 1998-2017'!AW12</f>
        <v>50983.2278370548</v>
      </c>
      <c r="AY52" s="33" t="n">
        <f aca="false">AY11*'Pop 1998-2017'!AX12</f>
        <v>49587.3289499618</v>
      </c>
      <c r="AZ52" s="33" t="n">
        <f aca="false">AZ11*'Pop 1998-2017'!AY12</f>
        <v>47328.4224361975</v>
      </c>
      <c r="BA52" s="33" t="n">
        <f aca="false">BA11*'Pop 1998-2017'!AZ12</f>
        <v>43915.8136315077</v>
      </c>
      <c r="BB52" s="33" t="n">
        <f aca="false">BB11*'Pop 1998-2017'!BA12</f>
        <v>38928.6136334946</v>
      </c>
      <c r="BC52" s="33" t="n">
        <f aca="false">BC11*'Pop 1998-2017'!BB12</f>
        <v>40760.9085652986</v>
      </c>
      <c r="BD52" s="33" t="n">
        <f aca="false">BD11*'Pop 1998-2017'!BC12</f>
        <v>39455.8340434335</v>
      </c>
      <c r="BE52" s="33" t="n">
        <f aca="false">BE11*'Pop 1998-2017'!BD12</f>
        <v>33338.608922843</v>
      </c>
      <c r="BF52" s="33" t="n">
        <f aca="false">BF11*'Pop 1998-2017'!BE12</f>
        <v>33926.4617313745</v>
      </c>
      <c r="BG52" s="33" t="n">
        <f aca="false">BG11*'Pop 1998-2017'!BF12</f>
        <v>34581.8709118839</v>
      </c>
      <c r="BH52" s="33" t="n">
        <f aca="false">BH11*'Pop 1998-2017'!BG12</f>
        <v>34363.2787070523</v>
      </c>
      <c r="BI52" s="33" t="n">
        <f aca="false">BI11*'Pop 1998-2017'!BH12</f>
        <v>33093.5010239917</v>
      </c>
      <c r="BJ52" s="33" t="n">
        <f aca="false">BJ11*'Pop 1998-2017'!BI12</f>
        <v>28869.2560508843</v>
      </c>
      <c r="BK52" s="33" t="n">
        <f aca="false">BK11*'Pop 1998-2017'!BJ12</f>
        <v>39413.5494365408</v>
      </c>
      <c r="BL52" s="33" t="n">
        <f aca="false">BL11*'Pop 1998-2017'!BK12</f>
        <v>22042.8107830676</v>
      </c>
      <c r="BM52" s="33" t="n">
        <f aca="false">BM11*'Pop 1998-2017'!BL12</f>
        <v>21202.4206301251</v>
      </c>
      <c r="BN52" s="33" t="n">
        <f aca="false">BN11*'Pop 1998-2017'!BM12</f>
        <v>19000.006244567</v>
      </c>
      <c r="BO52" s="33" t="n">
        <f aca="false">BO11*'Pop 1998-2017'!BN12</f>
        <v>21299.0386712604</v>
      </c>
      <c r="BP52" s="33" t="n">
        <f aca="false">BP11*'Pop 1998-2017'!BO12</f>
        <v>18186.0158945532</v>
      </c>
      <c r="BQ52" s="33" t="n">
        <f aca="false">BQ11*'Pop 1998-2017'!BP12</f>
        <v>18630.4627023422</v>
      </c>
      <c r="BR52" s="33" t="n">
        <f aca="false">BR11*'Pop 1998-2017'!BQ12</f>
        <v>18865.1675732219</v>
      </c>
      <c r="BS52" s="33" t="n">
        <f aca="false">BS11*'Pop 1998-2017'!BR12</f>
        <v>18587.7666579847</v>
      </c>
      <c r="BT52" s="33" t="n">
        <f aca="false">BT11*'Pop 1998-2017'!BS12</f>
        <v>18330.2931242757</v>
      </c>
      <c r="BU52" s="33" t="n">
        <f aca="false">BU11*'Pop 1998-2017'!BT12</f>
        <v>18346.622090753</v>
      </c>
      <c r="BV52" s="33" t="n">
        <f aca="false">BV11*'Pop 1998-2017'!BU12</f>
        <v>25818.4472686179</v>
      </c>
      <c r="BW52" s="33" t="n">
        <f aca="false">BW11*'Pop 1998-2017'!BV12</f>
        <v>25110.5150850195</v>
      </c>
      <c r="BX52" s="33" t="n">
        <f aca="false">BX11*'Pop 1998-2017'!BW12</f>
        <v>24425.8391078543</v>
      </c>
      <c r="BY52" s="33" t="n">
        <f aca="false">BY11*'Pop 1998-2017'!BX12</f>
        <v>24566.3610244043</v>
      </c>
      <c r="BZ52" s="33" t="n">
        <f aca="false">BZ11*'Pop 1998-2017'!BY12</f>
        <v>28903.1632492529</v>
      </c>
      <c r="CA52" s="33" t="n">
        <f aca="false">CA11*'Pop 1998-2017'!BZ12</f>
        <v>29274.2262325602</v>
      </c>
      <c r="CB52" s="33" t="n">
        <f aca="false">CB11*'Pop 1998-2017'!CA12</f>
        <v>29659.1152094503</v>
      </c>
      <c r="CC52" s="33" t="n">
        <f aca="false">CC11*'Pop 1998-2017'!CB12</f>
        <v>29803.6854922286</v>
      </c>
      <c r="CD52" s="33" t="n">
        <f aca="false">CD11*'Pop 1998-2017'!CC12</f>
        <v>30822.2746744687</v>
      </c>
      <c r="CE52" s="33" t="n">
        <f aca="false">CE11*'Pop 1998-2017'!CD12</f>
        <v>31833.7791034833</v>
      </c>
      <c r="CF52" s="33" t="n">
        <f aca="false">CF11*'Pop 1998-2017'!CE12</f>
        <v>31941.0022902987</v>
      </c>
      <c r="CG52" s="33" t="n">
        <f aca="false">CG11*'Pop 1998-2017'!CF12</f>
        <v>31666.7911879015</v>
      </c>
      <c r="CH52" s="33" t="n">
        <f aca="false">CH11*'Pop 1998-2017'!CG12</f>
        <v>32974.2641598392</v>
      </c>
    </row>
    <row r="53" customFormat="false" ht="12.8" hidden="false" customHeight="false" outlineLevel="0" collapsed="false">
      <c r="C53" s="33" t="n">
        <v>55</v>
      </c>
      <c r="D53" s="33"/>
      <c r="E53" s="3" t="n">
        <f aca="false">E12*'Pop 1998-2017'!D13</f>
        <v>85432.4706875261</v>
      </c>
      <c r="F53" s="3" t="n">
        <f aca="false">F12*'Pop 1998-2017'!E13</f>
        <v>88525.3306714164</v>
      </c>
      <c r="G53" s="3" t="n">
        <f aca="false">G12*'Pop 1998-2017'!F13</f>
        <v>88167.2553421076</v>
      </c>
      <c r="H53" s="3" t="n">
        <f aca="false">H12*'Pop 1998-2017'!G13</f>
        <v>86320.4897839531</v>
      </c>
      <c r="I53" s="3" t="n">
        <f aca="false">I12*'Pop 1998-2017'!H13</f>
        <v>80545.7761301263</v>
      </c>
      <c r="J53" s="3" t="n">
        <f aca="false">J12*'Pop 1998-2017'!I13</f>
        <v>88478.8728166783</v>
      </c>
      <c r="K53" s="3" t="n">
        <f aca="false">K12*'Pop 1998-2017'!J13</f>
        <v>92948.3111740809</v>
      </c>
      <c r="L53" s="3" t="n">
        <f aca="false">L12*'Pop 1998-2017'!K13</f>
        <v>90035.6189658093</v>
      </c>
      <c r="M53" s="3" t="n">
        <f aca="false">M12*'Pop 1998-2017'!L13</f>
        <v>81956.9422329917</v>
      </c>
      <c r="N53" s="3" t="n">
        <f aca="false">N12*'Pop 1998-2017'!M13</f>
        <v>95052.2161150137</v>
      </c>
      <c r="O53" s="3" t="n">
        <f aca="false">O12*'Pop 1998-2017'!N13</f>
        <v>86077.9794823519</v>
      </c>
      <c r="P53" s="3" t="n">
        <f aca="false">P12*'Pop 1998-2017'!O13</f>
        <v>78900.8557941673</v>
      </c>
      <c r="Q53" s="3" t="n">
        <f aca="false">Q12*'Pop 1998-2017'!P13</f>
        <v>76104.153976631</v>
      </c>
      <c r="R53" s="3" t="n">
        <f aca="false">R12*'Pop 1998-2017'!Q13</f>
        <v>77465.7304956478</v>
      </c>
      <c r="S53" s="3" t="n">
        <f aca="false">S12*'Pop 1998-2017'!R13</f>
        <v>78139.4910763386</v>
      </c>
      <c r="T53" s="3" t="n">
        <f aca="false">T12*'Pop 1998-2017'!S13</f>
        <v>75895.4280390148</v>
      </c>
      <c r="U53" s="3" t="n">
        <f aca="false">U12*'Pop 1998-2017'!T13</f>
        <v>72061.3871199373</v>
      </c>
      <c r="V53" s="3" t="n">
        <f aca="false">V12*'Pop 1998-2017'!U13</f>
        <v>76151.8872264072</v>
      </c>
      <c r="W53" s="3" t="n">
        <f aca="false">W12*'Pop 1998-2017'!V13</f>
        <v>66414.6862420503</v>
      </c>
      <c r="X53" s="3" t="n">
        <f aca="false">X12*'Pop 1998-2017'!W13</f>
        <v>69667.7621026863</v>
      </c>
      <c r="Y53" s="3" t="n">
        <f aca="false">Y12*'Pop 1998-2017'!X13</f>
        <v>73171.5811801842</v>
      </c>
      <c r="Z53" s="3" t="n">
        <f aca="false">Z12*'Pop 1998-2017'!Y13</f>
        <v>75425.3581071947</v>
      </c>
      <c r="AA53" s="3" t="n">
        <f aca="false">AA12*'Pop 1998-2017'!Z13</f>
        <v>68519.4893555415</v>
      </c>
      <c r="AB53" s="3" t="n">
        <f aca="false">AB12*'Pop 1998-2017'!AA13</f>
        <v>77143.1611364347</v>
      </c>
      <c r="AC53" s="3" t="n">
        <f aca="false">AC12*'Pop 1998-2017'!AB13</f>
        <v>81808.0700558918</v>
      </c>
      <c r="AD53" s="3" t="n">
        <f aca="false">AD12*'Pop 1998-2017'!AC13</f>
        <v>62556.8730931585</v>
      </c>
      <c r="AE53" s="3" t="n">
        <f aca="false">AE12*'Pop 1998-2017'!AD13</f>
        <v>70738.7765847099</v>
      </c>
      <c r="AF53" s="3" t="n">
        <f aca="false">AF12*'Pop 1998-2017'!AE13</f>
        <v>66549.2107670323</v>
      </c>
      <c r="AG53" s="3" t="n">
        <f aca="false">AG12*'Pop 1998-2017'!AF13</f>
        <v>69027.1455013376</v>
      </c>
      <c r="AH53" s="3" t="n">
        <f aca="false">AH12*'Pop 1998-2017'!AG13</f>
        <v>67041.885040345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62485.4643643072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55587.4050365757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46884.3838691733</v>
      </c>
      <c r="AX53" s="3" t="n">
        <f aca="false">AX12*'Pop 1998-2017'!AW13</f>
        <v>48609.263981589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35061.0814910701</v>
      </c>
      <c r="BE53" s="3" t="n">
        <f aca="false">BE12*'Pop 1998-2017'!BD13</f>
        <v>34973.9254855921</v>
      </c>
      <c r="BF53" s="3" t="n">
        <f aca="false">BF12*'Pop 1998-2017'!BE13</f>
        <v>30892.0678213425</v>
      </c>
      <c r="BG53" s="3" t="n">
        <f aca="false">BG12*'Pop 1998-2017'!BF13</f>
        <v>28083.8874041121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22794.6760386555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3" t="n">
        <v>60</v>
      </c>
      <c r="D54" s="33"/>
      <c r="E54" s="33" t="n">
        <f aca="false">E13*'Pop 1998-2017'!D14</f>
        <v>74891.6436444833</v>
      </c>
      <c r="F54" s="33" t="n">
        <f aca="false">F13*'Pop 1998-2017'!E14</f>
        <v>67684.4432024364</v>
      </c>
      <c r="G54" s="33" t="n">
        <f aca="false">G13*'Pop 1998-2017'!F14</f>
        <v>74948.8398194192</v>
      </c>
      <c r="H54" s="33" t="n">
        <f aca="false">H13*'Pop 1998-2017'!G14</f>
        <v>74657.5129427372</v>
      </c>
      <c r="I54" s="33" t="n">
        <f aca="false">I13*'Pop 1998-2017'!H14</f>
        <v>79881.4434152873</v>
      </c>
      <c r="J54" s="33" t="n">
        <f aca="false">J13*'Pop 1998-2017'!I14</f>
        <v>70809.5705721343</v>
      </c>
      <c r="K54" s="33" t="n">
        <f aca="false">K13*'Pop 1998-2017'!J14</f>
        <v>74581.6489937953</v>
      </c>
      <c r="L54" s="33" t="n">
        <f aca="false">L13*'Pop 1998-2017'!K14</f>
        <v>79546.7933588202</v>
      </c>
      <c r="M54" s="33" t="n">
        <f aca="false">M13*'Pop 1998-2017'!L14</f>
        <v>71762.9078288947</v>
      </c>
      <c r="N54" s="33" t="n">
        <f aca="false">N13*'Pop 1998-2017'!M14</f>
        <v>70903.1970917843</v>
      </c>
      <c r="O54" s="33" t="n">
        <f aca="false">O13*'Pop 1998-2017'!N14</f>
        <v>76760.9319416149</v>
      </c>
      <c r="P54" s="33" t="n">
        <f aca="false">P13*'Pop 1998-2017'!O14</f>
        <v>69614.3374017163</v>
      </c>
      <c r="Q54" s="33" t="n">
        <f aca="false">Q13*'Pop 1998-2017'!P14</f>
        <v>65210.7348299618</v>
      </c>
      <c r="R54" s="33" t="n">
        <f aca="false">R13*'Pop 1998-2017'!Q14</f>
        <v>64570.3938142939</v>
      </c>
      <c r="S54" s="33" t="n">
        <f aca="false">S13*'Pop 1998-2017'!R14</f>
        <v>63468.5457862569</v>
      </c>
      <c r="T54" s="33" t="n">
        <f aca="false">T13*'Pop 1998-2017'!S14</f>
        <v>60181.1228343645</v>
      </c>
      <c r="U54" s="33" t="n">
        <f aca="false">U13*'Pop 1998-2017'!T14</f>
        <v>61909.8421476981</v>
      </c>
      <c r="V54" s="33" t="n">
        <f aca="false">V13*'Pop 1998-2017'!U14</f>
        <v>66024.7203951813</v>
      </c>
      <c r="W54" s="33" t="n">
        <f aca="false">W13*'Pop 1998-2017'!V14</f>
        <v>65662.1991453278</v>
      </c>
      <c r="X54" s="33" t="n">
        <f aca="false">X13*'Pop 1998-2017'!W14</f>
        <v>55493.4634362645</v>
      </c>
      <c r="Y54" s="33" t="n">
        <f aca="false">Y13*'Pop 1998-2017'!X14</f>
        <v>58633.0348416396</v>
      </c>
      <c r="Z54" s="33" t="n">
        <f aca="false">Z13*'Pop 1998-2017'!Y14</f>
        <v>68778.3487829896</v>
      </c>
      <c r="AA54" s="33" t="n">
        <f aca="false">AA13*'Pop 1998-2017'!Z14</f>
        <v>80192.5972676184</v>
      </c>
      <c r="AB54" s="33" t="n">
        <f aca="false">AB13*'Pop 1998-2017'!AA14</f>
        <v>62523.1701524799</v>
      </c>
      <c r="AC54" s="33" t="n">
        <f aca="false">AC13*'Pop 1998-2017'!AB14</f>
        <v>69627.3892786841</v>
      </c>
      <c r="AD54" s="33" t="n">
        <f aca="false">AD13*'Pop 1998-2017'!AC14</f>
        <v>69583.6513134966</v>
      </c>
      <c r="AE54" s="33" t="n">
        <f aca="false">AE13*'Pop 1998-2017'!AD14</f>
        <v>70415.3925370911</v>
      </c>
      <c r="AF54" s="33" t="n">
        <f aca="false">AF13*'Pop 1998-2017'!AE14</f>
        <v>58464.0530540863</v>
      </c>
      <c r="AG54" s="33" t="n">
        <f aca="false">AG13*'Pop 1998-2017'!AF14</f>
        <v>54012.5970925229</v>
      </c>
      <c r="AH54" s="33" t="n">
        <f aca="false">AH13*'Pop 1998-2017'!AG14</f>
        <v>58469.0013518014</v>
      </c>
      <c r="AI54" s="33" t="n">
        <f aca="false">AI13*'Pop 1998-2017'!AH14</f>
        <v>63723.5958032974</v>
      </c>
      <c r="AJ54" s="33" t="n">
        <f aca="false">AJ13*'Pop 1998-2017'!AI14</f>
        <v>50678.7881371848</v>
      </c>
      <c r="AK54" s="33" t="n">
        <f aca="false">AK13*'Pop 1998-2017'!AJ14</f>
        <v>46938.6001523568</v>
      </c>
      <c r="AL54" s="33" t="n">
        <f aca="false">AL13*'Pop 1998-2017'!AK14</f>
        <v>59006.3828583166</v>
      </c>
      <c r="AM54" s="33" t="n">
        <f aca="false">AM13*'Pop 1998-2017'!AL14</f>
        <v>59243.5726823827</v>
      </c>
      <c r="AN54" s="33" t="n">
        <f aca="false">AN13*'Pop 1998-2017'!AM14</f>
        <v>42454.1801827161</v>
      </c>
      <c r="AO54" s="33" t="n">
        <f aca="false">AO13*'Pop 1998-2017'!AN14</f>
        <v>43440.1242767571</v>
      </c>
      <c r="AP54" s="33" t="n">
        <f aca="false">AP13*'Pop 1998-2017'!AO14</f>
        <v>50099.983429188</v>
      </c>
      <c r="AQ54" s="33" t="n">
        <f aca="false">AQ13*'Pop 1998-2017'!AP14</f>
        <v>45452.9553367993</v>
      </c>
      <c r="AR54" s="33" t="n">
        <f aca="false">AR13*'Pop 1998-2017'!AQ14</f>
        <v>44108.5284777498</v>
      </c>
      <c r="AS54" s="33" t="n">
        <f aca="false">AS13*'Pop 1998-2017'!AR14</f>
        <v>44296.4640530672</v>
      </c>
      <c r="AT54" s="33" t="n">
        <f aca="false">AT13*'Pop 1998-2017'!AS14</f>
        <v>42590.1132785895</v>
      </c>
      <c r="AU54" s="33" t="n">
        <f aca="false">AU13*'Pop 1998-2017'!AT14</f>
        <v>41554.4398764059</v>
      </c>
      <c r="AV54" s="33" t="n">
        <f aca="false">AV13*'Pop 1998-2017'!AU14</f>
        <v>37900.990856033</v>
      </c>
      <c r="AW54" s="33" t="n">
        <f aca="false">AW13*'Pop 1998-2017'!AV14</f>
        <v>34163.5257092325</v>
      </c>
      <c r="AX54" s="33" t="n">
        <f aca="false">AX13*'Pop 1998-2017'!AW14</f>
        <v>37178.1885088844</v>
      </c>
      <c r="AY54" s="33" t="n">
        <f aca="false">AY13*'Pop 1998-2017'!AX14</f>
        <v>34472.3147369074</v>
      </c>
      <c r="AZ54" s="33" t="n">
        <f aca="false">AZ13*'Pop 1998-2017'!AY14</f>
        <v>31391.7638478565</v>
      </c>
      <c r="BA54" s="33" t="n">
        <f aca="false">BA13*'Pop 1998-2017'!AZ14</f>
        <v>31128.4458627673</v>
      </c>
      <c r="BB54" s="33" t="n">
        <f aca="false">BB13*'Pop 1998-2017'!BA14</f>
        <v>32803.3362833769</v>
      </c>
      <c r="BC54" s="33" t="n">
        <f aca="false">BC13*'Pop 1998-2017'!BB14</f>
        <v>30176.5400674179</v>
      </c>
      <c r="BD54" s="33" t="n">
        <f aca="false">BD13*'Pop 1998-2017'!BC14</f>
        <v>24715.8024443364</v>
      </c>
      <c r="BE54" s="33" t="n">
        <f aca="false">BE13*'Pop 1998-2017'!BD14</f>
        <v>24713.0045550135</v>
      </c>
      <c r="BF54" s="33" t="n">
        <f aca="false">BF13*'Pop 1998-2017'!BE14</f>
        <v>24307.1625641331</v>
      </c>
      <c r="BG54" s="33" t="n">
        <f aca="false">BG13*'Pop 1998-2017'!BF14</f>
        <v>23561.5544304995</v>
      </c>
      <c r="BH54" s="33" t="n">
        <f aca="false">BH13*'Pop 1998-2017'!BG14</f>
        <v>21840.094330347</v>
      </c>
      <c r="BI54" s="33" t="n">
        <f aca="false">BI13*'Pop 1998-2017'!BH14</f>
        <v>17688.2266105954</v>
      </c>
      <c r="BJ54" s="33" t="n">
        <f aca="false">BJ13*'Pop 1998-2017'!BI14</f>
        <v>23325.224193985</v>
      </c>
      <c r="BK54" s="33" t="n">
        <f aca="false">BK13*'Pop 1998-2017'!BJ14</f>
        <v>23474.6968109487</v>
      </c>
      <c r="BL54" s="33" t="n">
        <f aca="false">BL13*'Pop 1998-2017'!BK14</f>
        <v>10931.7720821505</v>
      </c>
      <c r="BM54" s="33" t="n">
        <f aca="false">BM13*'Pop 1998-2017'!BL14</f>
        <v>13615.3372532977</v>
      </c>
      <c r="BN54" s="33" t="n">
        <f aca="false">BN13*'Pop 1998-2017'!BM14</f>
        <v>13532.0150654126</v>
      </c>
      <c r="BO54" s="33" t="n">
        <f aca="false">BO13*'Pop 1998-2017'!BN14</f>
        <v>11773.2261537477</v>
      </c>
      <c r="BP54" s="33" t="n">
        <f aca="false">BP13*'Pop 1998-2017'!BO14</f>
        <v>9261.16666095195</v>
      </c>
      <c r="BQ54" s="33" t="n">
        <f aca="false">BQ13*'Pop 1998-2017'!BP14</f>
        <v>9764.86613002883</v>
      </c>
      <c r="BR54" s="33" t="n">
        <f aca="false">BR13*'Pop 1998-2017'!BQ14</f>
        <v>10154.878963192</v>
      </c>
      <c r="BS54" s="33" t="n">
        <f aca="false">BS13*'Pop 1998-2017'!BR14</f>
        <v>10009.4933758811</v>
      </c>
      <c r="BT54" s="33" t="n">
        <f aca="false">BT13*'Pop 1998-2017'!BS14</f>
        <v>9850.01454775769</v>
      </c>
      <c r="BU54" s="33" t="n">
        <f aca="false">BU13*'Pop 1998-2017'!BT14</f>
        <v>10206.4290110469</v>
      </c>
      <c r="BV54" s="33" t="n">
        <f aca="false">BV13*'Pop 1998-2017'!BU14</f>
        <v>14835.4565545665</v>
      </c>
      <c r="BW54" s="33" t="n">
        <f aca="false">BW13*'Pop 1998-2017'!BV14</f>
        <v>15061.976665851</v>
      </c>
      <c r="BX54" s="33" t="n">
        <f aca="false">BX13*'Pop 1998-2017'!BW14</f>
        <v>15298.1425348329</v>
      </c>
      <c r="BY54" s="33" t="n">
        <f aca="false">BY13*'Pop 1998-2017'!BX14</f>
        <v>14134.5262417827</v>
      </c>
      <c r="BZ54" s="33" t="n">
        <f aca="false">BZ13*'Pop 1998-2017'!BY14</f>
        <v>15258.7831730357</v>
      </c>
      <c r="CA54" s="33" t="n">
        <f aca="false">CA13*'Pop 1998-2017'!BZ14</f>
        <v>15344.8142674251</v>
      </c>
      <c r="CB54" s="33" t="n">
        <f aca="false">CB13*'Pop 1998-2017'!CA14</f>
        <v>15428.5770512499</v>
      </c>
      <c r="CC54" s="33" t="n">
        <f aca="false">CC13*'Pop 1998-2017'!CB14</f>
        <v>14626.1610016345</v>
      </c>
      <c r="CD54" s="33" t="n">
        <f aca="false">CD13*'Pop 1998-2017'!CC14</f>
        <v>14241.5627608476</v>
      </c>
      <c r="CE54" s="33" t="n">
        <f aca="false">CE13*'Pop 1998-2017'!CD14</f>
        <v>15296.8568119232</v>
      </c>
      <c r="CF54" s="33" t="n">
        <f aca="false">CF13*'Pop 1998-2017'!CE14</f>
        <v>15956.7073409469</v>
      </c>
      <c r="CG54" s="33" t="n">
        <f aca="false">CG13*'Pop 1998-2017'!CF14</f>
        <v>15387.1942045635</v>
      </c>
      <c r="CH54" s="33" t="n">
        <f aca="false">CH13*'Pop 1998-2017'!CG14</f>
        <v>15614.4559229976</v>
      </c>
    </row>
    <row r="55" customFormat="false" ht="12.8" hidden="false" customHeight="false" outlineLevel="0" collapsed="false">
      <c r="C55" s="33" t="n">
        <v>65</v>
      </c>
      <c r="D55" s="33"/>
      <c r="E55" s="3" t="n">
        <f aca="false">E14*'Pop 1998-2017'!D15</f>
        <v>48076.80425271</v>
      </c>
      <c r="F55" s="3" t="n">
        <f aca="false">F14*'Pop 1998-2017'!E15</f>
        <v>44242.401113939</v>
      </c>
      <c r="G55" s="3" t="n">
        <f aca="false">G14*'Pop 1998-2017'!F15</f>
        <v>50247.3242793851</v>
      </c>
      <c r="H55" s="3" t="n">
        <f aca="false">H14*'Pop 1998-2017'!G15</f>
        <v>46866.491853249</v>
      </c>
      <c r="I55" s="3" t="n">
        <f aca="false">I14*'Pop 1998-2017'!H15</f>
        <v>46871.1721927816</v>
      </c>
      <c r="J55" s="3" t="n">
        <f aca="false">J14*'Pop 1998-2017'!I15</f>
        <v>45461.7316747672</v>
      </c>
      <c r="K55" s="3" t="n">
        <f aca="false">K14*'Pop 1998-2017'!J15</f>
        <v>34560.3231600626</v>
      </c>
      <c r="L55" s="3" t="n">
        <f aca="false">L14*'Pop 1998-2017'!K15</f>
        <v>30381.6296714885</v>
      </c>
      <c r="M55" s="3" t="n">
        <f aca="false">M14*'Pop 1998-2017'!L15</f>
        <v>43288.0301822757</v>
      </c>
      <c r="N55" s="3" t="n">
        <f aca="false">N14*'Pop 1998-2017'!M15</f>
        <v>45492.8546077464</v>
      </c>
      <c r="O55" s="3" t="n">
        <f aca="false">O14*'Pop 1998-2017'!N15</f>
        <v>40274.4527434245</v>
      </c>
      <c r="P55" s="3" t="n">
        <f aca="false">P14*'Pop 1998-2017'!O15</f>
        <v>39369.1325233611</v>
      </c>
      <c r="Q55" s="3" t="n">
        <f aca="false">Q14*'Pop 1998-2017'!P15</f>
        <v>36096.4437086071</v>
      </c>
      <c r="R55" s="3" t="n">
        <f aca="false">R14*'Pop 1998-2017'!Q15</f>
        <v>34942.9904216644</v>
      </c>
      <c r="S55" s="3" t="n">
        <f aca="false">S14*'Pop 1998-2017'!R15</f>
        <v>33536.3920770255</v>
      </c>
      <c r="T55" s="3" t="n">
        <f aca="false">T14*'Pop 1998-2017'!S15</f>
        <v>31006.3479201971</v>
      </c>
      <c r="U55" s="3" t="n">
        <f aca="false">U14*'Pop 1998-2017'!T15</f>
        <v>37080.1903757032</v>
      </c>
      <c r="V55" s="3" t="n">
        <f aca="false">V14*'Pop 1998-2017'!U15</f>
        <v>38190.9591520356</v>
      </c>
      <c r="W55" s="3" t="n">
        <f aca="false">W14*'Pop 1998-2017'!V15</f>
        <v>38908.7922329956</v>
      </c>
      <c r="X55" s="3" t="n">
        <f aca="false">X14*'Pop 1998-2017'!W15</f>
        <v>33283.858197479</v>
      </c>
      <c r="Y55" s="3" t="n">
        <f aca="false">Y14*'Pop 1998-2017'!X15</f>
        <v>32038.5533376104</v>
      </c>
      <c r="Z55" s="3" t="n">
        <f aca="false">Z14*'Pop 1998-2017'!Y15</f>
        <v>38661.9246189727</v>
      </c>
      <c r="AA55" s="3" t="n">
        <f aca="false">AA14*'Pop 1998-2017'!Z15</f>
        <v>42389.0871683942</v>
      </c>
      <c r="AB55" s="3" t="n">
        <f aca="false">AB14*'Pop 1998-2017'!AA15</f>
        <v>32648.6886493497</v>
      </c>
      <c r="AC55" s="3" t="n">
        <f aca="false">AC14*'Pop 1998-2017'!AB15</f>
        <v>24954.5475663344</v>
      </c>
      <c r="AD55" s="3" t="n">
        <f aca="false">AD14*'Pop 1998-2017'!AC15</f>
        <v>37548.3395586577</v>
      </c>
      <c r="AE55" s="3" t="n">
        <f aca="false">AE14*'Pop 1998-2017'!AD15</f>
        <v>31552.1956470315</v>
      </c>
      <c r="AF55" s="3" t="n">
        <f aca="false">AF14*'Pop 1998-2017'!AE15</f>
        <v>30420.4808693929</v>
      </c>
      <c r="AG55" s="3" t="n">
        <f aca="false">AG14*'Pop 1998-2017'!AF15</f>
        <v>26399.1430622121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15224.9160582273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</v>
      </c>
      <c r="BQ55" s="3" t="n">
        <f aca="false">BQ14*'Pop 1998-2017'!BP15</f>
        <v>5202.75669792553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8177.76332391519</v>
      </c>
      <c r="CE55" s="3" t="n">
        <f aca="false">CE14*'Pop 1998-2017'!CD15</f>
        <v>8051.28119689135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3" t="s">
        <v>34</v>
      </c>
      <c r="D56" s="33"/>
      <c r="E56" s="34" t="n">
        <f aca="false">SUM('Pop 1998-2017'!D5:D15)</f>
        <v>9248072</v>
      </c>
      <c r="F56" s="34" t="n">
        <f aca="false">SUM('Pop 1998-2017'!E5:E15)</f>
        <v>9011485</v>
      </c>
      <c r="G56" s="34" t="n">
        <f aca="false">SUM('Pop 1998-2017'!F5:F15)</f>
        <v>9037931</v>
      </c>
      <c r="H56" s="34" t="n">
        <f aca="false">SUM('Pop 1998-2017'!G5:G15)</f>
        <v>8981464</v>
      </c>
      <c r="I56" s="34" t="n">
        <f aca="false">SUM('Pop 1998-2017'!H5:H15)</f>
        <v>8981262</v>
      </c>
      <c r="J56" s="34" t="n">
        <f aca="false">SUM('Pop 1998-2017'!I5:I15)</f>
        <v>8979909</v>
      </c>
      <c r="K56" s="34" t="n">
        <f aca="false">SUM('Pop 1998-2017'!J5:J15)</f>
        <v>8955258</v>
      </c>
      <c r="L56" s="34" t="n">
        <f aca="false">SUM('Pop 1998-2017'!K5:K15)</f>
        <v>8858245</v>
      </c>
      <c r="M56" s="34" t="n">
        <f aca="false">SUM('Pop 1998-2017'!L5:L15)</f>
        <v>8968045</v>
      </c>
      <c r="N56" s="34" t="n">
        <f aca="false">SUM('Pop 1998-2017'!M5:M15)</f>
        <v>8927016</v>
      </c>
      <c r="O56" s="34" t="n">
        <f aca="false">SUM('Pop 1998-2017'!N5:N15)</f>
        <v>8831149</v>
      </c>
      <c r="P56" s="34" t="n">
        <f aca="false">SUM('Pop 1998-2017'!O5:O15)</f>
        <v>8899469</v>
      </c>
      <c r="Q56" s="34" t="n">
        <f aca="false">SUM('Pop 1998-2017'!P5:P15)</f>
        <v>8842031</v>
      </c>
      <c r="R56" s="34" t="n">
        <f aca="false">SUM('Pop 1998-2017'!Q5:Q15)</f>
        <v>8784593</v>
      </c>
      <c r="S56" s="34" t="n">
        <f aca="false">SUM('Pop 1998-2017'!R5:R15)</f>
        <v>8727155</v>
      </c>
      <c r="T56" s="34" t="n">
        <f aca="false">SUM('Pop 1998-2017'!S5:S15)</f>
        <v>8669717</v>
      </c>
      <c r="U56" s="34" t="n">
        <f aca="false">SUM('Pop 1998-2017'!T5:T15)</f>
        <v>8669533</v>
      </c>
      <c r="V56" s="34" t="n">
        <f aca="false">SUM('Pop 1998-2017'!U5:U15)</f>
        <v>8625416</v>
      </c>
      <c r="W56" s="34" t="n">
        <f aca="false">SUM('Pop 1998-2017'!V5:V15)</f>
        <v>8581679</v>
      </c>
      <c r="X56" s="34" t="n">
        <f aca="false">SUM('Pop 1998-2017'!W5:W15)</f>
        <v>8587945</v>
      </c>
      <c r="Y56" s="34" t="n">
        <f aca="false">SUM('Pop 1998-2017'!X5:X15)</f>
        <v>8470860</v>
      </c>
      <c r="Z56" s="34" t="n">
        <f aca="false">SUM('Pop 1998-2017'!Y5:Y15)</f>
        <v>8459909</v>
      </c>
      <c r="AA56" s="34" t="n">
        <f aca="false">SUM('Pop 1998-2017'!Z5:Z15)</f>
        <v>8391037</v>
      </c>
      <c r="AB56" s="34" t="n">
        <f aca="false">SUM('Pop 1998-2017'!AA5:AA15)</f>
        <v>8390836</v>
      </c>
      <c r="AC56" s="34" t="n">
        <f aca="false">SUM('Pop 1998-2017'!AB5:AB15)</f>
        <v>8298426</v>
      </c>
      <c r="AD56" s="34" t="n">
        <f aca="false">SUM('Pop 1998-2017'!AC5:AC15)</f>
        <v>8280924</v>
      </c>
      <c r="AE56" s="34" t="n">
        <f aca="false">SUM('Pop 1998-2017'!AD5:AD15)</f>
        <v>8238055</v>
      </c>
      <c r="AF56" s="34" t="n">
        <f aca="false">SUM('Pop 1998-2017'!AE5:AE15)</f>
        <v>8183444</v>
      </c>
      <c r="AG56" s="34" t="n">
        <f aca="false">SUM('Pop 1998-2017'!AF5:AF15)</f>
        <v>8141832</v>
      </c>
      <c r="AH56" s="34" t="n">
        <f aca="false">SUM('Pop 1998-2017'!AG5:AG15)</f>
        <v>8182650</v>
      </c>
      <c r="AI56" s="34" t="n">
        <f aca="false">SUM('Pop 1998-2017'!AH5:AH15)</f>
        <v>8164300</v>
      </c>
      <c r="AJ56" s="34" t="n">
        <f aca="false">SUM('Pop 1998-2017'!AI5:AI15)</f>
        <v>8147342</v>
      </c>
      <c r="AK56" s="34" t="n">
        <f aca="false">SUM('Pop 1998-2017'!AJ5:AJ15)</f>
        <v>8137938</v>
      </c>
      <c r="AL56" s="34" t="n">
        <f aca="false">SUM('Pop 1998-2017'!AK5:AK15)</f>
        <v>8093701</v>
      </c>
      <c r="AM56" s="34" t="n">
        <f aca="false">SUM('Pop 1998-2017'!AL5:AL15)</f>
        <v>8012482</v>
      </c>
      <c r="AN56" s="34" t="n">
        <f aca="false">SUM('Pop 1998-2017'!AM5:AM15)</f>
        <v>7980394</v>
      </c>
      <c r="AO56" s="34" t="n">
        <f aca="false">SUM('Pop 1998-2017'!AN5:AN15)</f>
        <v>7995203</v>
      </c>
      <c r="AP56" s="34" t="n">
        <f aca="false">SUM('Pop 1998-2017'!AO5:AO15)</f>
        <v>7924047</v>
      </c>
      <c r="AQ56" s="34" t="n">
        <f aca="false">SUM('Pop 1998-2017'!AP5:AP15)</f>
        <v>7909418</v>
      </c>
      <c r="AR56" s="34" t="n">
        <f aca="false">SUM('Pop 1998-2017'!AQ5:AQ15)</f>
        <v>7905073</v>
      </c>
      <c r="AS56" s="34" t="n">
        <f aca="false">SUM('Pop 1998-2017'!AR5:AR15)</f>
        <v>7860893</v>
      </c>
      <c r="AT56" s="34" t="n">
        <f aca="false">SUM('Pop 1998-2017'!AS5:AS15)</f>
        <v>7799165</v>
      </c>
      <c r="AU56" s="34" t="n">
        <f aca="false">SUM('Pop 1998-2017'!AT5:AT15)</f>
        <v>7777398</v>
      </c>
      <c r="AV56" s="34" t="n">
        <f aca="false">SUM('Pop 1998-2017'!AU5:AU15)</f>
        <v>7708872</v>
      </c>
      <c r="AW56" s="34" t="n">
        <f aca="false">SUM('Pop 1998-2017'!AV5:AV15)</f>
        <v>7742259</v>
      </c>
      <c r="AX56" s="34" t="n">
        <f aca="false">SUM('Pop 1998-2017'!AW5:AW15)</f>
        <v>7708080</v>
      </c>
      <c r="AY56" s="34" t="n">
        <f aca="false">SUM('Pop 1998-2017'!AX5:AX15)</f>
        <v>7647628</v>
      </c>
      <c r="AZ56" s="34" t="n">
        <f aca="false">SUM('Pop 1998-2017'!AY5:AY15)</f>
        <v>7588080</v>
      </c>
      <c r="BA56" s="34" t="n">
        <f aca="false">SUM('Pop 1998-2017'!AZ5:AZ15)</f>
        <v>7585461</v>
      </c>
      <c r="BB56" s="34" t="n">
        <f aca="false">SUM('Pop 1998-2017'!BA5:BA15)</f>
        <v>7524920</v>
      </c>
      <c r="BC56" s="34" t="n">
        <f aca="false">SUM('Pop 1998-2017'!BB5:BB15)</f>
        <v>7519771</v>
      </c>
      <c r="BD56" s="34" t="n">
        <f aca="false">SUM('Pop 1998-2017'!BC5:BC15)</f>
        <v>7435191</v>
      </c>
      <c r="BE56" s="34" t="n">
        <f aca="false">SUM('Pop 1998-2017'!BD5:BD15)</f>
        <v>7387568</v>
      </c>
      <c r="BF56" s="34" t="n">
        <f aca="false">SUM('Pop 1998-2017'!BE5:BE15)</f>
        <v>7330603</v>
      </c>
      <c r="BG56" s="34" t="n">
        <f aca="false">SUM('Pop 1998-2017'!BF5:BF15)</f>
        <v>7385618</v>
      </c>
      <c r="BH56" s="34" t="n">
        <f aca="false">SUM('Pop 1998-2017'!BG5:BG15)</f>
        <v>7320772</v>
      </c>
      <c r="BI56" s="34" t="n">
        <f aca="false">SUM('Pop 1998-2017'!BH5:BH15)</f>
        <v>7292737</v>
      </c>
      <c r="BJ56" s="34" t="n">
        <f aca="false">SUM('Pop 1998-2017'!BI5:BI15)</f>
        <v>7257029</v>
      </c>
      <c r="BK56" s="34" t="n">
        <f aca="false">SUM('Pop 1998-2017'!BJ5:BJ15)</f>
        <v>7306710</v>
      </c>
      <c r="BL56" s="34" t="n">
        <f aca="false">SUM('Pop 1998-2017'!BK5:BK15)</f>
        <v>7231290</v>
      </c>
      <c r="BM56" s="34" t="n">
        <f aca="false">SUM('Pop 1998-2017'!BL5:BL15)</f>
        <v>7165889</v>
      </c>
      <c r="BN56" s="34" t="n">
        <f aca="false">SUM('Pop 1998-2017'!BM5:BM15)</f>
        <v>7114402</v>
      </c>
      <c r="BO56" s="34" t="n">
        <f aca="false">SUM('Pop 1998-2017'!BN5:BN15)</f>
        <v>7093704</v>
      </c>
      <c r="BP56" s="34" t="n">
        <f aca="false">SUM('Pop 1998-2017'!BO5:BO15)</f>
        <v>7440533</v>
      </c>
      <c r="BQ56" s="34" t="n">
        <f aca="false">SUM('Pop 1998-2017'!BP5:BP15)</f>
        <v>7483996</v>
      </c>
      <c r="BR56" s="34" t="n">
        <f aca="false">SUM('Pop 1998-2017'!BQ5:BQ15)</f>
        <v>7527459</v>
      </c>
      <c r="BS56" s="34" t="n">
        <f aca="false">SUM('Pop 1998-2017'!BR5:BR15)</f>
        <v>7446477.5</v>
      </c>
      <c r="BT56" s="34" t="n">
        <f aca="false">SUM('Pop 1998-2017'!BS5:BS15)</f>
        <v>7365496</v>
      </c>
      <c r="BU56" s="34" t="n">
        <f aca="false">SUM('Pop 1998-2017'!BT5:BT15)</f>
        <v>7345460</v>
      </c>
      <c r="BV56" s="34" t="n">
        <f aca="false">SUM('Pop 1998-2017'!BU5:BU15)</f>
        <v>7325424</v>
      </c>
      <c r="BW56" s="34" t="n">
        <f aca="false">SUM('Pop 1998-2017'!BV5:BV15)</f>
        <v>7314106.5</v>
      </c>
      <c r="BX56" s="34" t="n">
        <f aca="false">SUM('Pop 1998-2017'!BW5:BW15)</f>
        <v>7302789</v>
      </c>
      <c r="BY56" s="34" t="n">
        <f aca="false">SUM('Pop 1998-2017'!BX5:BX15)</f>
        <v>7251384.5</v>
      </c>
      <c r="BZ56" s="34" t="n">
        <f aca="false">SUM('Pop 1998-2017'!BY5:BY15)</f>
        <v>7199980</v>
      </c>
      <c r="CA56" s="34" t="n">
        <f aca="false">SUM('Pop 1998-2017'!BZ5:BZ15)</f>
        <v>7199488</v>
      </c>
      <c r="CB56" s="34" t="n">
        <f aca="false">SUM('Pop 1998-2017'!CA5:CA15)</f>
        <v>7198996</v>
      </c>
      <c r="CC56" s="34" t="n">
        <f aca="false">SUM('Pop 1998-2017'!CB5:CB15)</f>
        <v>7166334</v>
      </c>
      <c r="CD56" s="34" t="n">
        <f aca="false">SUM('Pop 1998-2017'!CC5:CC15)</f>
        <v>7133672</v>
      </c>
      <c r="CE56" s="34" t="n">
        <f aca="false">SUM('Pop 1998-2017'!CD5:CD15)</f>
        <v>7121315.5</v>
      </c>
      <c r="CF56" s="34" t="n">
        <f aca="false">SUM('Pop 1998-2017'!CE5:CE15)</f>
        <v>7108959</v>
      </c>
      <c r="CG56" s="34" t="n">
        <f aca="false">SUM('Pop 1998-2017'!CF5:CF15)</f>
        <v>7061142</v>
      </c>
      <c r="CH56" s="34" t="n">
        <f aca="false">SUM('Pop 1998-2017'!CG5:CG15)</f>
        <v>7013325</v>
      </c>
    </row>
    <row r="57" customFormat="false" ht="12.8" hidden="false" customHeight="false" outlineLevel="0" collapsed="false">
      <c r="C57" s="35" t="s">
        <v>40</v>
      </c>
      <c r="D57" s="36" t="n">
        <f aca="false">AVERAGE('Proportions monotributo autonomo'!H7:J7)</f>
        <v>0.082288845801262</v>
      </c>
      <c r="E57" s="36" t="n">
        <f aca="false">AVERAGE('Proportions monotributo autonomo'!K7:M7)</f>
        <v>0.0809931188693819</v>
      </c>
      <c r="F57" s="36" t="n">
        <f aca="false">AVERAGE('Proportions monotributo autonomo'!N7:P7)</f>
        <v>0.0828752376762473</v>
      </c>
      <c r="G57" s="36" t="n">
        <f aca="false">AVERAGE('Proportions monotributo autonomo'!Q7:S7)</f>
        <v>0.0826318407659334</v>
      </c>
      <c r="H57" s="36" t="n">
        <f aca="false">AVERAGE('Proportions monotributo autonomo'!T7:V7)</f>
        <v>0.0808800973520193</v>
      </c>
      <c r="I57" s="36" t="n">
        <f aca="false">AVERAGE('Proportions monotributo autonomo'!W7:Y7)</f>
        <v>0.0791588437009603</v>
      </c>
      <c r="J57" s="36" t="n">
        <f aca="false">AVERAGE('Proportions monotributo autonomo'!Z7:AB7)</f>
        <v>0.0817525368507761</v>
      </c>
      <c r="K57" s="36" t="n">
        <f aca="false">AVERAGE('Proportions monotributo autonomo'!AC7:AE7)</f>
        <v>0.0817262190690013</v>
      </c>
      <c r="L57" s="36" t="n">
        <f aca="false">AVERAGE('Proportions monotributo autonomo'!AF7:AH7)</f>
        <v>0.0792752535124689</v>
      </c>
      <c r="M57" s="36" t="n">
        <f aca="false">AVERAGE('Proportions monotributo autonomo'!AI7:AK7)</f>
        <v>0.0739148626087027</v>
      </c>
      <c r="N57" s="36" t="n">
        <f aca="false">AVERAGE('Proportions monotributo autonomo'!AL7:AN7)</f>
        <v>0.0783682956341111</v>
      </c>
      <c r="O57" s="36" t="n">
        <f aca="false">AVERAGE('Proportions monotributo autonomo'!AO7:AQ7)</f>
        <v>0.0779319923265428</v>
      </c>
      <c r="P57" s="36" t="n">
        <f aca="false">AVERAGE('Proportions monotributo autonomo'!AR7:AT7)</f>
        <v>0.0758969984845378</v>
      </c>
      <c r="Q57" s="36" t="n">
        <f aca="false">AVERAGE('Proportions monotributo autonomo'!AU7:AW7)</f>
        <v>0.0735230325869065</v>
      </c>
      <c r="R57" s="36" t="n">
        <f aca="false">AVERAGE('Proportions monotributo autonomo'!AX7:AZ7)</f>
        <v>0.0753404315262436</v>
      </c>
      <c r="S57" s="36" t="n">
        <f aca="false">AVERAGE('Proportions monotributo autonomo'!BA7:BC7)</f>
        <v>0.0766964291293891</v>
      </c>
      <c r="T57" s="36" t="n">
        <f aca="false">AVERAGE('Proportions monotributo autonomo'!BD7:BF7)</f>
        <v>0.0753782093778925</v>
      </c>
      <c r="U57" s="36" t="n">
        <f aca="false">AVERAGE('Proportions monotributo autonomo'!BG7:BI7)</f>
        <v>0.0748500028572579</v>
      </c>
      <c r="V57" s="36" t="n">
        <f aca="false">AVERAGE('Proportions monotributo autonomo'!BJ7:BL7)</f>
        <v>0.0766932962192328</v>
      </c>
      <c r="W57" s="36" t="n">
        <f aca="false">AVERAGE('Proportions monotributo autonomo'!BM7:BO7)</f>
        <v>0.0767132763853841</v>
      </c>
      <c r="X57" s="36" t="n">
        <f aca="false">AVERAGE('Proportions monotributo autonomo'!BP7:BR7)</f>
        <v>0.0746028652981505</v>
      </c>
      <c r="Y57" s="36" t="n">
        <f aca="false">AVERAGE('Proportions monotributo autonomo'!BS7:BU7)</f>
        <v>0.0733266140726869</v>
      </c>
      <c r="Z57" s="36" t="n">
        <f aca="false">AVERAGE('Proportions monotributo autonomo'!BV7:BX7)</f>
        <v>0.0850431054006503</v>
      </c>
      <c r="AA57" s="36" t="n">
        <f aca="false">AVERAGE('Proportions monotributo autonomo'!BY7:CA7)</f>
        <v>0.0838762743155411</v>
      </c>
      <c r="AB57" s="36" t="n">
        <f aca="false">AVERAGE('Proportions monotributo autonomo'!CB7:CD7)</f>
        <v>0.0788135337661595</v>
      </c>
      <c r="AC57" s="36" t="n">
        <f aca="false">AVERAGE('Proportions monotributo autonomo'!CE7:CG7)</f>
        <v>0.0786553215942481</v>
      </c>
      <c r="AD57" s="36" t="n">
        <f aca="false">AVERAGE('Proportions monotributo autonomo'!CH7:CJ7)</f>
        <v>0.0758090768027913</v>
      </c>
      <c r="AE57" s="36" t="n">
        <f aca="false">AVERAGE('Proportions monotributo autonomo'!CK7:CM7)</f>
        <v>0.0729006234939597</v>
      </c>
      <c r="AF57" s="36" t="n">
        <f aca="false">AVERAGE('Proportions monotributo autonomo'!CN7:CP7)</f>
        <v>0.0727007439527774</v>
      </c>
      <c r="AG57" s="36" t="n">
        <f aca="false">AVERAGE('Proportions monotributo autonomo'!CQ7:CS7)</f>
        <v>0.0747627907085248</v>
      </c>
      <c r="AH57" s="36" t="n">
        <f aca="false">AVERAGE('Proportions monotributo autonomo'!CT7:CV7)</f>
        <v>0.0733454708866269</v>
      </c>
      <c r="AI57" s="36" t="n">
        <f aca="false">AVERAGE('Proportions monotributo autonomo'!CW7:CY7)</f>
        <v>0.0764962017370556</v>
      </c>
      <c r="AJ57" s="36" t="n">
        <f aca="false">AVERAGE('Proportions monotributo autonomo'!CZ7:DB7)</f>
        <v>0.0690951756020094</v>
      </c>
      <c r="AK57" s="36" t="n">
        <f aca="false">AVERAGE('Proportions monotributo autonomo'!DC7:DE7)</f>
        <v>0.0672080669182612</v>
      </c>
      <c r="AL57" s="36" t="n">
        <f aca="false">AVERAGE('Proportions monotributo autonomo'!DF7:DH7)</f>
        <v>0.0698696296050572</v>
      </c>
      <c r="AM57" s="36" t="n">
        <f aca="false">AVERAGE('Proportions monotributo autonomo'!DI7:DK7)</f>
        <v>0.0664286070061428</v>
      </c>
      <c r="AN57" s="36" t="n">
        <f aca="false">AVERAGE('Proportions monotributo autonomo'!DL7:DN7)</f>
        <v>0.0634046290221741</v>
      </c>
      <c r="AO57" s="36" t="n">
        <f aca="false">AVERAGE('Proportions monotributo autonomo'!DO7:DQ7)</f>
        <v>0.0627491272044822</v>
      </c>
      <c r="AP57" s="36" t="n">
        <f aca="false">AVERAGE('Proportions monotributo autonomo'!DR7:DT7)</f>
        <v>0.0651615649929985</v>
      </c>
      <c r="AQ57" s="36" t="n">
        <f aca="false">AVERAGE('Proportions monotributo autonomo'!DU7:DW7)</f>
        <v>0.0640560126638636</v>
      </c>
      <c r="AR57" s="36" t="n">
        <f aca="false">AVERAGE('Proportions monotributo autonomo'!DX7:DZ7)</f>
        <v>0.0617801107380538</v>
      </c>
      <c r="AS57" s="36" t="n">
        <f aca="false">AVERAGE('Proportions monotributo autonomo'!EA7:EC7)</f>
        <v>0.0598509286450686</v>
      </c>
      <c r="AT57" s="36" t="n">
        <f aca="false">AVERAGE('Proportions monotributo autonomo'!ED7:EF7)</f>
        <v>0.0608627288353484</v>
      </c>
      <c r="AU57" s="36" t="n">
        <f aca="false">AVERAGE('Proportions monotributo autonomo'!EG7:EI7)</f>
        <v>0.0599908031873132</v>
      </c>
      <c r="AV57" s="36" t="n">
        <f aca="false">AVERAGE('Proportions monotributo autonomo'!EJ7:EL7)</f>
        <v>0.0572462092432099</v>
      </c>
      <c r="AW57" s="36" t="n">
        <f aca="false">AVERAGE('Proportions monotributo autonomo'!EM7:EO7)</f>
        <v>0.0534756509483826</v>
      </c>
      <c r="AX57" s="36" t="n">
        <f aca="false">AVERAGE('Proportions monotributo autonomo'!EP7:ER7)</f>
        <v>0.0532933077376112</v>
      </c>
      <c r="AY57" s="36" t="n">
        <f aca="false">AVERAGE('Proportions monotributo autonomo'!ES7:EU7)</f>
        <v>0.0517373497076252</v>
      </c>
      <c r="AZ57" s="36" t="n">
        <f aca="false">AVERAGE('Proportions monotributo autonomo'!EV7:EX7)</f>
        <v>0.0493389317239675</v>
      </c>
      <c r="BA57" s="36" t="n">
        <f aca="false">AVERAGE('Proportions monotributo autonomo'!EY7:FA7)</f>
        <v>0.0468497103020402</v>
      </c>
      <c r="BB57" s="36" t="n">
        <f aca="false">AVERAGE('Proportions monotributo autonomo'!FB7:FD7)</f>
        <v>0.047312633740202</v>
      </c>
      <c r="BC57" s="36" t="n">
        <f aca="false">AVERAGE('Proportions monotributo autonomo'!FE7:FG7)</f>
        <v>0.0449096797116502</v>
      </c>
      <c r="BD57" s="36" t="n">
        <f aca="false">AVERAGE('Proportions monotributo autonomo'!FH7:FJ7)</f>
        <v>0.0417286918572349</v>
      </c>
      <c r="BE57" s="36" t="n">
        <f aca="false">AVERAGE('Proportions monotributo autonomo'!FK7:FM7)</f>
        <v>0.038805670377388</v>
      </c>
      <c r="BF57" s="36" t="n">
        <f aca="false">AVERAGE('Proportions monotributo autonomo'!FN7:FP7)</f>
        <v>0.0381297740997071</v>
      </c>
      <c r="BG57" s="36" t="n">
        <f aca="false">AVERAGE('Proportions monotributo autonomo'!FQ7:FS7)</f>
        <v>0.0374509481192343</v>
      </c>
      <c r="BH57" s="36" t="n">
        <f aca="false">AVERAGE('Proportions monotributo autonomo'!FT7:FV7)</f>
        <v>0.0362881436898523</v>
      </c>
      <c r="BI57" s="36" t="n">
        <f aca="false">AVERAGE('Proportions monotributo autonomo'!FW7:FY7)</f>
        <v>0.0344231718882512</v>
      </c>
      <c r="BJ57" s="36" t="n">
        <f aca="false">AVERAGE('Proportions monotributo autonomo'!FZ7:GB7)</f>
        <v>0.0352772819055354</v>
      </c>
      <c r="BK57" s="36" t="n">
        <f aca="false">AVERAGE('Proportions monotributo autonomo'!GC7:GE7)</f>
        <v>0.0392205732345349</v>
      </c>
      <c r="BL57" s="36" t="n">
        <f aca="false">AVERAGE('Proportions monotributo autonomo'!GF7:GH7)</f>
        <v>0.0204706689595524</v>
      </c>
      <c r="BM57" s="36" t="n">
        <f aca="false">AVERAGE('Proportions monotributo autonomo'!GI7:GK7)</f>
        <v>0.0234999089790009</v>
      </c>
      <c r="BN57" s="36" t="n">
        <f aca="false">AVERAGE('Proportions monotributo autonomo'!GL7:GN7)</f>
        <v>0.0221481062834346</v>
      </c>
      <c r="BO57" s="36" t="n">
        <f aca="false">AVERAGE('Proportions monotributo autonomo'!GO7:GQ7)</f>
        <v>0.0218344355092592</v>
      </c>
      <c r="BP57" s="36" t="n">
        <f aca="false">AVERAGE('Proportions monotributo autonomo'!GR7:GT7)</f>
        <v>0.019385005581419</v>
      </c>
      <c r="BQ57" s="36" t="n">
        <f aca="false">AVERAGE('Proportions monotributo autonomo'!GU7:GW7)</f>
        <v>0.0194369293730736</v>
      </c>
      <c r="BR57" s="36" t="n">
        <f aca="false">AVERAGE('Proportions monotributo autonomo'!GX7:GZ7)</f>
        <v>0.0192808070636608</v>
      </c>
      <c r="BS57" s="36" t="n">
        <f aca="false">AVERAGE('Proportions monotributo autonomo'!HA7:HC7)</f>
        <v>0.0192808070636608</v>
      </c>
      <c r="BT57" s="36" t="n">
        <f aca="false">AVERAGE('Proportions monotributo autonomo'!HD7:HF7)</f>
        <v>0.0192808070636608</v>
      </c>
      <c r="BU57" s="36" t="n">
        <f aca="false">AVERAGE('Proportions monotributo autonomo'!HG7:HI7)</f>
        <v>0.0192808070636608</v>
      </c>
      <c r="BV57" s="36" t="n">
        <f aca="false">AVERAGE('Proportions monotributo autonomo'!HJ7:HL7)</f>
        <v>0.0270988062744063</v>
      </c>
      <c r="BW57" s="36" t="n">
        <f aca="false">AVERAGE('Proportions monotributo autonomo'!HM7:HO7)</f>
        <v>0.0270988062744063</v>
      </c>
      <c r="BX57" s="36" t="n">
        <f aca="false">AVERAGE('Proportions monotributo autonomo'!HP7:HR7)</f>
        <v>0.0270988062744063</v>
      </c>
      <c r="BY57" s="36" t="n">
        <f aca="false">AVERAGE('Proportions monotributo autonomo'!HS7:HU7)</f>
        <v>0.0270988062744063</v>
      </c>
      <c r="BZ57" s="36" t="n">
        <f aca="false">AVERAGE('Proportions monotributo autonomo'!HV7:HX7)</f>
        <v>0.0317270445142111</v>
      </c>
      <c r="CA57" s="36" t="n">
        <f aca="false">AVERAGE('Proportions monotributo autonomo'!HY7:IA7)</f>
        <v>0.0317270445142111</v>
      </c>
      <c r="CB57" s="36" t="n">
        <f aca="false">AVERAGE('Proportions monotributo autonomo'!IB7:ID7)</f>
        <v>0.0317270445142111</v>
      </c>
      <c r="CC57" s="36" t="n">
        <f aca="false">AVERAGE('Proportions monotributo autonomo'!IE7:IG7)</f>
        <v>0.0317270445142111</v>
      </c>
      <c r="CD57" s="36" t="n">
        <f aca="false">AVERAGE('Proportions monotributo autonomo'!IH7:IJ7)</f>
        <v>0.0326554587081674</v>
      </c>
      <c r="CE57" s="36" t="n">
        <f aca="false">AVERAGE('Proportions monotributo autonomo'!IK7:IM7)</f>
        <v>0.0340480799991018</v>
      </c>
      <c r="CF57" s="36" t="n">
        <f aca="false">AVERAGE('Proportions monotributo autonomo'!IN7:IP7)</f>
        <v>0.0345122870960799</v>
      </c>
      <c r="CG57" s="36" t="n">
        <f aca="false">AVERAGE('Proportions monotributo autonomo'!IQ7:IS7)</f>
        <v>0.0345122870960799</v>
      </c>
      <c r="CH57" s="36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n">
        <f aca="false">SUM(E45:E55)/E56</f>
        <v>0.0809931188693819</v>
      </c>
      <c r="F58" s="37" t="n">
        <f aca="false">SUM(F45:F55)/F56</f>
        <v>0.0828752376762473</v>
      </c>
      <c r="G58" s="37" t="n">
        <f aca="false">SUM(G45:G55)/G56</f>
        <v>0.0826318407659335</v>
      </c>
      <c r="H58" s="37" t="n">
        <f aca="false">SUM(H45:H55)/H56</f>
        <v>0.0808800973520193</v>
      </c>
      <c r="I58" s="37" t="n">
        <f aca="false">SUM(I45:I55)/I56</f>
        <v>0.0791588437009603</v>
      </c>
      <c r="J58" s="37" t="n">
        <f aca="false">SUM(J45:J55)/J56</f>
        <v>0.0817525368507761</v>
      </c>
      <c r="K58" s="37" t="n">
        <f aca="false">SUM(K45:K55)/K56</f>
        <v>0.0817262190690013</v>
      </c>
      <c r="L58" s="37" t="n">
        <f aca="false">SUM(L45:L55)/L56</f>
        <v>0.0792752535124689</v>
      </c>
      <c r="M58" s="37" t="n">
        <f aca="false">SUM(M45:M55)/M56</f>
        <v>0.0739148626087027</v>
      </c>
      <c r="N58" s="37" t="n">
        <f aca="false">SUM(N45:N55)/N56</f>
        <v>0.0783682956341111</v>
      </c>
      <c r="O58" s="37" t="n">
        <f aca="false">SUM(O45:O55)/O56</f>
        <v>0.0779319923265428</v>
      </c>
      <c r="P58" s="37" t="n">
        <f aca="false">SUM(P45:P55)/P56</f>
        <v>0.0758969984845378</v>
      </c>
      <c r="Q58" s="37" t="n">
        <f aca="false">SUM(Q45:Q55)/Q56</f>
        <v>0.0735230325869065</v>
      </c>
      <c r="R58" s="37" t="n">
        <f aca="false">SUM(R45:R55)/R56</f>
        <v>0.0753404315262436</v>
      </c>
      <c r="S58" s="37" t="n">
        <f aca="false">SUM(S45:S55)/S56</f>
        <v>0.0766964291293891</v>
      </c>
      <c r="T58" s="37" t="n">
        <f aca="false">SUM(T45:T55)/T56</f>
        <v>0.0753782093778925</v>
      </c>
      <c r="U58" s="37" t="n">
        <f aca="false">SUM(U45:U55)/U56</f>
        <v>0.0748500028572579</v>
      </c>
      <c r="V58" s="37" t="n">
        <f aca="false">SUM(V45:V55)/V56</f>
        <v>0.0766932962192328</v>
      </c>
      <c r="W58" s="37" t="n">
        <f aca="false">SUM(W45:W55)/W56</f>
        <v>0.0767132763853841</v>
      </c>
      <c r="X58" s="37" t="n">
        <f aca="false">SUM(X45:X55)/X56</f>
        <v>0.0746028652981505</v>
      </c>
      <c r="Y58" s="37" t="n">
        <f aca="false">SUM(Y45:Y55)/Y56</f>
        <v>0.073326614072687</v>
      </c>
      <c r="Z58" s="37" t="n">
        <f aca="false">SUM(Z45:Z55)/Z56</f>
        <v>0.0850431054006504</v>
      </c>
      <c r="AA58" s="37" t="n">
        <f aca="false">SUM(AA45:AA55)/AA56</f>
        <v>0.0838762743155411</v>
      </c>
      <c r="AB58" s="37" t="n">
        <f aca="false">SUM(AB45:AB55)/AB56</f>
        <v>0.0788135337661595</v>
      </c>
      <c r="AC58" s="37" t="n">
        <f aca="false">SUM(AC45:AC55)/AC56</f>
        <v>0.0786553215942481</v>
      </c>
      <c r="AD58" s="37" t="n">
        <f aca="false">SUM(AD45:AD55)/AD56</f>
        <v>0.0758090768027913</v>
      </c>
      <c r="AE58" s="37" t="n">
        <f aca="false">SUM(AE45:AE55)/AE56</f>
        <v>0.0729006234939597</v>
      </c>
      <c r="AF58" s="37" t="n">
        <f aca="false">SUM(AF45:AF55)/AF56</f>
        <v>0.0727007439527774</v>
      </c>
      <c r="AG58" s="37" t="n">
        <f aca="false">SUM(AG45:AG55)/AG56</f>
        <v>0.0747627907085248</v>
      </c>
      <c r="AH58" s="37" t="n">
        <f aca="false">SUM(AH45:AH55)/AH56</f>
        <v>0.0733454708866269</v>
      </c>
      <c r="AI58" s="37" t="n">
        <f aca="false">SUM(AI45:AI55)/AI56</f>
        <v>0.0764962017370556</v>
      </c>
      <c r="AJ58" s="37" t="n">
        <f aca="false">SUM(AJ45:AJ55)/AJ56</f>
        <v>0.0690951756020094</v>
      </c>
      <c r="AK58" s="37" t="n">
        <f aca="false">SUM(AK45:AK55)/AK56</f>
        <v>0.0672080669182612</v>
      </c>
      <c r="AL58" s="37" t="n">
        <f aca="false">SUM(AL45:AL55)/AL56</f>
        <v>0.0698696296050572</v>
      </c>
      <c r="AM58" s="37" t="n">
        <f aca="false">SUM(AM45:AM55)/AM56</f>
        <v>0.0664286070061428</v>
      </c>
      <c r="AN58" s="37" t="n">
        <f aca="false">SUM(AN45:AN55)/AN56</f>
        <v>0.0634046290221741</v>
      </c>
      <c r="AO58" s="37" t="n">
        <f aca="false">SUM(AO45:AO55)/AO56</f>
        <v>0.0627491272044822</v>
      </c>
      <c r="AP58" s="37" t="n">
        <f aca="false">SUM(AP45:AP55)/AP56</f>
        <v>0.0651615649929985</v>
      </c>
      <c r="AQ58" s="37" t="n">
        <f aca="false">SUM(AQ45:AQ55)/AQ56</f>
        <v>0.0640560126638636</v>
      </c>
      <c r="AR58" s="37" t="n">
        <f aca="false">SUM(AR45:AR55)/AR56</f>
        <v>0.0617801107380538</v>
      </c>
      <c r="AS58" s="37" t="n">
        <f aca="false">SUM(AS45:AS55)/AS56</f>
        <v>0.0598509286450686</v>
      </c>
      <c r="AT58" s="37" t="n">
        <f aca="false">SUM(AT45:AT55)/AT56</f>
        <v>0.0608627288353484</v>
      </c>
      <c r="AU58" s="37" t="n">
        <f aca="false">SUM(AU45:AU55)/AU56</f>
        <v>0.0599908031873132</v>
      </c>
      <c r="AV58" s="37" t="n">
        <f aca="false">SUM(AV45:AV55)/AV56</f>
        <v>0.0572462092432099</v>
      </c>
      <c r="AW58" s="37" t="n">
        <f aca="false">SUM(AW45:AW55)/AW56</f>
        <v>0.0534756509483826</v>
      </c>
      <c r="AX58" s="37" t="n">
        <f aca="false">SUM(AX45:AX55)/AX56</f>
        <v>0.0532933077376112</v>
      </c>
      <c r="AY58" s="37" t="n">
        <f aca="false">SUM(AY45:AY55)/AY56</f>
        <v>0.0517373497076252</v>
      </c>
      <c r="AZ58" s="37" t="n">
        <f aca="false">SUM(AZ45:AZ55)/AZ56</f>
        <v>0.0493389317239675</v>
      </c>
      <c r="BA58" s="37" t="n">
        <f aca="false">SUM(BA45:BA55)/BA56</f>
        <v>0.0468497103020402</v>
      </c>
      <c r="BB58" s="37" t="n">
        <f aca="false">SUM(BB45:BB55)/BB56</f>
        <v>0.047312633740202</v>
      </c>
      <c r="BC58" s="37" t="n">
        <f aca="false">SUM(BC45:BC55)/BC56</f>
        <v>0.0449096797116502</v>
      </c>
      <c r="BD58" s="37" t="n">
        <f aca="false">SUM(BD45:BD55)/BD56</f>
        <v>0.0417286918572349</v>
      </c>
      <c r="BE58" s="37" t="n">
        <f aca="false">SUM(BE45:BE55)/BE56</f>
        <v>0.038805670377388</v>
      </c>
      <c r="BF58" s="37" t="n">
        <f aca="false">SUM(BF45:BF55)/BF56</f>
        <v>0.0381297740997071</v>
      </c>
      <c r="BG58" s="37" t="n">
        <f aca="false">SUM(BG45:BG55)/BG56</f>
        <v>0.0374509481192343</v>
      </c>
      <c r="BH58" s="37" t="n">
        <f aca="false">SUM(BH45:BH55)/BH56</f>
        <v>0.0362881436898523</v>
      </c>
      <c r="BI58" s="37" t="n">
        <f aca="false">SUM(BI45:BI55)/BI56</f>
        <v>0.0344231718882512</v>
      </c>
      <c r="BJ58" s="37" t="n">
        <f aca="false">SUM(BJ45:BJ55)/BJ56</f>
        <v>0.0352772819055354</v>
      </c>
      <c r="BK58" s="37" t="n">
        <f aca="false">SUM(BK45:BK55)/BK56</f>
        <v>0.0392205732345349</v>
      </c>
      <c r="BL58" s="37" t="n">
        <f aca="false">SUM(BL45:BL55)/BL56</f>
        <v>0.0204706689595524</v>
      </c>
      <c r="BM58" s="37" t="n">
        <f aca="false">SUM(BM45:BM55)/BM56</f>
        <v>0.0234999089790009</v>
      </c>
      <c r="BN58" s="37" t="n">
        <f aca="false">SUM(BN45:BN55)/BN56</f>
        <v>0.0221481062834346</v>
      </c>
      <c r="BO58" s="37" t="n">
        <f aca="false">SUM(BO45:BO55)/BO56</f>
        <v>0.0218344355092592</v>
      </c>
      <c r="BP58" s="37" t="n">
        <f aca="false">SUM(BP45:BP55)/BP56</f>
        <v>0.019385005581419</v>
      </c>
      <c r="BQ58" s="37" t="n">
        <f aca="false">SUM(BQ45:BQ55)/BQ56</f>
        <v>0.0194369293730736</v>
      </c>
      <c r="BR58" s="37" t="n">
        <f aca="false">SUM(BR45:BR55)/BR56</f>
        <v>0.0192808070636608</v>
      </c>
      <c r="BS58" s="37" t="n">
        <f aca="false">SUM(BS45:BS55)/BS56</f>
        <v>0.0192808070636608</v>
      </c>
      <c r="BT58" s="37" t="n">
        <f aca="false">SUM(BT45:BT55)/BT56</f>
        <v>0.0192808070636608</v>
      </c>
      <c r="BU58" s="37" t="n">
        <f aca="false">SUM(BU45:BU55)/BU56</f>
        <v>0.0192808070636608</v>
      </c>
      <c r="BV58" s="37" t="n">
        <f aca="false">SUM(BV45:BV55)/BV56</f>
        <v>0.0270988062744063</v>
      </c>
      <c r="BW58" s="37" t="n">
        <f aca="false">SUM(BW45:BW55)/BW56</f>
        <v>0.0270988062744063</v>
      </c>
      <c r="BX58" s="37" t="n">
        <f aca="false">SUM(BX45:BX55)/BX56</f>
        <v>0.0270988062744063</v>
      </c>
      <c r="BY58" s="37" t="n">
        <f aca="false">SUM(BY45:BY55)/BY56</f>
        <v>0.0270988062744063</v>
      </c>
      <c r="BZ58" s="37" t="n">
        <f aca="false">SUM(BZ45:BZ55)/BZ56</f>
        <v>0.0317270445142111</v>
      </c>
      <c r="CA58" s="37" t="n">
        <f aca="false">SUM(CA45:CA55)/CA56</f>
        <v>0.0317270445142111</v>
      </c>
      <c r="CB58" s="37" t="n">
        <f aca="false">SUM(CB45:CB55)/CB56</f>
        <v>0.0317270445142111</v>
      </c>
      <c r="CC58" s="37" t="n">
        <f aca="false">SUM(CC45:CC55)/CC56</f>
        <v>0.0317270445142111</v>
      </c>
      <c r="CD58" s="37" t="n">
        <f aca="false">SUM(CD45:CD55)/CD56</f>
        <v>0.0326554587081674</v>
      </c>
      <c r="CE58" s="37" t="n">
        <f aca="false">SUM(CE45:CE55)/CE56</f>
        <v>0.0340480799991018</v>
      </c>
      <c r="CF58" s="37" t="n">
        <f aca="false">SUM(CF45:CF55)/CF56</f>
        <v>0.0345122870960799</v>
      </c>
      <c r="CG58" s="37" t="n">
        <f aca="false">SUM(CG45:CG55)/CG56</f>
        <v>0.0345122870960799</v>
      </c>
      <c r="CH58" s="37" t="n">
        <f aca="false">SUM(CH45:CH55)/CH56</f>
        <v>0.0362975599368103</v>
      </c>
    </row>
    <row r="59" customFormat="false" ht="12.8" hidden="false" customHeight="false" outlineLevel="0" collapsed="false">
      <c r="C59" s="38" t="s">
        <v>2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38" t="n">
        <v>16</v>
      </c>
      <c r="D60" s="38"/>
      <c r="E60" s="38" t="n">
        <f aca="false">E32*'Pop 1998-2017'!D5/100</f>
        <v>155314.227337146</v>
      </c>
      <c r="F60" s="38" t="n">
        <f aca="false">F32*'Pop 1998-2017'!E5/100</f>
        <v>143463.325421311</v>
      </c>
      <c r="G60" s="38" t="n">
        <f aca="false">G32*'Pop 1998-2017'!F5/100</f>
        <v>120820.91539691</v>
      </c>
      <c r="H60" s="38" t="n">
        <f aca="false">H32*'Pop 1998-2017'!G5/100</f>
        <v>132560.569855795</v>
      </c>
      <c r="I60" s="38" t="n">
        <f aca="false">I32*'Pop 1998-2017'!H5/100</f>
        <v>207614.205001057</v>
      </c>
      <c r="J60" s="38" t="n">
        <f aca="false">J32*'Pop 1998-2017'!I5/100</f>
        <v>125612.356916348</v>
      </c>
      <c r="K60" s="38" t="n">
        <f aca="false">K32*'Pop 1998-2017'!J5/100</f>
        <v>172265.438733205</v>
      </c>
      <c r="L60" s="38" t="n">
        <f aca="false">L32*'Pop 1998-2017'!K5/100</f>
        <v>125116.40916507</v>
      </c>
      <c r="M60" s="38" t="n">
        <f aca="false">M32*'Pop 1998-2017'!L5/100</f>
        <v>120573.633505472</v>
      </c>
      <c r="N60" s="38" t="n">
        <f aca="false">N32*'Pop 1998-2017'!M5/100</f>
        <v>139455.971743746</v>
      </c>
      <c r="O60" s="38" t="n">
        <f aca="false">O32*'Pop 1998-2017'!N5/100</f>
        <v>170499.508410278</v>
      </c>
      <c r="P60" s="38" t="n">
        <f aca="false">P32*'Pop 1998-2017'!O5/100</f>
        <v>122484.364238228</v>
      </c>
      <c r="Q60" s="38" t="n">
        <f aca="false">Q32*'Pop 1998-2017'!P5/100</f>
        <v>125572.196576936</v>
      </c>
      <c r="R60" s="38" t="n">
        <f aca="false">R32*'Pop 1998-2017'!Q5/100</f>
        <v>128531.773245232</v>
      </c>
      <c r="S60" s="38" t="n">
        <f aca="false">S32*'Pop 1998-2017'!R5/100</f>
        <v>131461.508619272</v>
      </c>
      <c r="T60" s="38" t="n">
        <f aca="false">T32*'Pop 1998-2017'!S5/100</f>
        <v>134362.473912818</v>
      </c>
      <c r="U60" s="38" t="n">
        <f aca="false">U32*'Pop 1998-2017'!T5/100</f>
        <v>129362.555789598</v>
      </c>
      <c r="V60" s="38" t="n">
        <f aca="false">V32*'Pop 1998-2017'!U5/100</f>
        <v>136407.72207806</v>
      </c>
      <c r="W60" s="38" t="n">
        <f aca="false">W32*'Pop 1998-2017'!V5/100</f>
        <v>120424.845208045</v>
      </c>
      <c r="X60" s="38" t="n">
        <f aca="false">X32*'Pop 1998-2017'!W5/100</f>
        <v>111602.117897623</v>
      </c>
      <c r="Y60" s="38" t="n">
        <f aca="false">Y32*'Pop 1998-2017'!X5/100</f>
        <v>122348.611986156</v>
      </c>
      <c r="Z60" s="38" t="n">
        <f aca="false">Z32*'Pop 1998-2017'!Y5/100</f>
        <v>162987.823507741</v>
      </c>
      <c r="AA60" s="38" t="n">
        <f aca="false">AA32*'Pop 1998-2017'!Z5/100</f>
        <v>92898.2359872822</v>
      </c>
      <c r="AB60" s="38" t="n">
        <f aca="false">AB32*'Pop 1998-2017'!AA5/100</f>
        <v>81648.1866415141</v>
      </c>
      <c r="AC60" s="38" t="n">
        <f aca="false">AC32*'Pop 1998-2017'!AB5/100</f>
        <v>116284.051161301</v>
      </c>
      <c r="AD60" s="38" t="n">
        <f aca="false">AD32*'Pop 1998-2017'!AC5/100</f>
        <v>155871.676872836</v>
      </c>
      <c r="AE60" s="38" t="n">
        <f aca="false">AE32*'Pop 1998-2017'!AD5/100</f>
        <v>76521.4418435796</v>
      </c>
      <c r="AF60" s="38" t="n">
        <f aca="false">AF32*'Pop 1998-2017'!AE5/100</f>
        <v>103169.493148522</v>
      </c>
      <c r="AG60" s="38" t="n">
        <f aca="false">AG32*'Pop 1998-2017'!AF5/100</f>
        <v>124012.038383895</v>
      </c>
      <c r="AH60" s="38" t="n">
        <f aca="false">AH32*'Pop 1998-2017'!AG5/100</f>
        <v>66526.1215524034</v>
      </c>
      <c r="AI60" s="38" t="n">
        <f aca="false">AI32*'Pop 1998-2017'!AH5/100</f>
        <v>102785.790024115</v>
      </c>
      <c r="AJ60" s="38" t="n">
        <f aca="false">AJ32*'Pop 1998-2017'!AI5/100</f>
        <v>199348.80323771</v>
      </c>
      <c r="AK60" s="38" t="n">
        <f aca="false">AK32*'Pop 1998-2017'!AJ5/100</f>
        <v>64044.620390145</v>
      </c>
      <c r="AL60" s="38" t="n">
        <f aca="false">AL32*'Pop 1998-2017'!AK5/100</f>
        <v>115175.38458984</v>
      </c>
      <c r="AM60" s="38" t="n">
        <f aca="false">AM32*'Pop 1998-2017'!AL5/100</f>
        <v>68451.9128745647</v>
      </c>
      <c r="AN60" s="38" t="n">
        <f aca="false">AN32*'Pop 1998-2017'!AM5/100</f>
        <v>131108.73038722</v>
      </c>
      <c r="AO60" s="38" t="n">
        <f aca="false">AO32*'Pop 1998-2017'!AN5/100</f>
        <v>155032.42771239</v>
      </c>
      <c r="AP60" s="38" t="n">
        <f aca="false">AP32*'Pop 1998-2017'!AO5/100</f>
        <v>163139.856409936</v>
      </c>
      <c r="AQ60" s="38" t="n">
        <f aca="false">AQ32*'Pop 1998-2017'!AP5/100</f>
        <v>100080.341140389</v>
      </c>
      <c r="AR60" s="38" t="n">
        <f aca="false">AR32*'Pop 1998-2017'!AQ5/100</f>
        <v>94774.0483080769</v>
      </c>
      <c r="AS60" s="38" t="n">
        <f aca="false">AS32*'Pop 1998-2017'!AR5/100</f>
        <v>160928.148310011</v>
      </c>
      <c r="AT60" s="38" t="n">
        <f aca="false">AT32*'Pop 1998-2017'!AS5/100</f>
        <v>128714.810566603</v>
      </c>
      <c r="AU60" s="38" t="n">
        <f aca="false">AU32*'Pop 1998-2017'!AT5/100</f>
        <v>146015.233532029</v>
      </c>
      <c r="AV60" s="38" t="n">
        <f aca="false">AV32*'Pop 1998-2017'!AU5/100</f>
        <v>107602.625642018</v>
      </c>
      <c r="AW60" s="38" t="n">
        <f aca="false">AW32*'Pop 1998-2017'!AV5/100</f>
        <v>137822.416403829</v>
      </c>
      <c r="AX60" s="38" t="n">
        <f aca="false">AX32*'Pop 1998-2017'!AW5/100</f>
        <v>191351.393019471</v>
      </c>
      <c r="AY60" s="38" t="n">
        <f aca="false">AY32*'Pop 1998-2017'!AX5/100</f>
        <v>139853.210025651</v>
      </c>
      <c r="AZ60" s="38" t="n">
        <f aca="false">AZ32*'Pop 1998-2017'!AY5/100</f>
        <v>99721.6676926224</v>
      </c>
      <c r="BA60" s="38" t="n">
        <f aca="false">BA32*'Pop 1998-2017'!AZ5/100</f>
        <v>128944.641729324</v>
      </c>
      <c r="BB60" s="38" t="n">
        <f aca="false">BB32*'Pop 1998-2017'!BA5/100</f>
        <v>126225.886991785</v>
      </c>
      <c r="BC60" s="38" t="n">
        <f aca="false">BC32*'Pop 1998-2017'!BB5/100</f>
        <v>118121.531266233</v>
      </c>
      <c r="BD60" s="38" t="n">
        <f aca="false">BD32*'Pop 1998-2017'!BC5/100</f>
        <v>121771.435265187</v>
      </c>
      <c r="BE60" s="38" t="n">
        <f aca="false">BE32*'Pop 1998-2017'!BD5/100</f>
        <v>124519.247241413</v>
      </c>
      <c r="BF60" s="38" t="n">
        <f aca="false">BF32*'Pop 1998-2017'!BE5/100</f>
        <v>124787.987505039</v>
      </c>
      <c r="BG60" s="38" t="n">
        <f aca="false">BG32*'Pop 1998-2017'!BF5/100</f>
        <v>151584.642490563</v>
      </c>
      <c r="BH60" s="38" t="n">
        <f aca="false">BH32*'Pop 1998-2017'!BG5/100</f>
        <v>119689.657274375</v>
      </c>
      <c r="BI60" s="38" t="n">
        <f aca="false">BI32*'Pop 1998-2017'!BH5/100</f>
        <v>170258.663801766</v>
      </c>
      <c r="BJ60" s="38" t="n">
        <f aca="false">BJ32*'Pop 1998-2017'!BI5/100</f>
        <v>172363.67118605</v>
      </c>
      <c r="BK60" s="38" t="n">
        <f aca="false">BK32*'Pop 1998-2017'!BJ5/100</f>
        <v>117769.0247084</v>
      </c>
      <c r="BL60" s="38" t="n">
        <f aca="false">BL32*'Pop 1998-2017'!BK5/100</f>
        <v>157903.021157779</v>
      </c>
      <c r="BM60" s="38" t="n">
        <f aca="false">BM32*'Pop 1998-2017'!BL5/100</f>
        <v>225576.30475612</v>
      </c>
      <c r="BN60" s="38" t="n">
        <f aca="false">BN32*'Pop 1998-2017'!BM5/100</f>
        <v>208600.099599965</v>
      </c>
      <c r="BO60" s="38" t="n">
        <f aca="false">BO32*'Pop 1998-2017'!BN5/100</f>
        <v>187029.086407361</v>
      </c>
      <c r="BP60" s="38" t="n">
        <f aca="false">BP32*'Pop 1998-2017'!BO5/100</f>
        <v>101254.642457872</v>
      </c>
      <c r="BQ60" s="38" t="n">
        <f aca="false">BQ32*'Pop 1998-2017'!BP5/100</f>
        <v>98771.0709565157</v>
      </c>
      <c r="BR60" s="38" t="n">
        <f aca="false">BR32*'Pop 1998-2017'!BQ5/100</f>
        <v>96411.1964651747</v>
      </c>
      <c r="BS60" s="38" t="n">
        <f aca="false">BS32*'Pop 1998-2017'!BR5/100</f>
        <v>102536.896945488</v>
      </c>
      <c r="BT60" s="38" t="n">
        <f aca="false">BT32*'Pop 1998-2017'!BS5/100</f>
        <v>109247.902349927</v>
      </c>
      <c r="BU60" s="38" t="n">
        <f aca="false">BU32*'Pop 1998-2017'!BT5/100</f>
        <v>122136.469126782</v>
      </c>
      <c r="BV60" s="38" t="n">
        <f aca="false">BV32*'Pop 1998-2017'!BU5/100</f>
        <v>135324.005769427</v>
      </c>
      <c r="BW60" s="38" t="n">
        <f aca="false">BW32*'Pop 1998-2017'!BV5/100</f>
        <v>117321.641152084</v>
      </c>
      <c r="BX60" s="38" t="n">
        <f aca="false">BX32*'Pop 1998-2017'!BW5/100</f>
        <v>98630.5053614826</v>
      </c>
      <c r="BY60" s="38" t="n">
        <f aca="false">BY32*'Pop 1998-2017'!BX5/100</f>
        <v>103006.010361105</v>
      </c>
      <c r="BZ60" s="38" t="n">
        <f aca="false">BZ32*'Pop 1998-2017'!BY5/100</f>
        <v>106702.281929572</v>
      </c>
      <c r="CA60" s="38" t="n">
        <f aca="false">CA32*'Pop 1998-2017'!BZ5/100</f>
        <v>100994.178897881</v>
      </c>
      <c r="CB60" s="38" t="n">
        <f aca="false">CB32*'Pop 1998-2017'!CA5/100</f>
        <v>94783.5514105555</v>
      </c>
      <c r="CC60" s="38" t="n">
        <f aca="false">CC32*'Pop 1998-2017'!CB5/100</f>
        <v>102112.207764341</v>
      </c>
      <c r="CD60" s="38" t="n">
        <f aca="false">CD32*'Pop 1998-2017'!CC5/100</f>
        <v>109380.488612939</v>
      </c>
      <c r="CE60" s="38" t="n">
        <f aca="false">CE32*'Pop 1998-2017'!CD5/100</f>
        <v>116501.348937608</v>
      </c>
      <c r="CF60" s="38" t="n">
        <f aca="false">CF32*'Pop 1998-2017'!CE5/100</f>
        <v>123886.0230851</v>
      </c>
      <c r="CG60" s="38" t="n">
        <f aca="false">CG32*'Pop 1998-2017'!CF5/100</f>
        <v>121135.328928637</v>
      </c>
      <c r="CH60" s="38" t="n">
        <f aca="false">CH32*'Pop 1998-2017'!CG5/100</f>
        <v>118353.040037483</v>
      </c>
    </row>
    <row r="61" customFormat="false" ht="12.8" hidden="false" customHeight="false" outlineLevel="0" collapsed="false">
      <c r="C61" s="38" t="n">
        <v>20</v>
      </c>
      <c r="D61" s="38"/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38" t="n">
        <v>25</v>
      </c>
      <c r="D62" s="38"/>
      <c r="E62" s="38" t="n">
        <f aca="false">E34*'Pop 1998-2017'!D7/100</f>
        <v>614479.729382204</v>
      </c>
      <c r="F62" s="38" t="n">
        <f aca="false">F34*'Pop 1998-2017'!E7/100</f>
        <v>622854.820720132</v>
      </c>
      <c r="G62" s="38" t="n">
        <f aca="false">G34*'Pop 1998-2017'!F7/100</f>
        <v>740654.514901027</v>
      </c>
      <c r="H62" s="38" t="n">
        <f aca="false">H34*'Pop 1998-2017'!G7/100</f>
        <v>644434.311674893</v>
      </c>
      <c r="I62" s="38" t="n">
        <f aca="false">I34*'Pop 1998-2017'!H7/100</f>
        <v>592017.227894729</v>
      </c>
      <c r="J62" s="38" t="n">
        <f aca="false">J34*'Pop 1998-2017'!I7/100</f>
        <v>591522.350077715</v>
      </c>
      <c r="K62" s="38" t="n">
        <f aca="false">K34*'Pop 1998-2017'!J7/100</f>
        <v>877337.951457615</v>
      </c>
      <c r="L62" s="38" t="n">
        <f aca="false">L34*'Pop 1998-2017'!K7/100</f>
        <v>616875.800450376</v>
      </c>
      <c r="M62" s="38" t="n">
        <f aca="false">M34*'Pop 1998-2017'!L7/100</f>
        <v>706862.1624508</v>
      </c>
      <c r="N62" s="38" t="n">
        <f aca="false">N34*'Pop 1998-2017'!M7/100</f>
        <v>666968.271368195</v>
      </c>
      <c r="O62" s="38" t="n">
        <f aca="false">O34*'Pop 1998-2017'!N7/100</f>
        <v>617528.877076511</v>
      </c>
      <c r="P62" s="38" t="n">
        <f aca="false">P34*'Pop 1998-2017'!O7/100</f>
        <v>742844.452714216</v>
      </c>
      <c r="Q62" s="38" t="n">
        <f aca="false">Q34*'Pop 1998-2017'!P7/100</f>
        <v>692101.788443663</v>
      </c>
      <c r="R62" s="38" t="n">
        <f aca="false">R34*'Pop 1998-2017'!Q7/100</f>
        <v>643755.312158783</v>
      </c>
      <c r="S62" s="38" t="n">
        <f aca="false">S34*'Pop 1998-2017'!R7/100</f>
        <v>597718.033962266</v>
      </c>
      <c r="T62" s="38" t="n">
        <f aca="false">T34*'Pop 1998-2017'!S7/100</f>
        <v>553907.125553999</v>
      </c>
      <c r="U62" s="38" t="n">
        <f aca="false">U34*'Pop 1998-2017'!T7/100</f>
        <v>529955.355809158</v>
      </c>
      <c r="V62" s="38" t="n">
        <f aca="false">V34*'Pop 1998-2017'!U7/100</f>
        <v>559403.418169288</v>
      </c>
      <c r="W62" s="38" t="n">
        <f aca="false">W34*'Pop 1998-2017'!V7/100</f>
        <v>571853.10765077</v>
      </c>
      <c r="X62" s="38" t="n">
        <f aca="false">X34*'Pop 1998-2017'!W7/100</f>
        <v>519220.644508438</v>
      </c>
      <c r="Y62" s="38" t="n">
        <f aca="false">Y34*'Pop 1998-2017'!X7/100</f>
        <v>483086.755798833</v>
      </c>
      <c r="Z62" s="38" t="n">
        <f aca="false">Z34*'Pop 1998-2017'!Y7/100</f>
        <v>582594.598999373</v>
      </c>
      <c r="AA62" s="38" t="n">
        <f aca="false">AA34*'Pop 1998-2017'!Z7/100</f>
        <v>490169.482159268</v>
      </c>
      <c r="AB62" s="38" t="n">
        <f aca="false">AB34*'Pop 1998-2017'!AA7/100</f>
        <v>493745.457198057</v>
      </c>
      <c r="AC62" s="38" t="n">
        <f aca="false">AC34*'Pop 1998-2017'!AB7/100</f>
        <v>407591.434995197</v>
      </c>
      <c r="AD62" s="38" t="n">
        <f aca="false">AD34*'Pop 1998-2017'!AC7/100</f>
        <v>466736.739678187</v>
      </c>
      <c r="AE62" s="38" t="n">
        <f aca="false">AE34*'Pop 1998-2017'!AD7/100</f>
        <v>471633.787297105</v>
      </c>
      <c r="AF62" s="38" t="n">
        <f aca="false">AF34*'Pop 1998-2017'!AE7/100</f>
        <v>479900.502007239</v>
      </c>
      <c r="AG62" s="38" t="n">
        <f aca="false">AG34*'Pop 1998-2017'!AF7/100</f>
        <v>442392.810017141</v>
      </c>
      <c r="AH62" s="38" t="n">
        <f aca="false">AH34*'Pop 1998-2017'!AG7/100</f>
        <v>513587.191454814</v>
      </c>
      <c r="AI62" s="38" t="n">
        <f aca="false">AI34*'Pop 1998-2017'!AH7/100</f>
        <v>552637.027582186</v>
      </c>
      <c r="AJ62" s="38" t="n">
        <f aca="false">AJ34*'Pop 1998-2017'!AI7/100</f>
        <v>559283.293880041</v>
      </c>
      <c r="AK62" s="38" t="n">
        <f aca="false">AK34*'Pop 1998-2017'!AJ7/100</f>
        <v>429700.042191709</v>
      </c>
      <c r="AL62" s="38" t="n">
        <f aca="false">AL34*'Pop 1998-2017'!AK7/100</f>
        <v>433768.405908765</v>
      </c>
      <c r="AM62" s="38" t="n">
        <f aca="false">AM34*'Pop 1998-2017'!AL7/100</f>
        <v>503341.66875797</v>
      </c>
      <c r="AN62" s="38" t="n">
        <f aca="false">AN34*'Pop 1998-2017'!AM7/100</f>
        <v>505945.357476858</v>
      </c>
      <c r="AO62" s="38" t="n">
        <f aca="false">AO34*'Pop 1998-2017'!AN7/100</f>
        <v>492902.148115522</v>
      </c>
      <c r="AP62" s="38" t="n">
        <f aca="false">AP34*'Pop 1998-2017'!AO7/100</f>
        <v>488347.940582919</v>
      </c>
      <c r="AQ62" s="38" t="n">
        <f aca="false">AQ34*'Pop 1998-2017'!AP7/100</f>
        <v>513005.152689306</v>
      </c>
      <c r="AR62" s="38" t="n">
        <f aca="false">AR34*'Pop 1998-2017'!AQ7/100</f>
        <v>476783.534586297</v>
      </c>
      <c r="AS62" s="38" t="n">
        <f aca="false">AS34*'Pop 1998-2017'!AR7/100</f>
        <v>542244.842673356</v>
      </c>
      <c r="AT62" s="38" t="n">
        <f aca="false">AT34*'Pop 1998-2017'!AS7/100</f>
        <v>472257.362421578</v>
      </c>
      <c r="AU62" s="38" t="n">
        <f aca="false">AU34*'Pop 1998-2017'!AT7/100</f>
        <v>591380.17605013</v>
      </c>
      <c r="AV62" s="38" t="n">
        <f aca="false">AV34*'Pop 1998-2017'!AU7/100</f>
        <v>498698.74226292</v>
      </c>
      <c r="AW62" s="38" t="n">
        <f aca="false">AW34*'Pop 1998-2017'!AV7/100</f>
        <v>576826.423371179</v>
      </c>
      <c r="AX62" s="38" t="n">
        <f aca="false">AX34*'Pop 1998-2017'!AW7/100</f>
        <v>591743.13014926</v>
      </c>
      <c r="AY62" s="38" t="n">
        <f aca="false">AY34*'Pop 1998-2017'!AX7/100</f>
        <v>546908.555500343</v>
      </c>
      <c r="AZ62" s="38" t="n">
        <f aca="false">AZ34*'Pop 1998-2017'!AY7/100</f>
        <v>508138.705370282</v>
      </c>
      <c r="BA62" s="38" t="n">
        <f aca="false">BA34*'Pop 1998-2017'!AZ7/100</f>
        <v>463948.685805546</v>
      </c>
      <c r="BB62" s="38" t="n">
        <f aca="false">BB34*'Pop 1998-2017'!BA7/100</f>
        <v>459440.699245081</v>
      </c>
      <c r="BC62" s="38" t="n">
        <f aca="false">BC34*'Pop 1998-2017'!BB7/100</f>
        <v>455540.350942966</v>
      </c>
      <c r="BD62" s="38" t="n">
        <f aca="false">BD34*'Pop 1998-2017'!BC7/100</f>
        <v>599612.841787727</v>
      </c>
      <c r="BE62" s="38" t="n">
        <f aca="false">BE34*'Pop 1998-2017'!BD7/100</f>
        <v>540965.63246307</v>
      </c>
      <c r="BF62" s="38" t="n">
        <f aca="false">BF34*'Pop 1998-2017'!BE7/100</f>
        <v>479860.592335811</v>
      </c>
      <c r="BG62" s="38" t="n">
        <f aca="false">BG34*'Pop 1998-2017'!BF7/100</f>
        <v>519921.193415944</v>
      </c>
      <c r="BH62" s="38" t="n">
        <f aca="false">BH34*'Pop 1998-2017'!BG7/100</f>
        <v>516174.857173925</v>
      </c>
      <c r="BI62" s="38" t="n">
        <f aca="false">BI34*'Pop 1998-2017'!BH7/100</f>
        <v>639679.633056787</v>
      </c>
      <c r="BJ62" s="38" t="n">
        <f aca="false">BJ34*'Pop 1998-2017'!BI7/100</f>
        <v>560633.220027027</v>
      </c>
      <c r="BK62" s="38" t="n">
        <f aca="false">BK34*'Pop 1998-2017'!BJ7/100</f>
        <v>480078.816654951</v>
      </c>
      <c r="BL62" s="38" t="n">
        <f aca="false">BL34*'Pop 1998-2017'!BK7/100</f>
        <v>550949.691752387</v>
      </c>
      <c r="BM62" s="38" t="n">
        <f aca="false">BM34*'Pop 1998-2017'!BL7/100</f>
        <v>480560.353784787</v>
      </c>
      <c r="BN62" s="38" t="n">
        <f aca="false">BN34*'Pop 1998-2017'!BM7/100</f>
        <v>563127.973047081</v>
      </c>
      <c r="BO62" s="38" t="n">
        <f aca="false">BO34*'Pop 1998-2017'!BN7/100</f>
        <v>559852.712241064</v>
      </c>
      <c r="BP62" s="38" t="n">
        <f aca="false">BP34*'Pop 1998-2017'!BO7/100</f>
        <v>550719.15470989</v>
      </c>
      <c r="BQ62" s="38" t="n">
        <f aca="false">BQ34*'Pop 1998-2017'!BP7/100</f>
        <v>521232.683837907</v>
      </c>
      <c r="BR62" s="38" t="n">
        <f aca="false">BR34*'Pop 1998-2017'!BQ7/100</f>
        <v>492409.851167455</v>
      </c>
      <c r="BS62" s="38" t="n">
        <f aca="false">BS34*'Pop 1998-2017'!BR7/100</f>
        <v>505447.070396953</v>
      </c>
      <c r="BT62" s="38" t="n">
        <f aca="false">BT34*'Pop 1998-2017'!BS7/100</f>
        <v>519810.915768984</v>
      </c>
      <c r="BU62" s="38" t="n">
        <f aca="false">BU34*'Pop 1998-2017'!BT7/100</f>
        <v>522047.581713799</v>
      </c>
      <c r="BV62" s="38" t="n">
        <f aca="false">BV34*'Pop 1998-2017'!BU7/100</f>
        <v>523972.569574782</v>
      </c>
      <c r="BW62" s="38" t="n">
        <f aca="false">BW34*'Pop 1998-2017'!BV7/100</f>
        <v>524871.092348327</v>
      </c>
      <c r="BX62" s="38" t="n">
        <f aca="false">BX34*'Pop 1998-2017'!BW7/100</f>
        <v>525141.32374758</v>
      </c>
      <c r="BY62" s="38" t="n">
        <f aca="false">BY34*'Pop 1998-2017'!BX7/100</f>
        <v>533638.508148258</v>
      </c>
      <c r="BZ62" s="38" t="n">
        <f aca="false">BZ34*'Pop 1998-2017'!BY7/100</f>
        <v>540315.479434544</v>
      </c>
      <c r="CA62" s="38" t="n">
        <f aca="false">CA34*'Pop 1998-2017'!BZ7/100</f>
        <v>484333.886937981</v>
      </c>
      <c r="CB62" s="38" t="n">
        <f aca="false">CB34*'Pop 1998-2017'!CA7/100</f>
        <v>429204.05260994</v>
      </c>
      <c r="CC62" s="38" t="n">
        <f aca="false">CC34*'Pop 1998-2017'!CB7/100</f>
        <v>434950.511156664</v>
      </c>
      <c r="CD62" s="38" t="n">
        <f aca="false">CD34*'Pop 1998-2017'!CC7/100</f>
        <v>440445.804619385</v>
      </c>
      <c r="CE62" s="38" t="n">
        <f aca="false">CE34*'Pop 1998-2017'!CD7/100</f>
        <v>440366.006379193</v>
      </c>
      <c r="CF62" s="38" t="n">
        <f aca="false">CF34*'Pop 1998-2017'!CE7/100</f>
        <v>440176.738564394</v>
      </c>
      <c r="CG62" s="38" t="n">
        <f aca="false">CG34*'Pop 1998-2017'!CF7/100</f>
        <v>481899.89296902</v>
      </c>
      <c r="CH62" s="38" t="n">
        <f aca="false">CH34*'Pop 1998-2017'!CG7/100</f>
        <v>524122.64516787</v>
      </c>
    </row>
    <row r="63" customFormat="false" ht="12.8" hidden="false" customHeight="false" outlineLevel="0" collapsed="false">
      <c r="C63" s="38" t="n">
        <v>30</v>
      </c>
      <c r="D63" s="38"/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38" t="n">
        <v>35</v>
      </c>
      <c r="D64" s="38"/>
      <c r="E64" s="39" t="n">
        <f aca="false">E36*'Pop 1998-2017'!D9/100</f>
        <v>964000</v>
      </c>
      <c r="F64" s="39" t="n">
        <f aca="false">F36*'Pop 1998-2017'!E9/100</f>
        <v>918268</v>
      </c>
      <c r="G64" s="39" t="n">
        <f aca="false">G36*'Pop 1998-2017'!F9/100</f>
        <v>892330</v>
      </c>
      <c r="H64" s="39" t="n">
        <f aca="false">H36*'Pop 1998-2017'!G9/100</f>
        <v>888107</v>
      </c>
      <c r="I64" s="39" t="n">
        <f aca="false">I36*'Pop 1998-2017'!H9/100</f>
        <v>866115</v>
      </c>
      <c r="J64" s="39" t="n">
        <f aca="false">J36*'Pop 1998-2017'!I9/100</f>
        <v>914712</v>
      </c>
      <c r="K64" s="39" t="n">
        <f aca="false">K36*'Pop 1998-2017'!J9/100</f>
        <v>919660</v>
      </c>
      <c r="L64" s="39" t="n">
        <f aca="false">L36*'Pop 1998-2017'!K9/100</f>
        <v>858518</v>
      </c>
      <c r="M64" s="39" t="n">
        <f aca="false">M36*'Pop 1998-2017'!L9/100</f>
        <v>836538</v>
      </c>
      <c r="N64" s="39" t="n">
        <f aca="false">N36*'Pop 1998-2017'!M9/100</f>
        <v>935526</v>
      </c>
      <c r="O64" s="39" t="n">
        <f aca="false">O36*'Pop 1998-2017'!N9/100</f>
        <v>900308</v>
      </c>
      <c r="P64" s="39" t="n">
        <f aca="false">P36*'Pop 1998-2017'!O9/100</f>
        <v>876469</v>
      </c>
      <c r="Q64" s="39" t="n">
        <f aca="false">Q36*'Pop 1998-2017'!P9/100</f>
        <v>892857.5</v>
      </c>
      <c r="R64" s="39" t="n">
        <f aca="false">R36*'Pop 1998-2017'!Q9/100</f>
        <v>909246</v>
      </c>
      <c r="S64" s="39" t="n">
        <f aca="false">S36*'Pop 1998-2017'!R9/100</f>
        <v>925634.5</v>
      </c>
      <c r="T64" s="39" t="n">
        <f aca="false">T36*'Pop 1998-2017'!S9/100</f>
        <v>942023</v>
      </c>
      <c r="U64" s="39" t="n">
        <f aca="false">U36*'Pop 1998-2017'!T9/100</f>
        <v>858588</v>
      </c>
      <c r="V64" s="39" t="n">
        <f aca="false">V36*'Pop 1998-2017'!U9/100</f>
        <v>850586</v>
      </c>
      <c r="W64" s="39" t="n">
        <f aca="false">W36*'Pop 1998-2017'!V9/100</f>
        <v>871559</v>
      </c>
      <c r="X64" s="39" t="n">
        <f aca="false">X36*'Pop 1998-2017'!W9/100</f>
        <v>882710</v>
      </c>
      <c r="Y64" s="39" t="n">
        <f aca="false">Y36*'Pop 1998-2017'!X9/100</f>
        <v>862731</v>
      </c>
      <c r="Z64" s="39" t="n">
        <f aca="false">Z36*'Pop 1998-2017'!Y9/100</f>
        <v>884456</v>
      </c>
      <c r="AA64" s="39" t="n">
        <f aca="false">AA36*'Pop 1998-2017'!Z9/100</f>
        <v>903669</v>
      </c>
      <c r="AB64" s="39" t="n">
        <f aca="false">AB36*'Pop 1998-2017'!AA9/100</f>
        <v>901135</v>
      </c>
      <c r="AC64" s="39" t="n">
        <f aca="false">AC36*'Pop 1998-2017'!AB9/100</f>
        <v>870975</v>
      </c>
      <c r="AD64" s="39" t="n">
        <f aca="false">AD36*'Pop 1998-2017'!AC9/100</f>
        <v>853731</v>
      </c>
      <c r="AE64" s="39" t="n">
        <f aca="false">AE36*'Pop 1998-2017'!AD9/100</f>
        <v>888326</v>
      </c>
      <c r="AF64" s="39" t="n">
        <f aca="false">AF36*'Pop 1998-2017'!AE9/100</f>
        <v>914130</v>
      </c>
      <c r="AG64" s="39" t="n">
        <f aca="false">AG36*'Pop 1998-2017'!AF9/100</f>
        <v>898791</v>
      </c>
      <c r="AH64" s="39" t="n">
        <f aca="false">AH36*'Pop 1998-2017'!AG9/100</f>
        <v>858155</v>
      </c>
      <c r="AI64" s="39" t="n">
        <f aca="false">AI36*'Pop 1998-2017'!AH9/100</f>
        <v>836449</v>
      </c>
      <c r="AJ64" s="39" t="n">
        <f aca="false">AJ36*'Pop 1998-2017'!AI9/100</f>
        <v>867634</v>
      </c>
      <c r="AK64" s="39" t="n">
        <f aca="false">AK36*'Pop 1998-2017'!AJ9/100</f>
        <v>897798</v>
      </c>
      <c r="AL64" s="39" t="n">
        <f aca="false">AL36*'Pop 1998-2017'!AK9/100</f>
        <v>832670</v>
      </c>
      <c r="AM64" s="39" t="n">
        <f aca="false">AM36*'Pop 1998-2017'!AL9/100</f>
        <v>776200</v>
      </c>
      <c r="AN64" s="39" t="n">
        <f aca="false">AN36*'Pop 1998-2017'!AM9/100</f>
        <v>781364</v>
      </c>
      <c r="AO64" s="39" t="n">
        <f aca="false">AO36*'Pop 1998-2017'!AN9/100</f>
        <v>836005</v>
      </c>
      <c r="AP64" s="39" t="n">
        <f aca="false">AP36*'Pop 1998-2017'!AO9/100</f>
        <v>777384</v>
      </c>
      <c r="AQ64" s="39" t="n">
        <f aca="false">AQ36*'Pop 1998-2017'!AP9/100</f>
        <v>804240</v>
      </c>
      <c r="AR64" s="39" t="n">
        <f aca="false">AR36*'Pop 1998-2017'!AQ9/100</f>
        <v>823477</v>
      </c>
      <c r="AS64" s="39" t="n">
        <f aca="false">AS36*'Pop 1998-2017'!AR9/100</f>
        <v>806895</v>
      </c>
      <c r="AT64" s="39" t="n">
        <f aca="false">AT36*'Pop 1998-2017'!AS9/100</f>
        <v>784468</v>
      </c>
      <c r="AU64" s="39" t="n">
        <f aca="false">AU36*'Pop 1998-2017'!AT9/100</f>
        <v>777758</v>
      </c>
      <c r="AV64" s="39" t="n">
        <f aca="false">AV36*'Pop 1998-2017'!AU9/100</f>
        <v>764332</v>
      </c>
      <c r="AW64" s="39" t="n">
        <f aca="false">AW36*'Pop 1998-2017'!AV9/100</f>
        <v>756633</v>
      </c>
      <c r="AX64" s="39" t="n">
        <f aca="false">AX36*'Pop 1998-2017'!AW9/100</f>
        <v>735131</v>
      </c>
      <c r="AY64" s="39" t="n">
        <f aca="false">AY36*'Pop 1998-2017'!AX9/100</f>
        <v>728882</v>
      </c>
      <c r="AZ64" s="39" t="n">
        <f aca="false">AZ36*'Pop 1998-2017'!AY9/100</f>
        <v>722633</v>
      </c>
      <c r="BA64" s="39" t="n">
        <f aca="false">BA36*'Pop 1998-2017'!AZ9/100</f>
        <v>724194</v>
      </c>
      <c r="BB64" s="39" t="n">
        <f aca="false">BB36*'Pop 1998-2017'!BA9/100</f>
        <v>724674</v>
      </c>
      <c r="BC64" s="39" t="n">
        <f aca="false">BC36*'Pop 1998-2017'!BB9/100</f>
        <v>715209</v>
      </c>
      <c r="BD64" s="39" t="n">
        <f aca="false">BD36*'Pop 1998-2017'!BC9/100</f>
        <v>685274</v>
      </c>
      <c r="BE64" s="39" t="n">
        <f aca="false">BE36*'Pop 1998-2017'!BD9/100</f>
        <v>710958</v>
      </c>
      <c r="BF64" s="39" t="n">
        <f aca="false">BF36*'Pop 1998-2017'!BE9/100</f>
        <v>700587</v>
      </c>
      <c r="BG64" s="39" t="n">
        <f aca="false">BG36*'Pop 1998-2017'!BF9/100</f>
        <v>715284</v>
      </c>
      <c r="BH64" s="39" t="n">
        <f aca="false">BH36*'Pop 1998-2017'!BG9/100</f>
        <v>723156</v>
      </c>
      <c r="BI64" s="39" t="n">
        <f aca="false">BI36*'Pop 1998-2017'!BH9/100</f>
        <v>682643</v>
      </c>
      <c r="BJ64" s="39" t="n">
        <f aca="false">BJ36*'Pop 1998-2017'!BI9/100</f>
        <v>658107</v>
      </c>
      <c r="BK64" s="39" t="n">
        <f aca="false">BK36*'Pop 1998-2017'!BJ9/100</f>
        <v>666407</v>
      </c>
      <c r="BL64" s="39" t="n">
        <f aca="false">BL36*'Pop 1998-2017'!BK9/100</f>
        <v>664274</v>
      </c>
      <c r="BM64" s="39" t="n">
        <f aca="false">BM36*'Pop 1998-2017'!BL9/100</f>
        <v>657365</v>
      </c>
      <c r="BN64" s="39" t="n">
        <f aca="false">BN36*'Pop 1998-2017'!BM9/100</f>
        <v>683525</v>
      </c>
      <c r="BO64" s="39" t="n">
        <f aca="false">BO36*'Pop 1998-2017'!BN9/100</f>
        <v>673401</v>
      </c>
      <c r="BP64" s="39" t="n">
        <f aca="false">BP36*'Pop 1998-2017'!BO9/100</f>
        <v>662985</v>
      </c>
      <c r="BQ64" s="39" t="n">
        <f aca="false">BQ36*'Pop 1998-2017'!BP9/100</f>
        <v>661996</v>
      </c>
      <c r="BR64" s="39" t="n">
        <f aca="false">BR36*'Pop 1998-2017'!BQ9/100</f>
        <v>661007</v>
      </c>
      <c r="BS64" s="39" t="n">
        <f aca="false">BS36*'Pop 1998-2017'!BR9/100</f>
        <v>667127</v>
      </c>
      <c r="BT64" s="39" t="n">
        <f aca="false">BT36*'Pop 1998-2017'!BS9/100</f>
        <v>673247</v>
      </c>
      <c r="BU64" s="39" t="n">
        <f aca="false">BU36*'Pop 1998-2017'!BT9/100</f>
        <v>686320</v>
      </c>
      <c r="BV64" s="39" t="n">
        <f aca="false">BV36*'Pop 1998-2017'!BU9/100</f>
        <v>699393</v>
      </c>
      <c r="BW64" s="39" t="n">
        <f aca="false">BW36*'Pop 1998-2017'!BV9/100</f>
        <v>687940.5</v>
      </c>
      <c r="BX64" s="39" t="n">
        <f aca="false">BX36*'Pop 1998-2017'!BW9/100</f>
        <v>676488</v>
      </c>
      <c r="BY64" s="39" t="n">
        <f aca="false">BY36*'Pop 1998-2017'!BX9/100</f>
        <v>693976</v>
      </c>
      <c r="BZ64" s="39" t="n">
        <f aca="false">BZ36*'Pop 1998-2017'!BY9/100</f>
        <v>711464</v>
      </c>
      <c r="CA64" s="39" t="n">
        <f aca="false">CA36*'Pop 1998-2017'!BZ9/100</f>
        <v>693796.5</v>
      </c>
      <c r="CB64" s="39" t="n">
        <f aca="false">CB36*'Pop 1998-2017'!CA9/100</f>
        <v>676129</v>
      </c>
      <c r="CC64" s="39" t="n">
        <f aca="false">CC36*'Pop 1998-2017'!CB9/100</f>
        <v>668199.5</v>
      </c>
      <c r="CD64" s="39" t="n">
        <f aca="false">CD36*'Pop 1998-2017'!CC9/100</f>
        <v>660270</v>
      </c>
      <c r="CE64" s="39" t="n">
        <f aca="false">CE36*'Pop 1998-2017'!CD9/100</f>
        <v>665317</v>
      </c>
      <c r="CF64" s="39" t="n">
        <f aca="false">CF36*'Pop 1998-2017'!CE9/100</f>
        <v>670364</v>
      </c>
      <c r="CG64" s="39" t="n">
        <f aca="false">CG36*'Pop 1998-2017'!CF9/100</f>
        <v>658842.5</v>
      </c>
      <c r="CH64" s="39" t="n">
        <f aca="false">CH36*'Pop 1998-2017'!CG9/100</f>
        <v>647321</v>
      </c>
    </row>
    <row r="65" customFormat="false" ht="12.8" hidden="false" customHeight="false" outlineLevel="0" collapsed="false">
      <c r="C65" s="38" t="n">
        <v>40</v>
      </c>
      <c r="D65" s="38"/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38" t="n">
        <v>45</v>
      </c>
      <c r="D66" s="38"/>
      <c r="E66" s="38" t="n">
        <f aca="false">E38*'Pop 1998-2017'!D11/100</f>
        <v>971173.604504999</v>
      </c>
      <c r="F66" s="38" t="n">
        <f aca="false">F38*'Pop 1998-2017'!E11/100</f>
        <v>995197.609250249</v>
      </c>
      <c r="G66" s="38" t="n">
        <f aca="false">G38*'Pop 1998-2017'!F11/100</f>
        <v>1066633.45756361</v>
      </c>
      <c r="H66" s="38" t="n">
        <f aca="false">H38*'Pop 1998-2017'!G11/100</f>
        <v>953224.550913415</v>
      </c>
      <c r="I66" s="38" t="n">
        <f aca="false">I38*'Pop 1998-2017'!H11/100</f>
        <v>1066309.20842641</v>
      </c>
      <c r="J66" s="38" t="n">
        <f aca="false">J38*'Pop 1998-2017'!I11/100</f>
        <v>863047.210737037</v>
      </c>
      <c r="K66" s="38" t="n">
        <f aca="false">K38*'Pop 1998-2017'!J11/100</f>
        <v>1039560.94827208</v>
      </c>
      <c r="L66" s="38" t="n">
        <f aca="false">L38*'Pop 1998-2017'!K11/100</f>
        <v>825380.309164784</v>
      </c>
      <c r="M66" s="38" t="n">
        <f aca="false">M38*'Pop 1998-2017'!L11/100</f>
        <v>983396.214160355</v>
      </c>
      <c r="N66" s="38" t="n">
        <f aca="false">N38*'Pop 1998-2017'!M11/100</f>
        <v>1055874.85474029</v>
      </c>
      <c r="O66" s="38" t="n">
        <f aca="false">O38*'Pop 1998-2017'!N11/100</f>
        <v>937483.907499607</v>
      </c>
      <c r="P66" s="38" t="n">
        <f aca="false">P38*'Pop 1998-2017'!O11/100</f>
        <v>902829.370144661</v>
      </c>
      <c r="Q66" s="38" t="n">
        <f aca="false">Q38*'Pop 1998-2017'!P11/100</f>
        <v>906596.15158247</v>
      </c>
      <c r="R66" s="38" t="n">
        <f aca="false">R38*'Pop 1998-2017'!Q11/100</f>
        <v>909986.226569369</v>
      </c>
      <c r="S66" s="38" t="n">
        <f aca="false">S38*'Pop 1998-2017'!R11/100</f>
        <v>913013.270784415</v>
      </c>
      <c r="T66" s="38" t="n">
        <f aca="false">T38*'Pop 1998-2017'!S11/100</f>
        <v>915690.305858721</v>
      </c>
      <c r="U66" s="38" t="n">
        <f aca="false">U38*'Pop 1998-2017'!T11/100</f>
        <v>880535.157284461</v>
      </c>
      <c r="V66" s="38" t="n">
        <f aca="false">V38*'Pop 1998-2017'!U11/100</f>
        <v>834873.466327847</v>
      </c>
      <c r="W66" s="38" t="n">
        <f aca="false">W38*'Pop 1998-2017'!V11/100</f>
        <v>839681.867384744</v>
      </c>
      <c r="X66" s="38" t="n">
        <f aca="false">X38*'Pop 1998-2017'!W11/100</f>
        <v>838856.995792307</v>
      </c>
      <c r="Y66" s="38" t="n">
        <f aca="false">Y38*'Pop 1998-2017'!X11/100</f>
        <v>801652.356236796</v>
      </c>
      <c r="Z66" s="38" t="n">
        <f aca="false">Z38*'Pop 1998-2017'!Y11/100</f>
        <v>777381.518608664</v>
      </c>
      <c r="AA66" s="38" t="n">
        <f aca="false">AA38*'Pop 1998-2017'!Z11/100</f>
        <v>720301.279620638</v>
      </c>
      <c r="AB66" s="38" t="n">
        <f aca="false">AB38*'Pop 1998-2017'!AA11/100</f>
        <v>846469.475143712</v>
      </c>
      <c r="AC66" s="38" t="n">
        <f aca="false">AC38*'Pop 1998-2017'!AB11/100</f>
        <v>733628.379520181</v>
      </c>
      <c r="AD66" s="38" t="n">
        <f aca="false">AD38*'Pop 1998-2017'!AC11/100</f>
        <v>842176.690937185</v>
      </c>
      <c r="AE66" s="38" t="n">
        <f aca="false">AE38*'Pop 1998-2017'!AD11/100</f>
        <v>901459.109276408</v>
      </c>
      <c r="AF66" s="38" t="n">
        <f aca="false">AF38*'Pop 1998-2017'!AE11/100</f>
        <v>1046305.0943373</v>
      </c>
      <c r="AG66" s="38" t="n">
        <f aca="false">AG38*'Pop 1998-2017'!AF11/100</f>
        <v>836547.123998732</v>
      </c>
      <c r="AH66" s="38" t="n">
        <f aca="false">AH38*'Pop 1998-2017'!AG11/100</f>
        <v>902845.170611866</v>
      </c>
      <c r="AI66" s="38" t="n">
        <f aca="false">AI38*'Pop 1998-2017'!AH11/100</f>
        <v>930779.722587987</v>
      </c>
      <c r="AJ66" s="38" t="n">
        <f aca="false">AJ38*'Pop 1998-2017'!AI11/100</f>
        <v>913328.758287154</v>
      </c>
      <c r="AK66" s="38" t="n">
        <f aca="false">AK38*'Pop 1998-2017'!AJ11/100</f>
        <v>843286.430342035</v>
      </c>
      <c r="AL66" s="38" t="n">
        <f aca="false">AL38*'Pop 1998-2017'!AK11/100</f>
        <v>880037.468107447</v>
      </c>
      <c r="AM66" s="38" t="n">
        <f aca="false">AM38*'Pop 1998-2017'!AL11/100</f>
        <v>947514.606121514</v>
      </c>
      <c r="AN66" s="38" t="n">
        <f aca="false">AN38*'Pop 1998-2017'!AM11/100</f>
        <v>1011717.36998142</v>
      </c>
      <c r="AO66" s="38" t="n">
        <f aca="false">AO38*'Pop 1998-2017'!AN11/100</f>
        <v>879911.482279787</v>
      </c>
      <c r="AP66" s="38" t="n">
        <f aca="false">AP38*'Pop 1998-2017'!AO11/100</f>
        <v>734621.278178435</v>
      </c>
      <c r="AQ66" s="38" t="n">
        <f aca="false">AQ38*'Pop 1998-2017'!AP11/100</f>
        <v>732620.80012235</v>
      </c>
      <c r="AR66" s="38" t="n">
        <f aca="false">AR38*'Pop 1998-2017'!AQ11/100</f>
        <v>785979.841724702</v>
      </c>
      <c r="AS66" s="38" t="n">
        <f aca="false">AS38*'Pop 1998-2017'!AR11/100</f>
        <v>932185.30132897</v>
      </c>
      <c r="AT66" s="38" t="n">
        <f aca="false">AT38*'Pop 1998-2017'!AS11/100</f>
        <v>964585.70414032</v>
      </c>
      <c r="AU66" s="38" t="n">
        <f aca="false">AU38*'Pop 1998-2017'!AT11/100</f>
        <v>976882.015384774</v>
      </c>
      <c r="AV66" s="38" t="n">
        <f aca="false">AV38*'Pop 1998-2017'!AU11/100</f>
        <v>730719.614213749</v>
      </c>
      <c r="AW66" s="38" t="n">
        <f aca="false">AW38*'Pop 1998-2017'!AV11/100</f>
        <v>933693.970789095</v>
      </c>
      <c r="AX66" s="38" t="n">
        <f aca="false">AX38*'Pop 1998-2017'!AW11/100</f>
        <v>1013986.94116934</v>
      </c>
      <c r="AY66" s="38" t="n">
        <f aca="false">AY38*'Pop 1998-2017'!AX11/100</f>
        <v>877936.970353107</v>
      </c>
      <c r="AZ66" s="38" t="n">
        <f aca="false">AZ38*'Pop 1998-2017'!AY11/100</f>
        <v>765748.562462567</v>
      </c>
      <c r="BA66" s="38" t="n">
        <f aca="false">BA38*'Pop 1998-2017'!AZ11/100</f>
        <v>819648.04582304</v>
      </c>
      <c r="BB66" s="38" t="n">
        <f aca="false">BB38*'Pop 1998-2017'!BA11/100</f>
        <v>704468.618590324</v>
      </c>
      <c r="BC66" s="38" t="n">
        <f aca="false">BC38*'Pop 1998-2017'!BB11/100</f>
        <v>719517.375025581</v>
      </c>
      <c r="BD66" s="38" t="n">
        <f aca="false">BD38*'Pop 1998-2017'!BC11/100</f>
        <v>820526.652666976</v>
      </c>
      <c r="BE66" s="38" t="n">
        <f aca="false">BE38*'Pop 1998-2017'!BD11/100</f>
        <v>717228.417050275</v>
      </c>
      <c r="BF66" s="38" t="n">
        <f aca="false">BF38*'Pop 1998-2017'!BE11/100</f>
        <v>688350.295554237</v>
      </c>
      <c r="BG66" s="38" t="n">
        <f aca="false">BG38*'Pop 1998-2017'!BF11/100</f>
        <v>843425.569114308</v>
      </c>
      <c r="BH66" s="38" t="n">
        <f aca="false">BH38*'Pop 1998-2017'!BG11/100</f>
        <v>887017.865465577</v>
      </c>
      <c r="BI66" s="38" t="n">
        <f aca="false">BI38*'Pop 1998-2017'!BH11/100</f>
        <v>878495.519088929</v>
      </c>
      <c r="BJ66" s="38" t="n">
        <f aca="false">BJ38*'Pop 1998-2017'!BI11/100</f>
        <v>805824.054088694</v>
      </c>
      <c r="BK66" s="38" t="n">
        <f aca="false">BK38*'Pop 1998-2017'!BJ11/100</f>
        <v>812921.085188928</v>
      </c>
      <c r="BL66" s="38" t="n">
        <f aca="false">BL38*'Pop 1998-2017'!BK11/100</f>
        <v>771157.595388427</v>
      </c>
      <c r="BM66" s="38" t="n">
        <f aca="false">BM38*'Pop 1998-2017'!BL11/100</f>
        <v>756481.357687088</v>
      </c>
      <c r="BN66" s="38" t="n">
        <f aca="false">BN38*'Pop 1998-2017'!BM11/100</f>
        <v>751292.909261681</v>
      </c>
      <c r="BO66" s="38" t="n">
        <f aca="false">BO38*'Pop 1998-2017'!BN11/100</f>
        <v>795622.506960772</v>
      </c>
      <c r="BP66" s="38" t="n">
        <f aca="false">BP38*'Pop 1998-2017'!BO11/100</f>
        <v>827668.797248621</v>
      </c>
      <c r="BQ66" s="38" t="n">
        <f aca="false">BQ38*'Pop 1998-2017'!BP11/100</f>
        <v>765596.423810258</v>
      </c>
      <c r="BR66" s="38" t="n">
        <f aca="false">BR38*'Pop 1998-2017'!BQ11/100</f>
        <v>707738.122438572</v>
      </c>
      <c r="BS66" s="38" t="n">
        <f aca="false">BS38*'Pop 1998-2017'!BR11/100</f>
        <v>728198.872796327</v>
      </c>
      <c r="BT66" s="38" t="n">
        <f aca="false">BT38*'Pop 1998-2017'!BS11/100</f>
        <v>751360.054880771</v>
      </c>
      <c r="BU66" s="38" t="n">
        <f aca="false">BU38*'Pop 1998-2017'!BT11/100</f>
        <v>751556.242869526</v>
      </c>
      <c r="BV66" s="38" t="n">
        <f aca="false">BV38*'Pop 1998-2017'!BU11/100</f>
        <v>751755.602314184</v>
      </c>
      <c r="BW66" s="38" t="n">
        <f aca="false">BW38*'Pop 1998-2017'!BV11/100</f>
        <v>753787.439085896</v>
      </c>
      <c r="BX66" s="38" t="n">
        <f aca="false">BX38*'Pop 1998-2017'!BW11/100</f>
        <v>755286.925475932</v>
      </c>
      <c r="BY66" s="38" t="n">
        <f aca="false">BY38*'Pop 1998-2017'!BX11/100</f>
        <v>760692.859358075</v>
      </c>
      <c r="BZ66" s="38" t="n">
        <f aca="false">BZ38*'Pop 1998-2017'!BY11/100</f>
        <v>766069.737563646</v>
      </c>
      <c r="CA66" s="38" t="n">
        <f aca="false">CA38*'Pop 1998-2017'!BZ11/100</f>
        <v>785146.053845592</v>
      </c>
      <c r="CB66" s="38" t="n">
        <f aca="false">CB38*'Pop 1998-2017'!CA11/100</f>
        <v>804723.949748266</v>
      </c>
      <c r="CC66" s="38" t="n">
        <f aca="false">CC38*'Pop 1998-2017'!CB11/100</f>
        <v>800762.502678992</v>
      </c>
      <c r="CD66" s="38" t="n">
        <f aca="false">CD38*'Pop 1998-2017'!CC11/100</f>
        <v>796874.26552852</v>
      </c>
      <c r="CE66" s="38" t="n">
        <f aca="false">CE38*'Pop 1998-2017'!CD11/100</f>
        <v>779321.677545277</v>
      </c>
      <c r="CF66" s="38" t="n">
        <f aca="false">CF38*'Pop 1998-2017'!CE11/100</f>
        <v>761791.539775487</v>
      </c>
      <c r="CG66" s="38" t="n">
        <f aca="false">CG38*'Pop 1998-2017'!CF11/100</f>
        <v>792110.95326305</v>
      </c>
      <c r="CH66" s="38" t="n">
        <f aca="false">CH38*'Pop 1998-2017'!CG11/100</f>
        <v>821270.660011755</v>
      </c>
    </row>
    <row r="67" customFormat="false" ht="12.8" hidden="false" customHeight="false" outlineLevel="0" collapsed="false">
      <c r="C67" s="38" t="n">
        <v>50</v>
      </c>
      <c r="D67" s="38"/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38" t="n">
        <v>55</v>
      </c>
      <c r="D68" s="38"/>
      <c r="E68" s="38" t="n">
        <f aca="false">E40*'Pop 1998-2017'!D13/100</f>
        <v>931151.555410243</v>
      </c>
      <c r="F68" s="38" t="n">
        <f aca="false">F40*'Pop 1998-2017'!E13/100</f>
        <v>949915.4179809</v>
      </c>
      <c r="G68" s="38" t="n">
        <f aca="false">G40*'Pop 1998-2017'!F13/100</f>
        <v>1074860.055282</v>
      </c>
      <c r="H68" s="38" t="n">
        <f aca="false">H40*'Pop 1998-2017'!G13/100</f>
        <v>985448.263430222</v>
      </c>
      <c r="I68" s="38" t="n">
        <f aca="false">I40*'Pop 1998-2017'!H13/100</f>
        <v>1019613.97214381</v>
      </c>
      <c r="J68" s="38" t="n">
        <f aca="false">J40*'Pop 1998-2017'!I13/100</f>
        <v>941891.087525002</v>
      </c>
      <c r="K68" s="38" t="n">
        <f aca="false">K40*'Pop 1998-2017'!J13/100</f>
        <v>1097253.14047495</v>
      </c>
      <c r="L68" s="38" t="n">
        <f aca="false">L40*'Pop 1998-2017'!K13/100</f>
        <v>978820.921872804</v>
      </c>
      <c r="M68" s="38" t="n">
        <f aca="false">M40*'Pop 1998-2017'!L13/100</f>
        <v>1041149.78771426</v>
      </c>
      <c r="N68" s="38" t="n">
        <f aca="false">N40*'Pop 1998-2017'!M13/100</f>
        <v>1201395.97794387</v>
      </c>
      <c r="O68" s="38" t="n">
        <f aca="false">O40*'Pop 1998-2017'!N13/100</f>
        <v>1031709.09736239</v>
      </c>
      <c r="P68" s="38" t="n">
        <f aca="false">P40*'Pop 1998-2017'!O13/100</f>
        <v>946915.581127243</v>
      </c>
      <c r="Q68" s="38" t="n">
        <f aca="false">Q40*'Pop 1998-2017'!P13/100</f>
        <v>923873.498792686</v>
      </c>
      <c r="R68" s="38" t="n">
        <f aca="false">R40*'Pop 1998-2017'!Q13/100</f>
        <v>899250.416247305</v>
      </c>
      <c r="S68" s="38" t="n">
        <f aca="false">S40*'Pop 1998-2017'!R13/100</f>
        <v>873103.72843028</v>
      </c>
      <c r="T68" s="38" t="n">
        <f aca="false">T40*'Pop 1998-2017'!S13/100</f>
        <v>845488.086154436</v>
      </c>
      <c r="U68" s="38" t="n">
        <f aca="false">U40*'Pop 1998-2017'!T13/100</f>
        <v>817861.093847179</v>
      </c>
      <c r="V68" s="38" t="n">
        <f aca="false">V40*'Pop 1998-2017'!U13/100</f>
        <v>872807.758455121</v>
      </c>
      <c r="W68" s="38" t="n">
        <f aca="false">W40*'Pop 1998-2017'!V13/100</f>
        <v>738054.492944323</v>
      </c>
      <c r="X68" s="38" t="n">
        <f aca="false">X40*'Pop 1998-2017'!W13/100</f>
        <v>717263.005597765</v>
      </c>
      <c r="Y68" s="38" t="n">
        <f aca="false">Y40*'Pop 1998-2017'!X13/100</f>
        <v>772937.260340946</v>
      </c>
      <c r="Z68" s="38" t="n">
        <f aca="false">Z40*'Pop 1998-2017'!Y13/100</f>
        <v>743943.59031379</v>
      </c>
      <c r="AA68" s="38" t="n">
        <f aca="false">AA40*'Pop 1998-2017'!Z13/100</f>
        <v>671150.236614942</v>
      </c>
      <c r="AB68" s="38" t="n">
        <f aca="false">AB40*'Pop 1998-2017'!AA13/100</f>
        <v>796032.770423873</v>
      </c>
      <c r="AC68" s="38" t="n">
        <f aca="false">AC40*'Pop 1998-2017'!AB13/100</f>
        <v>812151.777701785</v>
      </c>
      <c r="AD68" s="38" t="n">
        <f aca="false">AD40*'Pop 1998-2017'!AC13/100</f>
        <v>768987.266157251</v>
      </c>
      <c r="AE68" s="38" t="n">
        <f aca="false">AE40*'Pop 1998-2017'!AD13/100</f>
        <v>843180.107290375</v>
      </c>
      <c r="AF68" s="38" t="n">
        <f aca="false">AF40*'Pop 1998-2017'!AE13/100</f>
        <v>826828.354188472</v>
      </c>
      <c r="AG68" s="38" t="n">
        <f aca="false">AG40*'Pop 1998-2017'!AF13/100</f>
        <v>734908.544534006</v>
      </c>
      <c r="AH68" s="38" t="n">
        <f aca="false">AH40*'Pop 1998-2017'!AG13/100</f>
        <v>743965.101110745</v>
      </c>
      <c r="AI68" s="38" t="n">
        <f aca="false">AI40*'Pop 1998-2017'!AH13/100</f>
        <v>893777.724590838</v>
      </c>
      <c r="AJ68" s="38" t="n">
        <f aca="false">AJ40*'Pop 1998-2017'!AI13/100</f>
        <v>907778.823248811</v>
      </c>
      <c r="AK68" s="38" t="n">
        <f aca="false">AK40*'Pop 1998-2017'!AJ13/100</f>
        <v>782028.071039616</v>
      </c>
      <c r="AL68" s="38" t="n">
        <f aca="false">AL40*'Pop 1998-2017'!AK13/100</f>
        <v>845423.282461698</v>
      </c>
      <c r="AM68" s="38" t="n">
        <f aca="false">AM40*'Pop 1998-2017'!AL13/100</f>
        <v>777892.815598796</v>
      </c>
      <c r="AN68" s="38" t="n">
        <f aca="false">AN40*'Pop 1998-2017'!AM13/100</f>
        <v>764811.768549601</v>
      </c>
      <c r="AO68" s="38" t="n">
        <f aca="false">AO40*'Pop 1998-2017'!AN13/100</f>
        <v>715193.796719596</v>
      </c>
      <c r="AP68" s="38" t="n">
        <f aca="false">AP40*'Pop 1998-2017'!AO13/100</f>
        <v>756383.012250325</v>
      </c>
      <c r="AQ68" s="38" t="n">
        <f aca="false">AQ40*'Pop 1998-2017'!AP13/100</f>
        <v>755309.608471572</v>
      </c>
      <c r="AR68" s="38" t="n">
        <f aca="false">AR40*'Pop 1998-2017'!AQ13/100</f>
        <v>670000.081286528</v>
      </c>
      <c r="AS68" s="38" t="n">
        <f aca="false">AS40*'Pop 1998-2017'!AR13/100</f>
        <v>848390.997353751</v>
      </c>
      <c r="AT68" s="38" t="n">
        <f aca="false">AT40*'Pop 1998-2017'!AS13/100</f>
        <v>772387.363353211</v>
      </c>
      <c r="AU68" s="38" t="n">
        <f aca="false">AU40*'Pop 1998-2017'!AT13/100</f>
        <v>842292.844560233</v>
      </c>
      <c r="AV68" s="38" t="n">
        <f aca="false">AV40*'Pop 1998-2017'!AU13/100</f>
        <v>692182.088182908</v>
      </c>
      <c r="AW68" s="38" t="n">
        <f aca="false">AW40*'Pop 1998-2017'!AV13/100</f>
        <v>786532.99697718</v>
      </c>
      <c r="AX68" s="38" t="n">
        <f aca="false">AX40*'Pop 1998-2017'!AW13/100</f>
        <v>856073.314438915</v>
      </c>
      <c r="AY68" s="38" t="n">
        <f aca="false">AY40*'Pop 1998-2017'!AX13/100</f>
        <v>772874.655452498</v>
      </c>
      <c r="AZ68" s="38" t="n">
        <f aca="false">AZ40*'Pop 1998-2017'!AY13/100</f>
        <v>703511.223513713</v>
      </c>
      <c r="BA68" s="38" t="n">
        <f aca="false">BA40*'Pop 1998-2017'!AZ13/100</f>
        <v>653548.973090471</v>
      </c>
      <c r="BB68" s="38" t="n">
        <f aca="false">BB40*'Pop 1998-2017'!BA13/100</f>
        <v>805880.790208745</v>
      </c>
      <c r="BC68" s="38" t="n">
        <f aca="false">BC40*'Pop 1998-2017'!BB13/100</f>
        <v>761753.698717029</v>
      </c>
      <c r="BD68" s="38" t="n">
        <f aca="false">BD40*'Pop 1998-2017'!BC13/100</f>
        <v>703982.442863792</v>
      </c>
      <c r="BE68" s="38" t="n">
        <f aca="false">BE40*'Pop 1998-2017'!BD13/100</f>
        <v>711008.393750547</v>
      </c>
      <c r="BF68" s="38" t="n">
        <f aca="false">BF40*'Pop 1998-2017'!BE13/100</f>
        <v>677796.232119453</v>
      </c>
      <c r="BG68" s="38" t="n">
        <f aca="false">BG40*'Pop 1998-2017'!BF13/100</f>
        <v>651668.79546282</v>
      </c>
      <c r="BH68" s="38" t="n">
        <f aca="false">BH40*'Pop 1998-2017'!BG13/100</f>
        <v>758356.768089889</v>
      </c>
      <c r="BI68" s="38" t="n">
        <f aca="false">BI40*'Pop 1998-2017'!BH13/100</f>
        <v>743774.827854656</v>
      </c>
      <c r="BJ68" s="38" t="n">
        <f aca="false">BJ40*'Pop 1998-2017'!BI13/100</f>
        <v>668003.82408702</v>
      </c>
      <c r="BK68" s="38" t="n">
        <f aca="false">BK40*'Pop 1998-2017'!BJ13/100</f>
        <v>629029.811998488</v>
      </c>
      <c r="BL68" s="38" t="n">
        <f aca="false">BL40*'Pop 1998-2017'!BK13/100</f>
        <v>703492.900516518</v>
      </c>
      <c r="BM68" s="38" t="n">
        <f aca="false">BM40*'Pop 1998-2017'!BL13/100</f>
        <v>544863.023144858</v>
      </c>
      <c r="BN68" s="38" t="n">
        <f aca="false">BN40*'Pop 1998-2017'!BM13/100</f>
        <v>717488.653412523</v>
      </c>
      <c r="BO68" s="38" t="n">
        <f aca="false">BO40*'Pop 1998-2017'!BN13/100</f>
        <v>595843.784128121</v>
      </c>
      <c r="BP68" s="38" t="n">
        <f aca="false">BP40*'Pop 1998-2017'!BO13/100</f>
        <v>484008.683165934</v>
      </c>
      <c r="BQ68" s="38" t="n">
        <f aca="false">BQ40*'Pop 1998-2017'!BP13/100</f>
        <v>492129.286108202</v>
      </c>
      <c r="BR68" s="38" t="n">
        <f aca="false">BR40*'Pop 1998-2017'!BQ13/100</f>
        <v>499650.366561168</v>
      </c>
      <c r="BS68" s="38" t="n">
        <f aca="false">BS40*'Pop 1998-2017'!BR13/100</f>
        <v>519272.822834564</v>
      </c>
      <c r="BT68" s="38" t="n">
        <f aca="false">BT40*'Pop 1998-2017'!BS13/100</f>
        <v>538789.222749734</v>
      </c>
      <c r="BU68" s="38" t="n">
        <f aca="false">BU40*'Pop 1998-2017'!BT13/100</f>
        <v>547627.748639441</v>
      </c>
      <c r="BV68" s="38" t="n">
        <f aca="false">BV40*'Pop 1998-2017'!BU13/100</f>
        <v>554422.850907369</v>
      </c>
      <c r="BW68" s="38" t="n">
        <f aca="false">BW40*'Pop 1998-2017'!BV13/100</f>
        <v>580215.671371313</v>
      </c>
      <c r="BX68" s="38" t="n">
        <f aca="false">BX40*'Pop 1998-2017'!BW13/100</f>
        <v>603598.993959935</v>
      </c>
      <c r="BY68" s="38" t="n">
        <f aca="false">BY40*'Pop 1998-2017'!BX13/100</f>
        <v>570590.21348264</v>
      </c>
      <c r="BZ68" s="38" t="n">
        <f aca="false">BZ40*'Pop 1998-2017'!BY13/100</f>
        <v>538118.011070933</v>
      </c>
      <c r="CA68" s="38" t="n">
        <f aca="false">CA40*'Pop 1998-2017'!BZ13/100</f>
        <v>540130.209074259</v>
      </c>
      <c r="CB68" s="38" t="n">
        <f aca="false">CB40*'Pop 1998-2017'!CA13/100</f>
        <v>540491.493614038</v>
      </c>
      <c r="CC68" s="38" t="n">
        <f aca="false">CC40*'Pop 1998-2017'!CB13/100</f>
        <v>515303.657008782</v>
      </c>
      <c r="CD68" s="38" t="n">
        <f aca="false">CD40*'Pop 1998-2017'!CC13/100</f>
        <v>490967.925750352</v>
      </c>
      <c r="CE68" s="38" t="n">
        <f aca="false">CE40*'Pop 1998-2017'!CD13/100</f>
        <v>512621.639501284</v>
      </c>
      <c r="CF68" s="38" t="n">
        <f aca="false">CF40*'Pop 1998-2017'!CE13/100</f>
        <v>534248.665808063</v>
      </c>
      <c r="CG68" s="38" t="n">
        <f aca="false">CG40*'Pop 1998-2017'!CF13/100</f>
        <v>559299.069199775</v>
      </c>
      <c r="CH68" s="38" t="n">
        <f aca="false">CH40*'Pop 1998-2017'!CG13/100</f>
        <v>585462.616669068</v>
      </c>
    </row>
    <row r="69" customFormat="false" ht="12.8" hidden="false" customHeight="false" outlineLevel="0" collapsed="false">
      <c r="C69" s="38" t="n">
        <v>60</v>
      </c>
      <c r="D69" s="38"/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38" t="n">
        <v>65</v>
      </c>
      <c r="D70" s="38"/>
      <c r="E70" s="38" t="n">
        <f aca="false">E42*'Pop 1998-2017'!D15/100</f>
        <v>524002.065008768</v>
      </c>
      <c r="F70" s="38" t="n">
        <f aca="false">F42*'Pop 1998-2017'!E15/100</f>
        <v>474740.26505044</v>
      </c>
      <c r="G70" s="38" t="n">
        <f aca="false">G42*'Pop 1998-2017'!F15/100</f>
        <v>612572.564986247</v>
      </c>
      <c r="H70" s="38" t="n">
        <f aca="false">H42*'Pop 1998-2017'!G15/100</f>
        <v>535035.228894595</v>
      </c>
      <c r="I70" s="38" t="n">
        <f aca="false">I42*'Pop 1998-2017'!H15/100</f>
        <v>593333.43540337</v>
      </c>
      <c r="J70" s="38" t="n">
        <f aca="false">J42*'Pop 1998-2017'!I15/100</f>
        <v>483957.33947285</v>
      </c>
      <c r="K70" s="38" t="n">
        <f aca="false">K42*'Pop 1998-2017'!J15/100</f>
        <v>407983.992868742</v>
      </c>
      <c r="L70" s="38" t="n">
        <f aca="false">L42*'Pop 1998-2017'!K15/100</f>
        <v>330293.445023547</v>
      </c>
      <c r="M70" s="38" t="n">
        <f aca="false">M42*'Pop 1998-2017'!L15/100</f>
        <v>549914.652827327</v>
      </c>
      <c r="N70" s="38" t="n">
        <f aca="false">N42*'Pop 1998-2017'!M15/100</f>
        <v>574999.035107179</v>
      </c>
      <c r="O70" s="38" t="n">
        <f aca="false">O42*'Pop 1998-2017'!N15/100</f>
        <v>482719.500812652</v>
      </c>
      <c r="P70" s="38" t="n">
        <f aca="false">P42*'Pop 1998-2017'!O15/100</f>
        <v>472482.137571311</v>
      </c>
      <c r="Q70" s="38" t="n">
        <f aca="false">Q42*'Pop 1998-2017'!P15/100</f>
        <v>438196.156195157</v>
      </c>
      <c r="R70" s="38" t="n">
        <f aca="false">R42*'Pop 1998-2017'!Q15/100</f>
        <v>405630.960691357</v>
      </c>
      <c r="S70" s="38" t="n">
        <f aca="false">S42*'Pop 1998-2017'!R15/100</f>
        <v>374724.080707727</v>
      </c>
      <c r="T70" s="38" t="n">
        <f aca="false">T42*'Pop 1998-2017'!S15/100</f>
        <v>345416.034128033</v>
      </c>
      <c r="U70" s="38" t="n">
        <f aca="false">U42*'Pop 1998-2017'!T15/100</f>
        <v>420841.816578685</v>
      </c>
      <c r="V70" s="38" t="n">
        <f aca="false">V42*'Pop 1998-2017'!U15/100</f>
        <v>437722.119106988</v>
      </c>
      <c r="W70" s="38" t="n">
        <f aca="false">W42*'Pop 1998-2017'!V15/100</f>
        <v>432386.427573268</v>
      </c>
      <c r="X70" s="38" t="n">
        <f aca="false">X42*'Pop 1998-2017'!W15/100</f>
        <v>342673.274525823</v>
      </c>
      <c r="Y70" s="38" t="n">
        <f aca="false">Y42*'Pop 1998-2017'!X15/100</f>
        <v>338434.556731517</v>
      </c>
      <c r="Z70" s="38" t="n">
        <f aca="false">Z42*'Pop 1998-2017'!Y15/100</f>
        <v>381334.497193935</v>
      </c>
      <c r="AA70" s="38" t="n">
        <f aca="false">AA42*'Pop 1998-2017'!Z15/100</f>
        <v>415202.246113328</v>
      </c>
      <c r="AB70" s="38" t="n">
        <f aca="false">AB42*'Pop 1998-2017'!AA15/100</f>
        <v>336898.640052923</v>
      </c>
      <c r="AC70" s="38" t="n">
        <f aca="false">AC42*'Pop 1998-2017'!AB15/100</f>
        <v>247736.930524039</v>
      </c>
      <c r="AD70" s="38" t="n">
        <f aca="false">AD42*'Pop 1998-2017'!AC15/100</f>
        <v>461567.107789378</v>
      </c>
      <c r="AE70" s="38" t="n">
        <f aca="false">AE42*'Pop 1998-2017'!AD15/100</f>
        <v>376090.526234254</v>
      </c>
      <c r="AF70" s="38" t="n">
        <f aca="false">AF42*'Pop 1998-2017'!AE15/100</f>
        <v>377953.635226615</v>
      </c>
      <c r="AG70" s="38" t="n">
        <f aca="false">AG42*'Pop 1998-2017'!AF15/100</f>
        <v>281062.698796076</v>
      </c>
      <c r="AH70" s="38" t="n">
        <f aca="false">AH42*'Pop 1998-2017'!AG15/100</f>
        <v>329113.596893224</v>
      </c>
      <c r="AI70" s="38" t="n">
        <f aca="false">AI42*'Pop 1998-2017'!AH15/100</f>
        <v>387386.547503698</v>
      </c>
      <c r="AJ70" s="38" t="n">
        <f aca="false">AJ42*'Pop 1998-2017'!AI15/100</f>
        <v>361562.465208268</v>
      </c>
      <c r="AK70" s="38" t="n">
        <f aca="false">AK42*'Pop 1998-2017'!AJ15/100</f>
        <v>326551.63222344</v>
      </c>
      <c r="AL70" s="38" t="n">
        <f aca="false">AL42*'Pop 1998-2017'!AK15/100</f>
        <v>387511.623367789</v>
      </c>
      <c r="AM70" s="38" t="n">
        <f aca="false">AM42*'Pop 1998-2017'!AL15/100</f>
        <v>341667.289735679</v>
      </c>
      <c r="AN70" s="38" t="n">
        <f aca="false">AN42*'Pop 1998-2017'!AM15/100</f>
        <v>372100.742279923</v>
      </c>
      <c r="AO70" s="38" t="n">
        <f aca="false">AO42*'Pop 1998-2017'!AN15/100</f>
        <v>362598.520787937</v>
      </c>
      <c r="AP70" s="38" t="n">
        <f aca="false">AP42*'Pop 1998-2017'!AO15/100</f>
        <v>220108.052778133</v>
      </c>
      <c r="AQ70" s="38" t="n">
        <f aca="false">AQ42*'Pop 1998-2017'!AP15/100</f>
        <v>292466.080387702</v>
      </c>
      <c r="AR70" s="38" t="n">
        <f aca="false">AR42*'Pop 1998-2017'!AQ15/100</f>
        <v>277778.733254204</v>
      </c>
      <c r="AS70" s="38" t="n">
        <f aca="false">AS42*'Pop 1998-2017'!AR15/100</f>
        <v>337265.911438764</v>
      </c>
      <c r="AT70" s="38" t="n">
        <f aca="false">AT42*'Pop 1998-2017'!AS15/100</f>
        <v>329721.564111632</v>
      </c>
      <c r="AU70" s="38" t="n">
        <f aca="false">AU42*'Pop 1998-2017'!AT15/100</f>
        <v>290850.181864259</v>
      </c>
      <c r="AV70" s="38" t="n">
        <f aca="false">AV42*'Pop 1998-2017'!AU15/100</f>
        <v>290160.909111857</v>
      </c>
      <c r="AW70" s="38" t="n">
        <f aca="false">AW42*'Pop 1998-2017'!AV15/100</f>
        <v>290513.949855902</v>
      </c>
      <c r="AX70" s="38" t="n">
        <f aca="false">AX42*'Pop 1998-2017'!AW15/100</f>
        <v>358715.446185959</v>
      </c>
      <c r="AY70" s="38" t="n">
        <f aca="false">AY42*'Pop 1998-2017'!AX15/100</f>
        <v>323992.047460995</v>
      </c>
      <c r="AZ70" s="38" t="n">
        <f aca="false">AZ42*'Pop 1998-2017'!AY15/100</f>
        <v>294304.439716156</v>
      </c>
      <c r="BA70" s="38" t="n">
        <f aca="false">BA42*'Pop 1998-2017'!AZ15/100</f>
        <v>297645.39136706</v>
      </c>
      <c r="BB70" s="38" t="n">
        <f aca="false">BB42*'Pop 1998-2017'!BA15/100</f>
        <v>352360.187652555</v>
      </c>
      <c r="BC70" s="38" t="n">
        <f aca="false">BC42*'Pop 1998-2017'!BB15/100</f>
        <v>329292.589211207</v>
      </c>
      <c r="BD70" s="38" t="n">
        <f aca="false">BD42*'Pop 1998-2017'!BC15/100</f>
        <v>305697.175992613</v>
      </c>
      <c r="BE70" s="38" t="n">
        <f aca="false">BE42*'Pop 1998-2017'!BD15/100</f>
        <v>286149.859395733</v>
      </c>
      <c r="BF70" s="38" t="n">
        <f aca="false">BF42*'Pop 1998-2017'!BE15/100</f>
        <v>303100.685674728</v>
      </c>
      <c r="BG70" s="38" t="n">
        <f aca="false">BG42*'Pop 1998-2017'!BF15/100</f>
        <v>328592.974176179</v>
      </c>
      <c r="BH70" s="38" t="n">
        <f aca="false">BH42*'Pop 1998-2017'!BG15/100</f>
        <v>317472.333967</v>
      </c>
      <c r="BI70" s="38" t="n">
        <f aca="false">BI42*'Pop 1998-2017'!BH15/100</f>
        <v>280451.410427157</v>
      </c>
      <c r="BJ70" s="38" t="n">
        <f aca="false">BJ42*'Pop 1998-2017'!BI15/100</f>
        <v>279456.103001623</v>
      </c>
      <c r="BK70" s="38" t="n">
        <f aca="false">BK42*'Pop 1998-2017'!BJ15/100</f>
        <v>283894.435558797</v>
      </c>
      <c r="BL70" s="38" t="n">
        <f aca="false">BL42*'Pop 1998-2017'!BK15/100</f>
        <v>324540.844388104</v>
      </c>
      <c r="BM70" s="38" t="n">
        <f aca="false">BM42*'Pop 1998-2017'!BL15/100</f>
        <v>281057.38931457</v>
      </c>
      <c r="BN70" s="38" t="n">
        <f aca="false">BN42*'Pop 1998-2017'!BM15/100</f>
        <v>284823.668471305</v>
      </c>
      <c r="BO70" s="38" t="n">
        <f aca="false">BO42*'Pop 1998-2017'!BN15/100</f>
        <v>229856.23629793</v>
      </c>
      <c r="BP70" s="38" t="n">
        <f aca="false">BP42*'Pop 1998-2017'!BO15/100</f>
        <v>231220.806992999</v>
      </c>
      <c r="BQ70" s="38" t="n">
        <f aca="false">BQ42*'Pop 1998-2017'!BP15/100</f>
        <v>196759.588131584</v>
      </c>
      <c r="BR70" s="38" t="n">
        <f aca="false">BR42*'Pop 1998-2017'!BQ15/100</f>
        <v>164487.111897121</v>
      </c>
      <c r="BS70" s="38" t="n">
        <f aca="false">BS42*'Pop 1998-2017'!BR15/100</f>
        <v>172310.648543201</v>
      </c>
      <c r="BT70" s="38" t="n">
        <f aca="false">BT42*'Pop 1998-2017'!BS15/100</f>
        <v>180983.755497532</v>
      </c>
      <c r="BU70" s="38" t="n">
        <f aca="false">BU42*'Pop 1998-2017'!BT15/100</f>
        <v>174944.381504569</v>
      </c>
      <c r="BV70" s="38" t="n">
        <f aca="false">BV42*'Pop 1998-2017'!BU15/100</f>
        <v>168192.487245855</v>
      </c>
      <c r="BW70" s="38" t="n">
        <f aca="false">BW42*'Pop 1998-2017'!BV15/100</f>
        <v>198114.424288257</v>
      </c>
      <c r="BX70" s="38" t="n">
        <f aca="false">BX42*'Pop 1998-2017'!BW15/100</f>
        <v>229276.952380032</v>
      </c>
      <c r="BY70" s="38" t="n">
        <f aca="false">BY42*'Pop 1998-2017'!BX15/100</f>
        <v>234406.315473258</v>
      </c>
      <c r="BZ70" s="38" t="n">
        <f aca="false">BZ42*'Pop 1998-2017'!BY15/100</f>
        <v>239550.971738811</v>
      </c>
      <c r="CA70" s="38" t="n">
        <f aca="false">CA42*'Pop 1998-2017'!BZ15/100</f>
        <v>227282.50902648</v>
      </c>
      <c r="CB70" s="38" t="n">
        <f aca="false">CB42*'Pop 1998-2017'!CA15/100</f>
        <v>214400.131775135</v>
      </c>
      <c r="CC70" s="38" t="n">
        <f aca="false">CC42*'Pop 1998-2017'!CB15/100</f>
        <v>202203.35093177</v>
      </c>
      <c r="CD70" s="38" t="n">
        <f aca="false">CD42*'Pop 1998-2017'!CC15/100</f>
        <v>190539.4707242</v>
      </c>
      <c r="CE70" s="38" t="n">
        <f aca="false">CE42*'Pop 1998-2017'!CD15/100</f>
        <v>181062.497235637</v>
      </c>
      <c r="CF70" s="38" t="n">
        <f aca="false">CF42*'Pop 1998-2017'!CE15/100</f>
        <v>171418.299711274</v>
      </c>
      <c r="CG70" s="38" t="n">
        <f aca="false">CG42*'Pop 1998-2017'!CF15/100</f>
        <v>185191.508664878</v>
      </c>
      <c r="CH70" s="38" t="n">
        <f aca="false">CH42*'Pop 1998-2017'!CG15/100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A1" s="27" t="s">
        <v>41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n">
        <f aca="false">E8*E32/100</f>
        <v>0.0023108603786179</v>
      </c>
      <c r="F4" s="3" t="n">
        <f aca="false">F8*F32/100</f>
        <v>0.00216352203609649</v>
      </c>
      <c r="G4" s="3" t="n">
        <f aca="false">G8*G32/100</f>
        <v>0.00138426529697248</v>
      </c>
      <c r="H4" s="3" t="n">
        <f aca="false">H8*H32/100</f>
        <v>0.00151790854914483</v>
      </c>
      <c r="I4" s="3" t="n">
        <f aca="false">I8*I32/100</f>
        <v>0.00151112777922394</v>
      </c>
      <c r="J4" s="3" t="n">
        <f aca="false">J8*J32/100</f>
        <v>0.00118350557603527</v>
      </c>
      <c r="K4" s="3" t="n">
        <f aca="false">K8*K32/100</f>
        <v>0.00130474111338367</v>
      </c>
      <c r="L4" s="3" t="n">
        <f aca="false">L8*L32/100</f>
        <v>0.00142560823311225</v>
      </c>
      <c r="M4" s="3" t="n">
        <f aca="false">M8*M32/100</f>
        <v>0.00180227230611311</v>
      </c>
      <c r="N4" s="3" t="n">
        <f aca="false">N8*N32/100</f>
        <v>0.00202298627805663</v>
      </c>
      <c r="O4" s="3" t="n">
        <f aca="false">O8*O32/100</f>
        <v>0.00216160909726332</v>
      </c>
      <c r="P4" s="3" t="n">
        <f aca="false">P8*P32/100</f>
        <v>0.000714967559331022</v>
      </c>
      <c r="Q4" s="3" t="n">
        <f aca="false">Q8*Q32/100</f>
        <v>0.00100656544576424</v>
      </c>
      <c r="R4" s="3" t="n">
        <f aca="false">R8*R32/100</f>
        <v>0.00130549116475262</v>
      </c>
      <c r="S4" s="3" t="n">
        <f aca="false">S8*S32/100</f>
        <v>0.00164713617518436</v>
      </c>
      <c r="T4" s="3" t="n">
        <f aca="false">T8*T32/100</f>
        <v>0.00195491176175556</v>
      </c>
      <c r="U4" s="3" t="n">
        <f aca="false">U8*U32/100</f>
        <v>0.000776332171666538</v>
      </c>
      <c r="V4" s="3" t="n">
        <f aca="false">V8*V32/100</f>
        <v>0.00197471790647566</v>
      </c>
      <c r="W4" s="3" t="n">
        <f aca="false">W8*W32/100</f>
        <v>0.00183732281728026</v>
      </c>
      <c r="X4" s="3" t="n">
        <f aca="false">X8*X32/100</f>
        <v>0.000567471707739759</v>
      </c>
      <c r="Y4" s="3" t="n">
        <f aca="false">Y8*Y32/100</f>
        <v>0.001339269069339</v>
      </c>
      <c r="Z4" s="3" t="n">
        <f aca="false">Z8*Z32/100</f>
        <v>0.00111690122121759</v>
      </c>
      <c r="AA4" s="3" t="n">
        <f aca="false">AA8*AA32/100</f>
        <v>0.000762250395583655</v>
      </c>
      <c r="AB4" s="3" t="n">
        <f aca="false">AB8*AB32/100</f>
        <v>0.00113694723072527</v>
      </c>
      <c r="AC4" s="3" t="n">
        <f aca="false">AC8*AC32/100</f>
        <v>0.00137059572099744</v>
      </c>
      <c r="AD4" s="3" t="n">
        <f aca="false">AD8*AD32/100</f>
        <v>0.00102349691355265</v>
      </c>
      <c r="AE4" s="3" t="n">
        <f aca="false">AE8*AE32/100</f>
        <v>0.00145636594550321</v>
      </c>
      <c r="AF4" s="3" t="n">
        <f aca="false">AF8*AF32/100</f>
        <v>0.00145135142894868</v>
      </c>
      <c r="AG4" s="3" t="n">
        <f aca="false">AG8*AG32/100</f>
        <v>0.00134345909297592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0.00134760793732083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0.00117086235985401</v>
      </c>
      <c r="AQ4" s="3" t="n">
        <f aca="false">AQ8*AQ32/100</f>
        <v>0.00181654647199912</v>
      </c>
      <c r="AR4" s="3" t="n">
        <f aca="false">AR8*AR32/100</f>
        <v>0.00183133518293346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0.00235358013669449</v>
      </c>
      <c r="BC4" s="3" t="n">
        <f aca="false">BC8*BC32/100</f>
        <v>0.00168649374818524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0.00269456375329483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0.00116883998859527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0.000846965880150953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0.000976146606703651</v>
      </c>
      <c r="CC4" s="3" t="n">
        <f aca="false">CC8*CC32/100</f>
        <v>0.0014075283445133</v>
      </c>
      <c r="CD4" s="3" t="n">
        <f aca="false">CD8*CD32/100</f>
        <v>0.00180015087049919</v>
      </c>
      <c r="CE4" s="3" t="n">
        <f aca="false">CE8*CE32/100</f>
        <v>0.00138421197634666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0.00123407924173496</v>
      </c>
    </row>
    <row r="5" customFormat="false" ht="12.8" hidden="false" customHeight="false" outlineLevel="0" collapsed="false">
      <c r="D5" s="28" t="e">
        <f aca="false">D8*D33/100</f>
        <v>#DIV/0!</v>
      </c>
      <c r="E5" s="28" t="n">
        <f aca="false">E8*E33/100</f>
        <v>0.00951919783703779</v>
      </c>
      <c r="F5" s="28" t="n">
        <f aca="false">F8*F33/100</f>
        <v>0.00744772327502954</v>
      </c>
      <c r="G5" s="28" t="n">
        <f aca="false">G8*G33/100</f>
        <v>0.00789950738468272</v>
      </c>
      <c r="H5" s="28" t="n">
        <f aca="false">H8*H33/100</f>
        <v>0.00727221649947339</v>
      </c>
      <c r="I5" s="28" t="n">
        <f aca="false">I8*I33/100</f>
        <v>0.00685551150980026</v>
      </c>
      <c r="J5" s="28" t="n">
        <f aca="false">J8*J33/100</f>
        <v>0.00473000683615654</v>
      </c>
      <c r="K5" s="28" t="n">
        <f aca="false">K8*K33/100</f>
        <v>0.00462875410628722</v>
      </c>
      <c r="L5" s="28" t="n">
        <f aca="false">L8*L33/100</f>
        <v>0.0061767275378332</v>
      </c>
      <c r="M5" s="28" t="n">
        <f aca="false">M8*M33/100</f>
        <v>0.0052241857613945</v>
      </c>
      <c r="N5" s="28" t="n">
        <f aca="false">N8*N33/100</f>
        <v>0.00392415507031008</v>
      </c>
      <c r="O5" s="28" t="n">
        <f aca="false">O8*O33/100</f>
        <v>0.00610529255774131</v>
      </c>
      <c r="P5" s="28" t="n">
        <f aca="false">P8*P33/100</f>
        <v>0.00449660839352583</v>
      </c>
      <c r="Q5" s="28" t="n">
        <f aca="false">Q8*Q33/100</f>
        <v>0.00437180460589371</v>
      </c>
      <c r="R5" s="28" t="n">
        <f aca="false">R8*R33/100</f>
        <v>0.00428677373309144</v>
      </c>
      <c r="S5" s="28" t="n">
        <f aca="false">S8*S33/100</f>
        <v>0.00430799543286614</v>
      </c>
      <c r="T5" s="28" t="n">
        <f aca="false">T8*T33/100</f>
        <v>0.00421400400865114</v>
      </c>
      <c r="U5" s="28" t="n">
        <f aca="false">U8*U33/100</f>
        <v>0.00465877964851981</v>
      </c>
      <c r="V5" s="28" t="n">
        <f aca="false">V8*V33/100</f>
        <v>0.00419474701170802</v>
      </c>
      <c r="W5" s="28" t="n">
        <f aca="false">W8*W33/100</f>
        <v>0.00416413143216272</v>
      </c>
      <c r="X5" s="28" t="n">
        <f aca="false">X8*X33/100</f>
        <v>0.00585483641507331</v>
      </c>
      <c r="Y5" s="28" t="n">
        <f aca="false">Y8*Y33/100</f>
        <v>0.00629183735409995</v>
      </c>
      <c r="Z5" s="28" t="n">
        <f aca="false">Z8*Z33/100</f>
        <v>0.0047781578024825</v>
      </c>
      <c r="AA5" s="28" t="n">
        <f aca="false">AA8*AA33/100</f>
        <v>0.00397660040897912</v>
      </c>
      <c r="AB5" s="28" t="n">
        <f aca="false">AB8*AB33/100</f>
        <v>0.00361003075734711</v>
      </c>
      <c r="AC5" s="28" t="n">
        <f aca="false">AC8*AC33/100</f>
        <v>0.00317950666614874</v>
      </c>
      <c r="AD5" s="28" t="n">
        <f aca="false">AD8*AD33/100</f>
        <v>0.00368659790813294</v>
      </c>
      <c r="AE5" s="28" t="n">
        <f aca="false">AE8*AE33/100</f>
        <v>0.00408469879548773</v>
      </c>
      <c r="AF5" s="28" t="n">
        <f aca="false">AF8*AF33/100</f>
        <v>0.0040447990637316</v>
      </c>
      <c r="AG5" s="28" t="n">
        <f aca="false">AG8*AG33/100</f>
        <v>0.0026769641809794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0.00328901793939713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0.00348644777768315</v>
      </c>
      <c r="AQ5" s="28" t="n">
        <f aca="false">AQ8*AQ33/100</f>
        <v>0.00380182974916314</v>
      </c>
      <c r="AR5" s="28" t="n">
        <f aca="false">AR8*AR33/100</f>
        <v>0.00399548477099101</v>
      </c>
      <c r="AS5" s="28" t="n">
        <f aca="false">AS8*AS33/100</f>
        <v>0.00471541377282335</v>
      </c>
      <c r="AT5" s="28" t="n">
        <f aca="false">AT8*AT33/100</f>
        <v>0.0045111024901208</v>
      </c>
      <c r="AU5" s="28" t="n">
        <f aca="false">AU8*AU33/100</f>
        <v>0.00346363942805263</v>
      </c>
      <c r="AV5" s="28" t="n">
        <f aca="false">AV8*AV33/100</f>
        <v>0.00454366711136659</v>
      </c>
      <c r="AW5" s="28" t="n">
        <f aca="false">AW8*AW33/100</f>
        <v>0.00562741915149587</v>
      </c>
      <c r="AX5" s="28" t="n">
        <f aca="false">AX8*AX33/100</f>
        <v>0.00512659094530438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0.0064984169571197</v>
      </c>
      <c r="BC5" s="28" t="n">
        <f aca="false">BC8*BC33/100</f>
        <v>0.00473742860356526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0.00479259247022164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0.00599673641179451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0.00350659953463379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0.00388356873840797</v>
      </c>
      <c r="BX5" s="28" t="n">
        <f aca="false">BX8*BX33/100</f>
        <v>0.00301323866195105</v>
      </c>
      <c r="BY5" s="28" t="n">
        <f aca="false">BY8*BY33/100</f>
        <v>0.00324501102265378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0.00353779844354501</v>
      </c>
      <c r="CD5" s="28" t="n">
        <f aca="false">CD8*CD33/100</f>
        <v>0.00434047631547962</v>
      </c>
      <c r="CE5" s="28" t="n">
        <f aca="false">CE8*CE33/100</f>
        <v>0.00431236348720255</v>
      </c>
      <c r="CF5" s="28" t="n">
        <f aca="false">CF8*CF33/100</f>
        <v>0.00441673024670838</v>
      </c>
      <c r="CG5" s="28" t="n">
        <f aca="false">CG8*CG33/100</f>
        <v>0.00408540981431864</v>
      </c>
      <c r="CH5" s="28" t="n">
        <f aca="false">CH8*CH33/100</f>
        <v>0.00380989483170104</v>
      </c>
    </row>
    <row r="6" customFormat="false" ht="12.8" hidden="false" customHeight="false" outlineLevel="0" collapsed="false">
      <c r="D6" s="3" t="e">
        <f aca="false">D8*D34/100</f>
        <v>#DIV/0!</v>
      </c>
      <c r="E6" s="3" t="n">
        <f aca="false">E8*E34/100</f>
        <v>0.0158068917420205</v>
      </c>
      <c r="F6" s="3" t="n">
        <f aca="false">F8*F34/100</f>
        <v>0.0153948729353065</v>
      </c>
      <c r="G6" s="3" t="n">
        <f aca="false">G8*G34/100</f>
        <v>0.0134187370288676</v>
      </c>
      <c r="H6" s="3" t="n">
        <f aca="false">H8*H34/100</f>
        <v>0.014453351293174</v>
      </c>
      <c r="I6" s="3" t="n">
        <f aca="false">I8*I34/100</f>
        <v>0.0118044668279793</v>
      </c>
      <c r="J6" s="3" t="n">
        <f aca="false">J8*J34/100</f>
        <v>0.0105892889212138</v>
      </c>
      <c r="K6" s="3" t="n">
        <f aca="false">K8*K34/100</f>
        <v>0.0108663191702434</v>
      </c>
      <c r="L6" s="3" t="n">
        <f aca="false">L8*L34/100</f>
        <v>0.010610799783964</v>
      </c>
      <c r="M6" s="3" t="n">
        <f aca="false">M8*M34/100</f>
        <v>0.00856968528575581</v>
      </c>
      <c r="N6" s="3" t="n">
        <f aca="false">N8*N34/100</f>
        <v>0.0119137224222834</v>
      </c>
      <c r="O6" s="3" t="n">
        <f aca="false">O8*O34/100</f>
        <v>0.00803564237865816</v>
      </c>
      <c r="P6" s="3" t="n">
        <f aca="false">P8*P34/100</f>
        <v>0.00927398524452961</v>
      </c>
      <c r="Q6" s="3" t="n">
        <f aca="false">Q8*Q34/100</f>
        <v>0.009070651351552</v>
      </c>
      <c r="R6" s="3" t="n">
        <f aca="false">R8*R34/100</f>
        <v>0.00894968726621129</v>
      </c>
      <c r="S6" s="3" t="n">
        <f aca="false">S8*S34/100</f>
        <v>0.00905235549836764</v>
      </c>
      <c r="T6" s="3" t="n">
        <f aca="false">T8*T34/100</f>
        <v>0.00891470018654141</v>
      </c>
      <c r="U6" s="3" t="n">
        <f aca="false">U8*U34/100</f>
        <v>0.00914723981279159</v>
      </c>
      <c r="V6" s="3" t="n">
        <f aca="false">V8*V34/100</f>
        <v>0.0112183392268016</v>
      </c>
      <c r="W6" s="3" t="n">
        <f aca="false">W8*W34/100</f>
        <v>0.00923454755984469</v>
      </c>
      <c r="X6" s="3" t="n">
        <f aca="false">X8*X34/100</f>
        <v>0.0100912641963154</v>
      </c>
      <c r="Y6" s="3" t="n">
        <f aca="false">Y8*Y34/100</f>
        <v>0.00913316574164168</v>
      </c>
      <c r="Z6" s="3" t="n">
        <f aca="false">Z8*Z34/100</f>
        <v>0.00973036742007925</v>
      </c>
      <c r="AA6" s="3" t="n">
        <f aca="false">AA8*AA34/100</f>
        <v>0.0101017441296663</v>
      </c>
      <c r="AB6" s="3" t="n">
        <f aca="false">AB8*AB34/100</f>
        <v>0.00732713354457031</v>
      </c>
      <c r="AC6" s="3" t="n">
        <f aca="false">AC8*AC34/100</f>
        <v>0.00850623386777037</v>
      </c>
      <c r="AD6" s="3" t="n">
        <f aca="false">AD8*AD34/100</f>
        <v>0.00964648278143757</v>
      </c>
      <c r="AE6" s="3" t="n">
        <f aca="false">AE8*AE34/100</f>
        <v>0.00723133623798524</v>
      </c>
      <c r="AF6" s="3" t="n">
        <f aca="false">AF8*AF34/100</f>
        <v>0.00708231903954308</v>
      </c>
      <c r="AG6" s="3" t="n">
        <f aca="false">AG8*AG34/100</f>
        <v>0.00585355370026275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0.00734742433923706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0.00717822300680535</v>
      </c>
      <c r="AQ6" s="3" t="n">
        <f aca="false">AQ8*AQ34/100</f>
        <v>0.0076778974755508</v>
      </c>
      <c r="AR6" s="3" t="n">
        <f aca="false">AR8*AR34/100</f>
        <v>0.00798423320670799</v>
      </c>
      <c r="AS6" s="3" t="n">
        <f aca="false">AS8*AS34/100</f>
        <v>0.00726389838404142</v>
      </c>
      <c r="AT6" s="3" t="n">
        <f aca="false">AT8*AT34/100</f>
        <v>0.0071370913371938</v>
      </c>
      <c r="AU6" s="3" t="n">
        <f aca="false">AU8*AU34/100</f>
        <v>0.00815200952287301</v>
      </c>
      <c r="AV6" s="3" t="n">
        <f aca="false">AV8*AV34/100</f>
        <v>0.00815765388584114</v>
      </c>
      <c r="AW6" s="3" t="n">
        <f aca="false">AW8*AW34/100</f>
        <v>0.00889436082870547</v>
      </c>
      <c r="AX6" s="3" t="n">
        <f aca="false">AX8*AX34/100</f>
        <v>0.00836237661985111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0.00714087009168209</v>
      </c>
      <c r="BC6" s="3" t="n">
        <f aca="false">BC8*BC34/100</f>
        <v>0.00870242293406729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0.00860081084602785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0.00760512104175301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0.00748819135676348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0.00817314827603621</v>
      </c>
      <c r="BX6" s="3" t="n">
        <f aca="false">BX8*BX34/100</f>
        <v>0.00824190681462683</v>
      </c>
      <c r="BY6" s="3" t="n">
        <f aca="false">BY8*BY34/100</f>
        <v>0.0077093481906357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0.00865166493101784</v>
      </c>
      <c r="CC6" s="3" t="n">
        <f aca="false">CC8*CC34/100</f>
        <v>0.00805313419483442</v>
      </c>
      <c r="CD6" s="3" t="n">
        <f aca="false">CD8*CD34/100</f>
        <v>0.00735433667795905</v>
      </c>
      <c r="CE6" s="3" t="n">
        <f aca="false">CE8*CE34/100</f>
        <v>0.00768872569104663</v>
      </c>
      <c r="CF6" s="3" t="n">
        <f aca="false">CF8*CF34/100</f>
        <v>0.00824697281536389</v>
      </c>
      <c r="CG6" s="3" t="n">
        <f aca="false">CG8*CG34/100</f>
        <v>0.00821221643613572</v>
      </c>
      <c r="CH6" s="3" t="n">
        <f aca="false">CH8*CH34/100</f>
        <v>0.00831128535713361</v>
      </c>
    </row>
    <row r="7" customFormat="false" ht="12.8" hidden="false" customHeight="false" outlineLevel="0" collapsed="false">
      <c r="D7" s="28" t="e">
        <f aca="false">D8*D35/100</f>
        <v>#DIV/0!</v>
      </c>
      <c r="E7" s="28" t="n">
        <f aca="false">E8*E35/100</f>
        <v>0.0212451809622733</v>
      </c>
      <c r="F7" s="28" t="n">
        <f aca="false">F8*F35/100</f>
        <v>0.0189233752201234</v>
      </c>
      <c r="G7" s="28" t="n">
        <f aca="false">G8*G35/100</f>
        <v>0.0211801839695284</v>
      </c>
      <c r="H7" s="28" t="n">
        <f aca="false">H8*H35/100</f>
        <v>0.016943202988267</v>
      </c>
      <c r="I7" s="28" t="n">
        <f aca="false">I8*I35/100</f>
        <v>0.0161340409020079</v>
      </c>
      <c r="J7" s="28" t="n">
        <f aca="false">J8*J35/100</f>
        <v>0.0172803306155054</v>
      </c>
      <c r="K7" s="28" t="n">
        <f aca="false">K8*K35/100</f>
        <v>0.0167305026513663</v>
      </c>
      <c r="L7" s="28" t="n">
        <f aca="false">L8*L35/100</f>
        <v>0.0155944448826585</v>
      </c>
      <c r="M7" s="28" t="n">
        <f aca="false">M8*M35/100</f>
        <v>0.0131601916513277</v>
      </c>
      <c r="N7" s="28" t="n">
        <f aca="false">N8*N35/100</f>
        <v>0.0117711355580433</v>
      </c>
      <c r="O7" s="28" t="n">
        <f aca="false">O8*O35/100</f>
        <v>0.014265560837876</v>
      </c>
      <c r="P7" s="28" t="n">
        <f aca="false">P8*P35/100</f>
        <v>0.0142807346563105</v>
      </c>
      <c r="Q7" s="28" t="n">
        <f aca="false">Q8*Q35/100</f>
        <v>0.0138382672876126</v>
      </c>
      <c r="R7" s="28" t="n">
        <f aca="false">R8*R35/100</f>
        <v>0.0135218239278267</v>
      </c>
      <c r="S7" s="28" t="n">
        <f aca="false">S8*S35/100</f>
        <v>0.0135389959531106</v>
      </c>
      <c r="T7" s="28" t="n">
        <f aca="false">T8*T35/100</f>
        <v>0.0131925690075821</v>
      </c>
      <c r="U7" s="28" t="n">
        <f aca="false">U8*U35/100</f>
        <v>0.0128526825611793</v>
      </c>
      <c r="V7" s="28" t="n">
        <f aca="false">V8*V35/100</f>
        <v>0.0127007216571131</v>
      </c>
      <c r="W7" s="28" t="n">
        <f aca="false">W8*W35/100</f>
        <v>0.0131151529119374</v>
      </c>
      <c r="X7" s="28" t="n">
        <f aca="false">X8*X35/100</f>
        <v>0.0138479018357032</v>
      </c>
      <c r="Y7" s="28" t="n">
        <f aca="false">Y8*Y35/100</f>
        <v>0.0112477063251348</v>
      </c>
      <c r="Z7" s="28" t="n">
        <f aca="false">Z8*Z35/100</f>
        <v>0.012021392970102</v>
      </c>
      <c r="AA7" s="28" t="n">
        <f aca="false">AA8*AA35/100</f>
        <v>0.0131726670132337</v>
      </c>
      <c r="AB7" s="28" t="n">
        <f aca="false">AB8*AB35/100</f>
        <v>0.0125236635421091</v>
      </c>
      <c r="AC7" s="28" t="n">
        <f aca="false">AC8*AC35/100</f>
        <v>0.00947248184476265</v>
      </c>
      <c r="AD7" s="28" t="n">
        <f aca="false">AD8*AD35/100</f>
        <v>0.0104120765523125</v>
      </c>
      <c r="AE7" s="28" t="n">
        <f aca="false">AE8*AE35/100</f>
        <v>0.0119254458385373</v>
      </c>
      <c r="AF7" s="28" t="n">
        <f aca="false">AF8*AF35/100</f>
        <v>0.0127613025141039</v>
      </c>
      <c r="AG7" s="28" t="n">
        <f aca="false">AG8*AG35/100</f>
        <v>0.00952357134941468</v>
      </c>
      <c r="AH7" s="28" t="n">
        <f aca="false">AH8*AH35/100</f>
        <v>0.00985170254081534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0.00941554970479795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0.0110126083840825</v>
      </c>
      <c r="AQ7" s="28" t="n">
        <f aca="false">AQ8*AQ35/100</f>
        <v>0.00970103484381718</v>
      </c>
      <c r="AR7" s="28" t="n">
        <f aca="false">AR8*AR35/100</f>
        <v>0.0111930271424869</v>
      </c>
      <c r="AS7" s="28" t="n">
        <f aca="false">AS8*AS35/100</f>
        <v>0.00997420977164962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0.0115300155884029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0.0119381028808996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</v>
      </c>
      <c r="BN7" s="28" t="n">
        <f aca="false">BN8*BN35/100</f>
        <v>0.00918965208204721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0.0120234711579004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0.0127688883980926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0.0123738660578873</v>
      </c>
    </row>
    <row r="8" customFormat="false" ht="12.8" hidden="false" customHeight="false" outlineLevel="0" collapsed="false">
      <c r="D8" s="29" t="e">
        <f aca="false">D56*D57/SUM(D60:D70)</f>
        <v>#DIV/0!</v>
      </c>
      <c r="E8" s="29" t="n">
        <f aca="false">E56*E57/SUM(E60:E70)</f>
        <v>0.0223943063210165</v>
      </c>
      <c r="F8" s="29" t="n">
        <f aca="false">F56*F57/SUM(F60:F70)</f>
        <v>0.0251399606141524</v>
      </c>
      <c r="G8" s="29" t="n">
        <f aca="false">G56*G57/SUM(G60:G70)</f>
        <v>0.017629582570553</v>
      </c>
      <c r="H8" s="29" t="n">
        <f aca="false">H56*H57/SUM(H60:H70)</f>
        <v>0.0197609464925279</v>
      </c>
      <c r="I8" s="29" t="n">
        <f aca="false">I56*I57/SUM(I60:I70)</f>
        <v>0.0164720687675516</v>
      </c>
      <c r="J8" s="29" t="n">
        <f aca="false">J56*J57/SUM(J60:J70)</f>
        <v>0.0190662796510856</v>
      </c>
      <c r="K8" s="29" t="n">
        <f aca="false">K56*K57/SUM(K60:K70)</f>
        <v>0.0167888100478531</v>
      </c>
      <c r="L8" s="29" t="n">
        <f aca="false">L56*L57/SUM(L60:L70)</f>
        <v>0.0165525869093469</v>
      </c>
      <c r="M8" s="29" t="n">
        <f aca="false">M56*M57/SUM(M60:M70)</f>
        <v>0.0178307011938632</v>
      </c>
      <c r="N8" s="29" t="n">
        <f aca="false">N56*N57/SUM(N60:N70)</f>
        <v>0.0163858889393969</v>
      </c>
      <c r="O8" s="29" t="n">
        <f aca="false">O56*O57/SUM(O60:O70)</f>
        <v>0.0154246230536674</v>
      </c>
      <c r="P8" s="29" t="n">
        <f aca="false">P56*P57/SUM(P60:P70)</f>
        <v>0.0173927397856026</v>
      </c>
      <c r="Q8" s="29" t="n">
        <f aca="false">Q56*Q57/SUM(Q60:Q70)</f>
        <v>0.0165975269015711</v>
      </c>
      <c r="R8" s="29" t="n">
        <f aca="false">R56*R57/SUM(R60:R70)</f>
        <v>0.0159541861698673</v>
      </c>
      <c r="S8" s="29" t="n">
        <f aca="false">S56*S57/SUM(S60:S70)</f>
        <v>0.0156958612616102</v>
      </c>
      <c r="T8" s="29" t="n">
        <f aca="false">T56*T57/SUM(T60:T70)</f>
        <v>0.0150075197542497</v>
      </c>
      <c r="U8" s="29" t="n">
        <f aca="false">U56*U57/SUM(U60:U70)</f>
        <v>0.0151964875416568</v>
      </c>
      <c r="V8" s="29" t="n">
        <f aca="false">V56*V57/SUM(V60:V70)</f>
        <v>0.0142080241103452</v>
      </c>
      <c r="W8" s="29" t="n">
        <f aca="false">W56*W57/SUM(W60:W70)</f>
        <v>0.0151138595310104</v>
      </c>
      <c r="X8" s="29" t="n">
        <f aca="false">X56*X57/SUM(X60:X70)</f>
        <v>0.0137989186508051</v>
      </c>
      <c r="Y8" s="29" t="n">
        <f aca="false">Y56*Y57/SUM(Y60:Y70)</f>
        <v>0.0142243366830119</v>
      </c>
      <c r="Z8" s="29" t="n">
        <f aca="false">Z56*Z57/SUM(Z60:Z70)</f>
        <v>0.0149209524918302</v>
      </c>
      <c r="AA8" s="29" t="n">
        <f aca="false">AA56*AA57/SUM(AA60:AA70)</f>
        <v>0.0132776786166024</v>
      </c>
      <c r="AB8" s="29" t="n">
        <f aca="false">AB56*AB57/SUM(AB60:AB70)</f>
        <v>0.0122805092555212</v>
      </c>
      <c r="AC8" s="29" t="n">
        <f aca="false">AC56*AC57/SUM(AC60:AC70)</f>
        <v>0.0106776827189515</v>
      </c>
      <c r="AD8" s="29" t="n">
        <f aca="false">AD56*AD57/SUM(AD60:AD70)</f>
        <v>0.01081988705189</v>
      </c>
      <c r="AE8" s="29" t="n">
        <f aca="false">AE56*AE57/SUM(AE60:AE70)</f>
        <v>0.0120822562318125</v>
      </c>
      <c r="AF8" s="29" t="n">
        <f aca="false">AF56*AF57/SUM(AF60:AF70)</f>
        <v>0.011475903599324</v>
      </c>
      <c r="AG8" s="29" t="n">
        <f aca="false">AG56*AG57/SUM(AG60:AG70)</f>
        <v>0.0126739325319576</v>
      </c>
      <c r="AH8" s="29" t="n">
        <f aca="false">AH56*AH57/SUM(AH60:AH70)</f>
        <v>0.0110828245240115</v>
      </c>
      <c r="AI8" s="29" t="n">
        <f aca="false">AI56*AI57/SUM(AI60:AI70)</f>
        <v>0.013492957820047</v>
      </c>
      <c r="AJ8" s="29" t="n">
        <f aca="false">AJ56*AJ57/SUM(AJ60:AJ70)</f>
        <v>0.0120633984010767</v>
      </c>
      <c r="AK8" s="29" t="n">
        <f aca="false">AK56*AK57/SUM(AK60:AK70)</f>
        <v>0.0125083780584204</v>
      </c>
      <c r="AL8" s="29" t="n">
        <f aca="false">AL56*AL57/SUM(AL60:AL70)</f>
        <v>0.0121577040465003</v>
      </c>
      <c r="AM8" s="29" t="n">
        <f aca="false">AM56*AM57/SUM(AM60:AM70)</f>
        <v>0.0122803509852495</v>
      </c>
      <c r="AN8" s="29" t="n">
        <f aca="false">AN56*AN57/SUM(AN60:AN70)</f>
        <v>0.0127551384002971</v>
      </c>
      <c r="AO8" s="29" t="n">
        <f aca="false">AO56*AO57/SUM(AO60:AO70)</f>
        <v>0.011666532700466</v>
      </c>
      <c r="AP8" s="29" t="n">
        <f aca="false">AP56*AP57/SUM(AP60:AP70)</f>
        <v>0.0134777500583292</v>
      </c>
      <c r="AQ8" s="29" t="n">
        <f aca="false">AQ56*AQ57/SUM(AQ60:AQ70)</f>
        <v>0.0140591522384982</v>
      </c>
      <c r="AR8" s="29" t="n">
        <f aca="false">AR56*AR57/SUM(AR60:AR70)</f>
        <v>0.0121454185609289</v>
      </c>
      <c r="AS8" s="29" t="n">
        <f aca="false">AS56*AS57/SUM(AS60:AS70)</f>
        <v>0.0113717101802841</v>
      </c>
      <c r="AT8" s="29" t="n">
        <f aca="false">AT56*AT57/SUM(AT60:AT70)</f>
        <v>0.0148877922510434</v>
      </c>
      <c r="AU8" s="29" t="n">
        <f aca="false">AU56*AU57/SUM(AU60:AU70)</f>
        <v>0.0137008873936015</v>
      </c>
      <c r="AV8" s="29" t="n">
        <f aca="false">AV56*AV57/SUM(AV60:AV70)</f>
        <v>0.0142297192556453</v>
      </c>
      <c r="AW8" s="29" t="n">
        <f aca="false">AW56*AW57/SUM(AW60:AW70)</f>
        <v>0.013068962465998</v>
      </c>
      <c r="AX8" s="29" t="n">
        <f aca="false">AX56*AX57/SUM(AX60:AX70)</f>
        <v>0.0156591881216055</v>
      </c>
      <c r="AY8" s="29" t="n">
        <f aca="false">AY56*AY57/SUM(AY60:AY70)</f>
        <v>0.0130232875810893</v>
      </c>
      <c r="AZ8" s="29" t="n">
        <f aca="false">AZ56*AZ57/SUM(AZ60:AZ70)</f>
        <v>0.0103798737165078</v>
      </c>
      <c r="BA8" s="29" t="n">
        <f aca="false">BA56*BA57/SUM(BA60:BA70)</f>
        <v>0.0135144402051321</v>
      </c>
      <c r="BB8" s="29" t="n">
        <f aca="false">BB56*BB57/SUM(BB60:BB70)</f>
        <v>0.0131515706121907</v>
      </c>
      <c r="BC8" s="29" t="n">
        <f aca="false">BC56*BC57/SUM(BC60:BC70)</f>
        <v>0.0126862882383501</v>
      </c>
      <c r="BD8" s="29" t="n">
        <f aca="false">BD56*BD57/SUM(BD60:BD70)</f>
        <v>0.013801725605875</v>
      </c>
      <c r="BE8" s="29" t="n">
        <f aca="false">BE56*BE57/SUM(BE60:BE70)</f>
        <v>0.0152069031598531</v>
      </c>
      <c r="BF8" s="29" t="n">
        <f aca="false">BF56*BF57/SUM(BF60:BF70)</f>
        <v>0.014210698847968</v>
      </c>
      <c r="BG8" s="29" t="n">
        <f aca="false">BG56*BG57/SUM(BG60:BG70)</f>
        <v>0.0142070154582892</v>
      </c>
      <c r="BH8" s="29" t="n">
        <f aca="false">BH56*BH57/SUM(BH60:BH70)</f>
        <v>0.0131971000704647</v>
      </c>
      <c r="BI8" s="29" t="n">
        <f aca="false">BI56*BI57/SUM(BI60:BI70)</f>
        <v>0.0128733530282867</v>
      </c>
      <c r="BJ8" s="29" t="n">
        <f aca="false">BJ56*BJ57/SUM(BJ60:BJ70)</f>
        <v>0.0121621410690834</v>
      </c>
      <c r="BK8" s="29" t="n">
        <f aca="false">BK56*BK57/SUM(BK60:BK70)</f>
        <v>0.011858243016006</v>
      </c>
      <c r="BL8" s="29" t="n">
        <f aca="false">BL56*BL57/SUM(BL60:BL70)</f>
        <v>0.0105347621366157</v>
      </c>
      <c r="BM8" s="29" t="n">
        <f aca="false">BM56*BM57/SUM(BM60:BM70)</f>
        <v>0.00985826956568924</v>
      </c>
      <c r="BN8" s="29" t="n">
        <f aca="false">BN56*BN57/SUM(BN60:BN70)</f>
        <v>0.0101832360676565</v>
      </c>
      <c r="BO8" s="29" t="n">
        <f aca="false">BO56*BO57/SUM(BO60:BO70)</f>
        <v>0.0105738852824391</v>
      </c>
      <c r="BP8" s="29" t="n">
        <f aca="false">BP56*BP57/SUM(BP60:BP70)</f>
        <v>0.00868083521592742</v>
      </c>
      <c r="BQ8" s="29" t="n">
        <f aca="false">BQ56*BQ57/SUM(BQ60:BQ70)</f>
        <v>0.00954979111323089</v>
      </c>
      <c r="BR8" s="29" t="n">
        <f aca="false">BR56*BR57/SUM(BR60:BR70)</f>
        <v>0.0125013381781664</v>
      </c>
      <c r="BS8" s="29" t="n">
        <f aca="false">BS56*BS57/SUM(BS60:BS70)</f>
        <v>0.0122364909103116</v>
      </c>
      <c r="BT8" s="29" t="n">
        <f aca="false">BT56*BT57/SUM(BT60:BT70)</f>
        <v>0.0121392362503702</v>
      </c>
      <c r="BU8" s="29" t="n">
        <f aca="false">BU56*BU57/SUM(BU60:BU70)</f>
        <v>0.0121300426495399</v>
      </c>
      <c r="BV8" s="29" t="n">
        <f aca="false">BV56*BV57/SUM(BV60:BV70)</f>
        <v>0.0127838344253081</v>
      </c>
      <c r="BW8" s="29" t="n">
        <f aca="false">BW56*BW57/SUM(BW60:BW70)</f>
        <v>0.013132273703034</v>
      </c>
      <c r="BX8" s="29" t="n">
        <f aca="false">BX56*BX57/SUM(BX60:BX70)</f>
        <v>0.0132763448067536</v>
      </c>
      <c r="BY8" s="29" t="n">
        <f aca="false">BY56*BY57/SUM(BY60:BY70)</f>
        <v>0.012852227635053</v>
      </c>
      <c r="BZ8" s="29" t="n">
        <f aca="false">BZ56*BZ57/SUM(BZ60:BZ70)</f>
        <v>0.0125425289435992</v>
      </c>
      <c r="CA8" s="29" t="n">
        <f aca="false">CA56*CA57/SUM(CA60:CA70)</f>
        <v>0.0134987785666894</v>
      </c>
      <c r="CB8" s="29" t="n">
        <f aca="false">CB56*CB57/SUM(CB60:CB70)</f>
        <v>0.0145453571543908</v>
      </c>
      <c r="CC8" s="29" t="n">
        <f aca="false">CC56*CC57/SUM(CC60:CC70)</f>
        <v>0.0145960803910801</v>
      </c>
      <c r="CD8" s="29" t="n">
        <f aca="false">CD56*CD57/SUM(CD60:CD70)</f>
        <v>0.0144200858141988</v>
      </c>
      <c r="CE8" s="29" t="n">
        <f aca="false">CE56*CE57/SUM(CE60:CE70)</f>
        <v>0.014720212031778</v>
      </c>
      <c r="CF8" s="29" t="n">
        <f aca="false">CF56*CF57/SUM(CF60:CF70)</f>
        <v>0.0154598380775631</v>
      </c>
      <c r="CG8" s="29" t="n">
        <f aca="false">CG56*CG57/SUM(CG60:CG70)</f>
        <v>0.0147158361332121</v>
      </c>
      <c r="CH8" s="29" t="n">
        <f aca="false">CH56*CH57/SUM(CH60:CH70)</f>
        <v>0.0141882615757871</v>
      </c>
    </row>
    <row r="9" customFormat="false" ht="12.8" hidden="false" customHeight="false" outlineLevel="0" collapsed="false">
      <c r="D9" s="28" t="e">
        <f aca="false">D8*D37/100</f>
        <v>#DIV/0!</v>
      </c>
      <c r="E9" s="28" t="n">
        <f aca="false">E8*E37/100</f>
        <v>0.0283446152930773</v>
      </c>
      <c r="F9" s="28" t="n">
        <f aca="false">F8*F37/100</f>
        <v>0.0247452555673401</v>
      </c>
      <c r="G9" s="28" t="n">
        <f aca="false">G8*G37/100</f>
        <v>0.0231827910073674</v>
      </c>
      <c r="H9" s="28" t="n">
        <f aca="false">H8*H37/100</f>
        <v>0.0205151268064936</v>
      </c>
      <c r="I9" s="28" t="n">
        <f aca="false">I8*I37/100</f>
        <v>0.0213113061828159</v>
      </c>
      <c r="J9" s="28" t="n">
        <f aca="false">J8*J37/100</f>
        <v>0.0180607689187909</v>
      </c>
      <c r="K9" s="28" t="n">
        <f aca="false">K8*K37/100</f>
        <v>0.0170354283130098</v>
      </c>
      <c r="L9" s="28" t="n">
        <f aca="false">L8*L37/100</f>
        <v>0.0174644738079016</v>
      </c>
      <c r="M9" s="28" t="n">
        <f aca="false">M8*M37/100</f>
        <v>0.0169588726126064</v>
      </c>
      <c r="N9" s="28" t="n">
        <f aca="false">N8*N37/100</f>
        <v>0.0169294739500017</v>
      </c>
      <c r="O9" s="28" t="n">
        <f aca="false">O8*O37/100</f>
        <v>0.0154417447016508</v>
      </c>
      <c r="P9" s="28" t="n">
        <f aca="false">P8*P37/100</f>
        <v>0.01617865825573</v>
      </c>
      <c r="Q9" s="28" t="n">
        <f aca="false">Q8*Q37/100</f>
        <v>0.016302455664146</v>
      </c>
      <c r="R9" s="28" t="n">
        <f aca="false">R8*R37/100</f>
        <v>0.0165729629978931</v>
      </c>
      <c r="S9" s="28" t="n">
        <f aca="false">S8*S37/100</f>
        <v>0.0172733648683369</v>
      </c>
      <c r="T9" s="28" t="n">
        <f aca="false">T8*T37/100</f>
        <v>0.0175305909500817</v>
      </c>
      <c r="U9" s="28" t="n">
        <f aca="false">U8*U37/100</f>
        <v>0.0151170962312682</v>
      </c>
      <c r="V9" s="28" t="n">
        <f aca="false">V8*V37/100</f>
        <v>0.0149596729687474</v>
      </c>
      <c r="W9" s="28" t="n">
        <f aca="false">W8*W37/100</f>
        <v>0.016701633616139</v>
      </c>
      <c r="X9" s="28" t="n">
        <f aca="false">X8*X37/100</f>
        <v>0.0146011424908792</v>
      </c>
      <c r="Y9" s="28" t="n">
        <f aca="false">Y8*Y37/100</f>
        <v>0.0157220139921501</v>
      </c>
      <c r="Z9" s="28" t="n">
        <f aca="false">Z8*Z37/100</f>
        <v>0.0150592807939092</v>
      </c>
      <c r="AA9" s="28" t="n">
        <f aca="false">AA8*AA37/100</f>
        <v>0.0132134816275831</v>
      </c>
      <c r="AB9" s="28" t="n">
        <f aca="false">AB8*AB37/100</f>
        <v>0.0137401550903928</v>
      </c>
      <c r="AC9" s="28" t="n">
        <f aca="false">AC8*AC37/100</f>
        <v>0.0130694822555583</v>
      </c>
      <c r="AD9" s="28" t="n">
        <f aca="false">AD8*AD37/100</f>
        <v>0.0116305702002978</v>
      </c>
      <c r="AE9" s="28" t="n">
        <f aca="false">AE8*AE37/100</f>
        <v>0.0125156163353516</v>
      </c>
      <c r="AF9" s="28" t="n">
        <f aca="false">AF8*AF37/100</f>
        <v>0.0120573819733144</v>
      </c>
      <c r="AG9" s="28" t="n">
        <f aca="false">AG8*AG37/100</f>
        <v>0.0147957317025682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0.0146534439283294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0.0149354094262865</v>
      </c>
      <c r="AX9" s="28" t="n">
        <f aca="false">AX8*AX37/100</f>
        <v>0.0151704255721713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0.0164622136171212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0.0153471343044115</v>
      </c>
      <c r="BW9" s="28" t="n">
        <f aca="false">BW8*BW37/100</f>
        <v>0.0151476419205806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0.0169500187599223</v>
      </c>
      <c r="CE9" s="28" t="n">
        <f aca="false">CE8*CE37/100</f>
        <v>0.0156891578037487</v>
      </c>
      <c r="CF9" s="28" t="n">
        <f aca="false">CF8*CF37/100</f>
        <v>0.0149474821723933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e">
        <f aca="false">D8*D38/100</f>
        <v>#DIV/0!</v>
      </c>
      <c r="E10" s="3" t="n">
        <f aca="false">E8*E38/100</f>
        <v>0.0271366889338067</v>
      </c>
      <c r="F10" s="3" t="n">
        <f aca="false">F8*F38/100</f>
        <v>0.0282324786641835</v>
      </c>
      <c r="G10" s="3" t="n">
        <f aca="false">G8*G38/100</f>
        <v>0.0234152952546128</v>
      </c>
      <c r="H10" s="3" t="n">
        <f aca="false">H8*H38/100</f>
        <v>0.0202615759578216</v>
      </c>
      <c r="I10" s="3" t="n">
        <f aca="false">I8*I38/100</f>
        <v>0.0187814448596312</v>
      </c>
      <c r="J10" s="3" t="n">
        <f aca="false">J8*J38/100</f>
        <v>0.020227841666787</v>
      </c>
      <c r="K10" s="3" t="n">
        <f aca="false">K8*K38/100</f>
        <v>0.0199737615225981</v>
      </c>
      <c r="L10" s="3" t="n">
        <f aca="false">L8*L38/100</f>
        <v>0.0200832206058173</v>
      </c>
      <c r="M10" s="3" t="n">
        <f aca="false">M8*M38/100</f>
        <v>0.0199160172813287</v>
      </c>
      <c r="N10" s="3" t="n">
        <f aca="false">N8*N38/100</f>
        <v>0.0181070477814875</v>
      </c>
      <c r="O10" s="3" t="n">
        <f aca="false">O8*O38/100</f>
        <v>0.0178049608686133</v>
      </c>
      <c r="P10" s="3" t="n">
        <f aca="false">P8*P38/100</f>
        <v>0.0184611250114492</v>
      </c>
      <c r="Q10" s="3" t="n">
        <f aca="false">Q8*Q38/100</f>
        <v>0.0177948758987114</v>
      </c>
      <c r="R10" s="3" t="n">
        <f aca="false">R8*R38/100</f>
        <v>0.0172909480043613</v>
      </c>
      <c r="S10" s="3" t="n">
        <f aca="false">S8*S38/100</f>
        <v>0.0172104619154017</v>
      </c>
      <c r="T10" s="3" t="n">
        <f aca="false">T8*T38/100</f>
        <v>0.016664653794285</v>
      </c>
      <c r="U10" s="3" t="n">
        <f aca="false">U8*U38/100</f>
        <v>0.0168670228742753</v>
      </c>
      <c r="V10" s="3" t="n">
        <f aca="false">V8*V38/100</f>
        <v>0.0182521513654168</v>
      </c>
      <c r="W10" s="3" t="n">
        <f aca="false">W8*W38/100</f>
        <v>0.0188500979504835</v>
      </c>
      <c r="X10" s="3" t="n">
        <f aca="false">X8*X38/100</f>
        <v>0.0169846090253365</v>
      </c>
      <c r="Y10" s="3" t="n">
        <f aca="false">Y8*Y38/100</f>
        <v>0.0190206019667211</v>
      </c>
      <c r="Z10" s="3" t="n">
        <f aca="false">Z8*Z38/100</f>
        <v>0.0177222543310271</v>
      </c>
      <c r="AA10" s="3" t="n">
        <f aca="false">AA8*AA38/100</f>
        <v>0.0151292497741887</v>
      </c>
      <c r="AB10" s="3" t="n">
        <f aca="false">AB8*AB38/100</f>
        <v>0.0133234337945508</v>
      </c>
      <c r="AC10" s="3" t="n">
        <f aca="false">AC8*AC38/100</f>
        <v>0.0140492584279413</v>
      </c>
      <c r="AD10" s="3" t="n">
        <f aca="false">AD8*AD38/100</f>
        <v>0.0139851145264722</v>
      </c>
      <c r="AE10" s="3" t="n">
        <f aca="false">AE8*AE38/100</f>
        <v>0.0124496490441554</v>
      </c>
      <c r="AF10" s="3" t="n">
        <f aca="false">AF8*AF38/100</f>
        <v>0.0116833736629057</v>
      </c>
      <c r="AG10" s="3" t="n">
        <f aca="false">AG8*AG38/100</f>
        <v>0.0127906440792694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0.0148062905657874</v>
      </c>
      <c r="AQ10" s="3" t="n">
        <f aca="false">AQ8*AQ38/100</f>
        <v>0.0151762627788955</v>
      </c>
      <c r="AR10" s="3" t="n">
        <f aca="false">AR8*AR38/100</f>
        <v>0.0178097508671432</v>
      </c>
      <c r="AS10" s="3" t="n">
        <f aca="false">AS8*AS38/100</f>
        <v>0.0151059421757963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0.0156260738068663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0.0183443716788869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0.0144137984552743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0.0162450642468238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0.0172033074274728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0.0160339654881012</v>
      </c>
      <c r="CE10" s="3" t="n">
        <f aca="false">CE8*CE38/100</f>
        <v>0.0165546674805191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e">
        <f aca="false">D8*D39/100</f>
        <v>#DIV/0!</v>
      </c>
      <c r="E11" s="28" t="n">
        <f aca="false">E8*E39/100</f>
        <v>0.0339494746428892</v>
      </c>
      <c r="F11" s="28" t="n">
        <f aca="false">F8*F39/100</f>
        <v>0.0255750793429905</v>
      </c>
      <c r="G11" s="28" t="n">
        <f aca="false">G8*G39/100</f>
        <v>0.0221909938328106</v>
      </c>
      <c r="H11" s="28" t="n">
        <f aca="false">H8*H39/100</f>
        <v>0.0230660412921338</v>
      </c>
      <c r="I11" s="28" t="n">
        <f aca="false">I8*I39/100</f>
        <v>0.0200241143508003</v>
      </c>
      <c r="J11" s="28" t="n">
        <f aca="false">J8*J39/100</f>
        <v>0.0206707370842457</v>
      </c>
      <c r="K11" s="28" t="n">
        <f aca="false">K8*K39/100</f>
        <v>0.0182666486066143</v>
      </c>
      <c r="L11" s="28" t="n">
        <f aca="false">L8*L39/100</f>
        <v>0.0199793843675919</v>
      </c>
      <c r="M11" s="28" t="n">
        <f aca="false">M8*M39/100</f>
        <v>0.0158611576811271</v>
      </c>
      <c r="N11" s="28" t="n">
        <f aca="false">N8*N39/100</f>
        <v>0.0166818286686621</v>
      </c>
      <c r="O11" s="28" t="n">
        <f aca="false">O8*O39/100</f>
        <v>0.0181643978270932</v>
      </c>
      <c r="P11" s="28" t="n">
        <f aca="false">P8*P39/100</f>
        <v>0.0165258509323733</v>
      </c>
      <c r="Q11" s="28" t="n">
        <f aca="false">Q8*Q39/100</f>
        <v>0.0162173292281407</v>
      </c>
      <c r="R11" s="28" t="n">
        <f aca="false">R8*R39/100</f>
        <v>0.016055925994802</v>
      </c>
      <c r="S11" s="28" t="n">
        <f aca="false">S8*S39/100</f>
        <v>0.0162974976355702</v>
      </c>
      <c r="T11" s="28" t="n">
        <f aca="false">T8*T39/100</f>
        <v>0.0161081322505747</v>
      </c>
      <c r="U11" s="28" t="n">
        <f aca="false">U8*U39/100</f>
        <v>0.014478647219995</v>
      </c>
      <c r="V11" s="28" t="n">
        <f aca="false">V8*V39/100</f>
        <v>0.0168521617461287</v>
      </c>
      <c r="W11" s="28" t="n">
        <f aca="false">W8*W39/100</f>
        <v>0.0155159696396308</v>
      </c>
      <c r="X11" s="28" t="n">
        <f aca="false">X8*X39/100</f>
        <v>0.0174054764192347</v>
      </c>
      <c r="Y11" s="28" t="n">
        <f aca="false">Y8*Y39/100</f>
        <v>0.0175578589269021</v>
      </c>
      <c r="Z11" s="28" t="n">
        <f aca="false">Z8*Z39/100</f>
        <v>0.0181818517490725</v>
      </c>
      <c r="AA11" s="28" t="n">
        <f aca="false">AA8*AA39/100</f>
        <v>0.0152440605638609</v>
      </c>
      <c r="AB11" s="28" t="n">
        <f aca="false">AB8*AB39/100</f>
        <v>0.0151364575948941</v>
      </c>
      <c r="AC11" s="28" t="n">
        <f aca="false">AC8*AC39/100</f>
        <v>0.0128954452846025</v>
      </c>
      <c r="AD11" s="28" t="n">
        <f aca="false">AD8*AD39/100</f>
        <v>0.0137962277681161</v>
      </c>
      <c r="AE11" s="28" t="n">
        <f aca="false">AE8*AE39/100</f>
        <v>0.0142382186071947</v>
      </c>
      <c r="AF11" s="28" t="n">
        <f aca="false">AF8*AF39/100</f>
        <v>0.0156476682076755</v>
      </c>
      <c r="AG11" s="28" t="n">
        <f aca="false">AG8*AG39/100</f>
        <v>0.0152965949305291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0.0163489634985829</v>
      </c>
      <c r="AK11" s="28" t="n">
        <f aca="false">AK8*AK39/100</f>
        <v>0.0165054506005481</v>
      </c>
      <c r="AL11" s="28" t="n">
        <f aca="false">AL8*AL39/100</f>
        <v>0.0152607285319306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0.0146753560586285</v>
      </c>
      <c r="AR11" s="28" t="n">
        <f aca="false">AR8*AR39/100</f>
        <v>0.013551944446127</v>
      </c>
      <c r="AS11" s="28" t="n">
        <f aca="false">AS8*AS39/100</f>
        <v>0.0164819614640687</v>
      </c>
      <c r="AT11" s="28" t="n">
        <f aca="false">AT8*AT39/100</f>
        <v>0.0175914946381756</v>
      </c>
      <c r="AU11" s="28" t="n">
        <f aca="false">AU8*AU39/100</f>
        <v>0.0184239568028238</v>
      </c>
      <c r="AV11" s="28" t="n">
        <f aca="false">AV8*AV39/100</f>
        <v>0.0209976290657441</v>
      </c>
      <c r="AW11" s="28" t="n">
        <f aca="false">AW8*AW39/100</f>
        <v>0.0195366184841242</v>
      </c>
      <c r="AX11" s="28" t="n">
        <f aca="false">AX8*AX39/100</f>
        <v>0.0195609982408909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0.01606913112977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0.00991980722081315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0.0127423555363102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0.0159752445343802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0.0160706777531764</v>
      </c>
      <c r="CD11" s="28" t="n">
        <f aca="false">CD8*CD39/100</f>
        <v>0.0150034915730969</v>
      </c>
      <c r="CE11" s="28" t="n">
        <f aca="false">CE8*CE39/100</f>
        <v>0.0141322703990078</v>
      </c>
      <c r="CF11" s="28" t="n">
        <f aca="false">CF8*CF39/100</f>
        <v>0.0137202206426414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e">
        <f aca="false">D8*D40/100</f>
        <v>#DIV/0!</v>
      </c>
      <c r="E12" s="3" t="n">
        <f aca="false">E8*E40/100</f>
        <v>0.0269624136435677</v>
      </c>
      <c r="F12" s="3" t="n">
        <f aca="false">F8*F40/100</f>
        <v>0.026724101114444</v>
      </c>
      <c r="G12" s="3" t="n">
        <f aca="false">G8*G40/100</f>
        <v>0.0225118959942478</v>
      </c>
      <c r="H12" s="3" t="n">
        <f aca="false">H8*H40/100</f>
        <v>0.0171350822075123</v>
      </c>
      <c r="I12" s="3" t="n">
        <f aca="false">I8*I40/100</f>
        <v>0.0182335737401988</v>
      </c>
      <c r="J12" s="3" t="n">
        <f aca="false">J8*J40/100</f>
        <v>0.0164435790102386</v>
      </c>
      <c r="K12" s="3" t="n">
        <f aca="false">K8*K40/100</f>
        <v>0.0200126646540721</v>
      </c>
      <c r="L12" s="3" t="n">
        <f aca="false">L8*L40/100</f>
        <v>0.0197783792277938</v>
      </c>
      <c r="M12" s="3" t="n">
        <f aca="false">M8*M40/100</f>
        <v>0.0166034256512892</v>
      </c>
      <c r="N12" s="3" t="n">
        <f aca="false">N8*N40/100</f>
        <v>0.0204736261426004</v>
      </c>
      <c r="O12" s="3" t="n">
        <f aca="false">O8*O40/100</f>
        <v>0.0194239616942733</v>
      </c>
      <c r="P12" s="3" t="n">
        <f aca="false">P8*P40/100</f>
        <v>0.0187942471782561</v>
      </c>
      <c r="Q12" s="3" t="n">
        <f aca="false">Q8*Q40/100</f>
        <v>0.0182108082171558</v>
      </c>
      <c r="R12" s="3" t="n">
        <f aca="false">R8*R40/100</f>
        <v>0.0177932168154158</v>
      </c>
      <c r="S12" s="3" t="n">
        <f aca="false">S8*S40/100</f>
        <v>0.0178145882990168</v>
      </c>
      <c r="T12" s="3" t="n">
        <f aca="false">T8*T40/100</f>
        <v>0.0173574995154995</v>
      </c>
      <c r="U12" s="3" t="n">
        <f aca="false">U8*U40/100</f>
        <v>0.0184669624286517</v>
      </c>
      <c r="V12" s="3" t="n">
        <f aca="false">V8*V40/100</f>
        <v>0.0201754580813811</v>
      </c>
      <c r="W12" s="3" t="n">
        <f aca="false">W8*W40/100</f>
        <v>0.0152649206400825</v>
      </c>
      <c r="X12" s="3" t="n">
        <f aca="false">X8*X40/100</f>
        <v>0.0162844038877135</v>
      </c>
      <c r="Y12" s="3" t="n">
        <f aca="false">Y8*Y40/100</f>
        <v>0.0164088668442525</v>
      </c>
      <c r="Z12" s="3" t="n">
        <f aca="false">Z8*Z40/100</f>
        <v>0.0147668905320005</v>
      </c>
      <c r="AA12" s="3" t="n">
        <f aca="false">AA8*AA40/100</f>
        <v>0.0162266159274315</v>
      </c>
      <c r="AB12" s="3" t="n">
        <f aca="false">AB8*AB40/100</f>
        <v>0.012526401061942</v>
      </c>
      <c r="AC12" s="3" t="n">
        <f aca="false">AC8*AC40/100</f>
        <v>0.0139965297402179</v>
      </c>
      <c r="AD12" s="3" t="n">
        <f aca="false">AD8*AD40/100</f>
        <v>0.0169377629554658</v>
      </c>
      <c r="AE12" s="3" t="n">
        <f aca="false">AE8*AE40/100</f>
        <v>0.0142330642852125</v>
      </c>
      <c r="AF12" s="3" t="n">
        <f aca="false">AF8*AF40/100</f>
        <v>0.0144059603496561</v>
      </c>
      <c r="AG12" s="3" t="n">
        <f aca="false">AG8*AG40/100</f>
        <v>0.0148296695937649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0.0150213926066051</v>
      </c>
      <c r="AQ12" s="3" t="n">
        <f aca="false">AQ8*AQ40/100</f>
        <v>0.0153826524928523</v>
      </c>
      <c r="AR12" s="3" t="n">
        <f aca="false">AR8*AR40/100</f>
        <v>0.0147967128438324</v>
      </c>
      <c r="AS12" s="3" t="n">
        <f aca="false">AS8*AS40/100</f>
        <v>0.0165142612284776</v>
      </c>
      <c r="AT12" s="3" t="n">
        <f aca="false">AT8*AT40/100</f>
        <v>0.0182822112457691</v>
      </c>
      <c r="AU12" s="3" t="n">
        <f aca="false">AU8*AU40/100</f>
        <v>0.0164141674546275</v>
      </c>
      <c r="AV12" s="3" t="n">
        <f aca="false">AV8*AV40/100</f>
        <v>0.0148742089596759</v>
      </c>
      <c r="AW12" s="3" t="n">
        <f aca="false">AW8*AW40/100</f>
        <v>0.0183122257331662</v>
      </c>
      <c r="AX12" s="3" t="n">
        <f aca="false">AX8*AX40/100</f>
        <v>0.0200278635857202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0.0192800288073741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0.0157937648477766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0.0153551232203912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0.0158654068803796</v>
      </c>
      <c r="CD12" s="3" t="n">
        <f aca="false">CD8*CD40/100</f>
        <v>0.0138988785663123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</v>
      </c>
    </row>
    <row r="13" customFormat="false" ht="12.8" hidden="false" customHeight="false" outlineLevel="0" collapsed="false">
      <c r="D13" s="28" t="e">
        <f aca="false">D8*D41/100</f>
        <v>#DIV/0!</v>
      </c>
      <c r="E13" s="28" t="n">
        <f aca="false">E8*E41/100</f>
        <v>0.017643261432585</v>
      </c>
      <c r="F13" s="28" t="n">
        <f aca="false">F8*F41/100</f>
        <v>0.0217860251510039</v>
      </c>
      <c r="G13" s="28" t="n">
        <f aca="false">G8*G41/100</f>
        <v>0.0199953403575476</v>
      </c>
      <c r="H13" s="28" t="n">
        <f aca="false">H8*H41/100</f>
        <v>0.016880013164784</v>
      </c>
      <c r="I13" s="28" t="n">
        <f aca="false">I8*I41/100</f>
        <v>0.0154774962236553</v>
      </c>
      <c r="J13" s="28" t="n">
        <f aca="false">J8*J41/100</f>
        <v>0.0158782967686033</v>
      </c>
      <c r="K13" s="28" t="n">
        <f aca="false">K8*K41/100</f>
        <v>0.0147641720067102</v>
      </c>
      <c r="L13" s="28" t="n">
        <f aca="false">L8*L41/100</f>
        <v>0.0147833111326326</v>
      </c>
      <c r="M13" s="28" t="n">
        <f aca="false">M8*M41/100</f>
        <v>0.0124734175808938</v>
      </c>
      <c r="N13" s="28" t="n">
        <f aca="false">N8*N41/100</f>
        <v>0.0156435529133567</v>
      </c>
      <c r="O13" s="28" t="n">
        <f aca="false">O8*O41/100</f>
        <v>0.0153997462369064</v>
      </c>
      <c r="P13" s="28" t="n">
        <f aca="false">P8*P41/100</f>
        <v>0.0142708129442426</v>
      </c>
      <c r="Q13" s="28" t="n">
        <f aca="false">Q8*Q41/100</f>
        <v>0.0137644247594666</v>
      </c>
      <c r="R13" s="28" t="n">
        <f aca="false">R8*R41/100</f>
        <v>0.0133835684644117</v>
      </c>
      <c r="S13" s="28" t="n">
        <f aca="false">S8*S41/100</f>
        <v>0.0133307586011596</v>
      </c>
      <c r="T13" s="28" t="n">
        <f aca="false">T8*T41/100</f>
        <v>0.0129178138653657</v>
      </c>
      <c r="U13" s="28" t="n">
        <f aca="false">U8*U41/100</f>
        <v>0.0132954843125894</v>
      </c>
      <c r="V13" s="28" t="n">
        <f aca="false">V8*V41/100</f>
        <v>0.0127803535740601</v>
      </c>
      <c r="W13" s="28" t="n">
        <f aca="false">W8*W41/100</f>
        <v>0.0124802813855007</v>
      </c>
      <c r="X13" s="28" t="n">
        <f aca="false">X8*X41/100</f>
        <v>0.0128329543689266</v>
      </c>
      <c r="Y13" s="28" t="n">
        <f aca="false">Y8*Y41/100</f>
        <v>0.0117449279704574</v>
      </c>
      <c r="Z13" s="28" t="n">
        <f aca="false">Z8*Z41/100</f>
        <v>0.0147857169528035</v>
      </c>
      <c r="AA13" s="28" t="n">
        <f aca="false">AA8*AA41/100</f>
        <v>0.0113454363091238</v>
      </c>
      <c r="AB13" s="28" t="n">
        <f aca="false">AB8*AB41/100</f>
        <v>0.0103385804634894</v>
      </c>
      <c r="AC13" s="28" t="n">
        <f aca="false">AC8*AC41/100</f>
        <v>0.0110558976419983</v>
      </c>
      <c r="AD13" s="28" t="n">
        <f aca="false">AD8*AD41/100</f>
        <v>0.0114294533929668</v>
      </c>
      <c r="AE13" s="28" t="n">
        <f aca="false">AE8*AE41/100</f>
        <v>0.0128906087444885</v>
      </c>
      <c r="AF13" s="28" t="n">
        <f aca="false">AF8*AF41/100</f>
        <v>0.0115573408328313</v>
      </c>
      <c r="AG13" s="28" t="n">
        <f aca="false">AG8*AG41/100</f>
        <v>0.0102271022860063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0.00965854549904983</v>
      </c>
      <c r="AL13" s="28" t="n">
        <f aca="false">AL8*AL41/100</f>
        <v>0.00862546662190278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0.0105869972197298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0.0126131058404834</v>
      </c>
      <c r="AV13" s="28" t="n">
        <f aca="false">AV8*AV41/100</f>
        <v>0.0157816469621952</v>
      </c>
      <c r="AW13" s="28" t="n">
        <f aca="false">AW8*AW41/100</f>
        <v>0.0128067173152068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0.0126989797476982</v>
      </c>
      <c r="BC13" s="28" t="n">
        <f aca="false">BC8*BC41/100</f>
        <v>0.013056601179314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0.00889604911628372</v>
      </c>
      <c r="BX13" s="28" t="n">
        <f aca="false">BX8*BX41/100</f>
        <v>0.0098055116269104</v>
      </c>
      <c r="BY13" s="28" t="n">
        <f aca="false">BY8*BY41/100</f>
        <v>0.00947571845087131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</v>
      </c>
      <c r="CC13" s="28" t="n">
        <f aca="false">CC8*CC41/100</f>
        <v>0.00874221964551332</v>
      </c>
      <c r="CD13" s="28" t="n">
        <f aca="false">CD8*CD41/100</f>
        <v>0.00809219082007041</v>
      </c>
      <c r="CE13" s="28" t="n">
        <f aca="false">CE8*CE41/100</f>
        <v>0.00845966537828628</v>
      </c>
      <c r="CF13" s="28" t="n">
        <f aca="false">CF8*CF41/100</f>
        <v>0.00907345828768645</v>
      </c>
      <c r="CG13" s="28" t="n">
        <f aca="false">CG8*CG41/100</f>
        <v>0.00901576547918819</v>
      </c>
      <c r="CH13" s="28" t="n">
        <f aca="false">CH8*CH41/100</f>
        <v>0.00910432249935606</v>
      </c>
    </row>
    <row r="14" customFormat="false" ht="12.8" hidden="false" customHeight="false" outlineLevel="0" collapsed="false">
      <c r="D14" s="3" t="e">
        <f aca="false">D8*D42/100</f>
        <v>#DIV/0!</v>
      </c>
      <c r="E14" s="3" t="n">
        <f aca="false">E8*E42/100</f>
        <v>0.0202555696673723</v>
      </c>
      <c r="F14" s="3" t="n">
        <f aca="false">F8*F42/100</f>
        <v>0.0128128012880604</v>
      </c>
      <c r="G14" s="3" t="n">
        <f aca="false">G8*G42/100</f>
        <v>0.0129348716731093</v>
      </c>
      <c r="H14" s="3" t="n">
        <f aca="false">H8*H42/100</f>
        <v>0.0115423015486767</v>
      </c>
      <c r="I14" s="3" t="n">
        <f aca="false">I8*I42/100</f>
        <v>0.0087461111820895</v>
      </c>
      <c r="J14" s="3" t="n">
        <f aca="false">J8*J42/100</f>
        <v>0.00996260531379444</v>
      </c>
      <c r="K14" s="3" t="n">
        <f aca="false">K8*K42/100</f>
        <v>0.0115000127059812</v>
      </c>
      <c r="L14" s="3" t="n">
        <f aca="false">L8*L42/100</f>
        <v>0.0103122758778525</v>
      </c>
      <c r="M14" s="3" t="n">
        <f aca="false">M8*M42/100</f>
        <v>0.00918777748981598</v>
      </c>
      <c r="N14" s="3" t="n">
        <f aca="false">N8*N42/100</f>
        <v>0.00772681928491867</v>
      </c>
      <c r="O14" s="3" t="n">
        <f aca="false">O8*O42/100</f>
        <v>0.00703351013128472</v>
      </c>
      <c r="P14" s="3" t="n">
        <f aca="false">P8*P42/100</f>
        <v>0.00812772375876005</v>
      </c>
      <c r="Q14" s="3" t="n">
        <f aca="false">Q8*Q42/100</f>
        <v>0.0080818734986421</v>
      </c>
      <c r="R14" s="3" t="n">
        <f aca="false">R8*R42/100</f>
        <v>0.00810904582544528</v>
      </c>
      <c r="S14" s="3" t="n">
        <f aca="false">S8*S42/100</f>
        <v>0.00834320760737869</v>
      </c>
      <c r="T14" s="3" t="n">
        <f aca="false">T8*T42/100</f>
        <v>0.00836013202485804</v>
      </c>
      <c r="U14" s="3" t="n">
        <f aca="false">U8*U42/100</f>
        <v>0.00804195111934325</v>
      </c>
      <c r="V14" s="3" t="n">
        <f aca="false">V8*V42/100</f>
        <v>0.0101973780375515</v>
      </c>
      <c r="W14" s="3" t="n">
        <f aca="false">W8*W42/100</f>
        <v>0.0111823291552147</v>
      </c>
      <c r="X14" s="3" t="n">
        <f aca="false">X8*X42/100</f>
        <v>0.00986732606563793</v>
      </c>
      <c r="Y14" s="3" t="n">
        <f aca="false">Y8*Y42/100</f>
        <v>0.00763097848248276</v>
      </c>
      <c r="Z14" s="3" t="n">
        <f aca="false">Z8*Z42/100</f>
        <v>0.0097027258227983</v>
      </c>
      <c r="AA14" s="3" t="n">
        <f aca="false">AA8*AA42/100</f>
        <v>0.00895291377408252</v>
      </c>
      <c r="AB14" s="3" t="n">
        <f aca="false">AB8*AB42/100</f>
        <v>0.00680886493276804</v>
      </c>
      <c r="AC14" s="3" t="n">
        <f aca="false">AC8*AC42/100</f>
        <v>0.00775764759939386</v>
      </c>
      <c r="AD14" s="3" t="n">
        <f aca="false">AD8*AD42/100</f>
        <v>0.00790005569204763</v>
      </c>
      <c r="AE14" s="3" t="n">
        <f aca="false">AE8*AE42/100</f>
        <v>0.00564088982138858</v>
      </c>
      <c r="AF14" s="3" t="n">
        <f aca="false">AF8*AF42/100</f>
        <v>0.00464280122803229</v>
      </c>
      <c r="AG14" s="3" t="n">
        <f aca="false">AG8*AG42/100</f>
        <v>0.00616707100034954</v>
      </c>
      <c r="AH14" s="3" t="n">
        <f aca="false">AH8*AH42/100</f>
        <v>0.00654398036847262</v>
      </c>
      <c r="AI14" s="3" t="n">
        <f aca="false">AI8*AI42/100</f>
        <v>0.00583237267966669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0.00629220717668909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0.0060271696385903</v>
      </c>
      <c r="AP14" s="3" t="n">
        <f aca="false">AP8*AP42/100</f>
        <v>0.00728651066395119</v>
      </c>
      <c r="AQ14" s="3" t="n">
        <f aca="false">AQ8*AQ42/100</f>
        <v>0.00799947324907816</v>
      </c>
      <c r="AR14" s="3" t="n">
        <f aca="false">AR8*AR42/100</f>
        <v>0.0105824799740881</v>
      </c>
      <c r="AS14" s="3" t="n">
        <f aca="false">AS8*AS42/100</f>
        <v>0.00899862682054667</v>
      </c>
      <c r="AT14" s="3" t="n">
        <f aca="false">AT8*AT42/100</f>
        <v>0.00900365816922191</v>
      </c>
      <c r="AU14" s="3" t="n">
        <f aca="false">AU8*AU42/100</f>
        <v>0.0075892312049436</v>
      </c>
      <c r="AV14" s="3" t="n">
        <f aca="false">AV8*AV42/100</f>
        <v>0.00784493908332613</v>
      </c>
      <c r="AW14" s="3" t="n">
        <f aca="false">AW8*AW42/100</f>
        <v>0.00788971935206038</v>
      </c>
      <c r="AX14" s="3" t="n">
        <f aca="false">AX8*AX42/100</f>
        <v>0.00626145261061551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0.00840270644535208</v>
      </c>
      <c r="BC14" s="3" t="n">
        <f aca="false">BC8*BC42/100</f>
        <v>0.00817966700363156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0.00895520173868704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0.00788558672245899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0.00654635673021498</v>
      </c>
      <c r="BV14" s="3" t="n">
        <f aca="false">BV8*BV42/100</f>
        <v>0.00699377368775424</v>
      </c>
      <c r="BW14" s="3" t="n">
        <f aca="false">BW8*BW42/100</f>
        <v>0.00691759190663412</v>
      </c>
      <c r="BX14" s="3" t="n">
        <f aca="false">BX8*BX42/100</f>
        <v>0.00671584170890574</v>
      </c>
      <c r="BY14" s="3" t="n">
        <f aca="false">BY8*BY42/100</f>
        <v>0.00759630907241468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0.00752577530675178</v>
      </c>
      <c r="CC14" s="3" t="n">
        <f aca="false">CC8*CC42/100</f>
        <v>0.00716355975335124</v>
      </c>
      <c r="CD14" s="3" t="n">
        <f aca="false">CD8*CD42/100</f>
        <v>0.00670541038456133</v>
      </c>
      <c r="CE14" s="3" t="n">
        <f aca="false">CE8*CE42/100</f>
        <v>0.00622034969354121</v>
      </c>
      <c r="CF14" s="3" t="n">
        <f aca="false">CF8*CF42/100</f>
        <v>0.00594065626150867</v>
      </c>
      <c r="CG14" s="3" t="n">
        <f aca="false">CG8*CG42/100</f>
        <v>0.00563335957431185</v>
      </c>
      <c r="CH14" s="3" t="n">
        <f aca="false">CH8*CH42/100</f>
        <v>0.00540814214633358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42</v>
      </c>
    </row>
    <row r="18" customFormat="false" ht="12.8" hidden="false" customHeight="false" outlineLevel="0" collapsed="false">
      <c r="C18" s="0" t="s">
        <v>2</v>
      </c>
      <c r="M18" s="0" t="s">
        <v>39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0" customFormat="true" ht="12.8" hidden="false" customHeight="false" outlineLevel="0" collapsed="false">
      <c r="C24" s="30" t="n">
        <v>35</v>
      </c>
      <c r="E24" s="30" t="n">
        <f aca="false">'Pop 1998-2017'!D49</f>
        <v>0.1302129823</v>
      </c>
      <c r="F24" s="30" t="n">
        <f aca="false">'Pop 1998-2017'!E49</f>
        <v>0.1514196581</v>
      </c>
      <c r="G24" s="30" t="n">
        <f aca="false">'Pop 1998-2017'!F49</f>
        <v>0.1287592585</v>
      </c>
      <c r="H24" s="30" t="n">
        <f aca="false">'Pop 1998-2017'!G49</f>
        <v>0.1539100268</v>
      </c>
      <c r="I24" s="30" t="n">
        <f aca="false">'Pop 1998-2017'!H49</f>
        <v>0.134531212</v>
      </c>
      <c r="J24" s="30" t="n">
        <f aca="false">'Pop 1998-2017'!I49</f>
        <v>0.1480762092</v>
      </c>
      <c r="K24" s="30" t="n">
        <f aca="false">'Pop 1998-2017'!J49</f>
        <v>0.1376093447</v>
      </c>
      <c r="L24" s="30" t="n">
        <f aca="false">'Pop 1998-2017'!K49</f>
        <v>0.1307970665</v>
      </c>
      <c r="M24" s="30" t="n">
        <f aca="false">'Pop 1998-2017'!L49</f>
        <v>0.1489047137</v>
      </c>
      <c r="N24" s="30" t="n">
        <f aca="false">'Pop 1998-2017'!M49</f>
        <v>0.1269362945</v>
      </c>
      <c r="O24" s="30" t="n">
        <f aca="false">'Pop 1998-2017'!N49</f>
        <v>0.1279997067</v>
      </c>
      <c r="P24" s="30" t="n">
        <f aca="false">'Pop 1998-2017'!O49</f>
        <v>0.1416078664</v>
      </c>
      <c r="Q24" s="30" t="n">
        <f aca="false">'Pop 1998-2017'!P49</f>
        <v>0.13592888345</v>
      </c>
      <c r="R24" s="30" t="n">
        <f aca="false">'Pop 1998-2017'!Q49</f>
        <v>0.1302499005</v>
      </c>
      <c r="S24" s="30" t="n">
        <f aca="false">'Pop 1998-2017'!R49</f>
        <v>0.12457091755</v>
      </c>
      <c r="T24" s="30" t="n">
        <f aca="false">'Pop 1998-2017'!S49</f>
        <v>0.1188919346</v>
      </c>
      <c r="U24" s="30" t="n">
        <f aca="false">'Pop 1998-2017'!T49</f>
        <v>0.1192372647</v>
      </c>
      <c r="V24" s="30" t="n">
        <f aca="false">'Pop 1998-2017'!U49</f>
        <v>0.1154388354</v>
      </c>
      <c r="W24" s="30" t="n">
        <f aca="false">'Pop 1998-2017'!V49</f>
        <v>0.1211190157</v>
      </c>
      <c r="X24" s="30" t="n">
        <f aca="false">'Pop 1998-2017'!W49</f>
        <v>0.1131401418</v>
      </c>
      <c r="Y24" s="30" t="n">
        <f aca="false">'Pop 1998-2017'!X49</f>
        <v>0.1135581437</v>
      </c>
      <c r="Z24" s="30" t="n">
        <f aca="false">'Pop 1998-2017'!Y49</f>
        <v>0.1220803999</v>
      </c>
      <c r="AA24" s="30" t="n">
        <f aca="false">'Pop 1998-2017'!Z49</f>
        <v>0.112101232</v>
      </c>
      <c r="AB24" s="30" t="n">
        <f aca="false">'Pop 1998-2017'!AA49</f>
        <v>0.1294448261</v>
      </c>
      <c r="AC24" s="30" t="n">
        <f aca="false">'Pop 1998-2017'!AB49</f>
        <v>0.1041605218</v>
      </c>
      <c r="AD24" s="30" t="n">
        <f aca="false">'Pop 1998-2017'!AC49</f>
        <v>0.1028748618</v>
      </c>
      <c r="AE24" s="30" t="n">
        <f aca="false">'Pop 1998-2017'!AD49</f>
        <v>0.1131765241</v>
      </c>
      <c r="AF24" s="30" t="n">
        <f aca="false">'Pop 1998-2017'!AE49</f>
        <v>0.1132734119</v>
      </c>
      <c r="AG24" s="30" t="n">
        <f aca="false">'Pop 1998-2017'!AF49</f>
        <v>0.1262468964</v>
      </c>
      <c r="AH24" s="30" t="n">
        <f aca="false">'Pop 1998-2017'!AG49</f>
        <v>0.1015644186</v>
      </c>
      <c r="AI24" s="30" t="n">
        <f aca="false">'Pop 1998-2017'!AH49</f>
        <v>0.1379042008</v>
      </c>
      <c r="AJ24" s="30" t="n">
        <f aca="false">'Pop 1998-2017'!AI49</f>
        <v>0.1186581319</v>
      </c>
      <c r="AK24" s="30" t="n">
        <f aca="false">'Pop 1998-2017'!AJ49</f>
        <v>0.1225451663</v>
      </c>
      <c r="AL24" s="30" t="n">
        <f aca="false">'Pop 1998-2017'!AK49</f>
        <v>0.1188652123</v>
      </c>
      <c r="AM24" s="30" t="n">
        <f aca="false">'Pop 1998-2017'!AL49</f>
        <v>0.1269374753</v>
      </c>
      <c r="AN24" s="30" t="n">
        <f aca="false">'Pop 1998-2017'!AM49</f>
        <v>0.1324055485</v>
      </c>
      <c r="AO24" s="30" t="n">
        <f aca="false">'Pop 1998-2017'!AN49</f>
        <v>0.1200220105</v>
      </c>
      <c r="AP24" s="30" t="n">
        <f aca="false">'Pop 1998-2017'!AO49</f>
        <v>0.1326932306</v>
      </c>
      <c r="AQ24" s="30" t="n">
        <f aca="false">'Pop 1998-2017'!AP49</f>
        <v>0.1303101705</v>
      </c>
      <c r="AR24" s="30" t="n">
        <f aca="false">'Pop 1998-2017'!AQ49</f>
        <v>0.1190505496</v>
      </c>
      <c r="AS24" s="30" t="n">
        <f aca="false">'Pop 1998-2017'!AR49</f>
        <v>0.1078278353</v>
      </c>
      <c r="AT24" s="30" t="n">
        <f aca="false">'Pop 1998-2017'!AS49</f>
        <v>0.1330357035</v>
      </c>
      <c r="AU24" s="30" t="n">
        <f aca="false">'Pop 1998-2017'!AT49</f>
        <v>0.1190868731</v>
      </c>
      <c r="AV24" s="30" t="n">
        <f aca="false">'Pop 1998-2017'!AU49</f>
        <v>0.1116995057</v>
      </c>
      <c r="AW24" s="30" t="n">
        <f aca="false">'Pop 1998-2017'!AV49</f>
        <v>0.1011804328</v>
      </c>
      <c r="AX24" s="30" t="n">
        <f aca="false">'Pop 1998-2017'!AW49</f>
        <v>0.1162775926</v>
      </c>
      <c r="AY24" s="30" t="n">
        <f aca="false">'Pop 1998-2017'!AX49</f>
        <v>0.104962384</v>
      </c>
      <c r="AZ24" s="30" t="n">
        <f aca="false">'Pop 1998-2017'!AY49</f>
        <v>0.0936471755</v>
      </c>
      <c r="BA24" s="30" t="n">
        <f aca="false">'Pop 1998-2017'!AZ49</f>
        <v>0.114061888</v>
      </c>
      <c r="BB24" s="30" t="n">
        <f aca="false">'Pop 1998-2017'!BA49</f>
        <v>0.11271553</v>
      </c>
      <c r="BC24" s="30" t="n">
        <f aca="false">'Pop 1998-2017'!BB49</f>
        <v>0.10564316</v>
      </c>
      <c r="BD24" s="30" t="n">
        <f aca="false">'Pop 1998-2017'!BC49</f>
        <v>0.1207150065</v>
      </c>
      <c r="BE24" s="30" t="n">
        <f aca="false">'Pop 1998-2017'!BD49</f>
        <v>0.1373026565</v>
      </c>
      <c r="BF24" s="30" t="n">
        <f aca="false">'Pop 1998-2017'!BE49</f>
        <v>0.1278669659</v>
      </c>
      <c r="BG24" s="30" t="n">
        <f aca="false">'Pop 1998-2017'!BF49</f>
        <v>0.1377825633</v>
      </c>
      <c r="BH24" s="30" t="n">
        <f aca="false">'Pop 1998-2017'!BG49</f>
        <v>0.1238076877</v>
      </c>
      <c r="BI24" s="30" t="n">
        <f aca="false">'Pop 1998-2017'!BH49</f>
        <v>0.1260661627</v>
      </c>
      <c r="BJ24" s="30" t="n">
        <f aca="false">'Pop 1998-2017'!BI49</f>
        <v>0.1170926115</v>
      </c>
      <c r="BK24" s="30" t="n">
        <f aca="false">'Pop 1998-2017'!BJ49</f>
        <v>0.129309315</v>
      </c>
      <c r="BL24" s="30" t="n">
        <f aca="false">'Pop 1998-2017'!BK49</f>
        <v>0.1261066299</v>
      </c>
      <c r="BM24" s="30" t="n">
        <f aca="false">'Pop 1998-2017'!BL49</f>
        <v>0.1172455847</v>
      </c>
      <c r="BN24" s="30" t="n">
        <f aca="false">'Pop 1998-2017'!BM49</f>
        <v>0.1224996282</v>
      </c>
      <c r="BO24" s="30" t="n">
        <f aca="false">'Pop 1998-2017'!BN49</f>
        <v>0.1284348685</v>
      </c>
      <c r="BP24" s="30" t="n">
        <f aca="false">'Pop 1998-2017'!BO49</f>
        <v>0.0926535009</v>
      </c>
      <c r="BQ24" s="30" t="n">
        <f aca="false">'Pop 1998-2017'!BP49</f>
        <v>0.1003748611</v>
      </c>
      <c r="BR24" s="30" t="n">
        <f aca="false">'Pop 1998-2017'!BQ49</f>
        <v>0.1080962214</v>
      </c>
      <c r="BS24" s="30" t="n">
        <f aca="false">'Pop 1998-2017'!BR49</f>
        <v>0.1088642185</v>
      </c>
      <c r="BT24" s="30" t="n">
        <f aca="false">'Pop 1998-2017'!BS49</f>
        <v>0.1096322156</v>
      </c>
      <c r="BU24" s="30" t="n">
        <f aca="false">'Pop 1998-2017'!BT49</f>
        <v>0.1140601842</v>
      </c>
      <c r="BV24" s="30" t="n">
        <f aca="false">'Pop 1998-2017'!BU49</f>
        <v>0.1184881527</v>
      </c>
      <c r="BW24" s="30" t="n">
        <f aca="false">'Pop 1998-2017'!BV49</f>
        <v>0.1168005755</v>
      </c>
      <c r="BX24" s="30" t="n">
        <f aca="false">'Pop 1998-2017'!BW49</f>
        <v>0.1151129983</v>
      </c>
      <c r="BY24" s="30" t="n">
        <f aca="false">'Pop 1998-2017'!BX49</f>
        <v>0.1114410639</v>
      </c>
      <c r="BZ24" s="30" t="n">
        <f aca="false">'Pop 1998-2017'!BY49</f>
        <v>0.1077691296</v>
      </c>
      <c r="CA24" s="30" t="n">
        <f aca="false">'Pop 1998-2017'!BZ49</f>
        <v>0.1158814092</v>
      </c>
      <c r="CB24" s="30" t="n">
        <f aca="false">'Pop 1998-2017'!CA49</f>
        <v>0.1239936889</v>
      </c>
      <c r="CC24" s="30" t="n">
        <f aca="false">'Pop 1998-2017'!CB49</f>
        <v>0.125995181</v>
      </c>
      <c r="CD24" s="30" t="n">
        <f aca="false">'Pop 1998-2017'!CC49</f>
        <v>0.1279966731</v>
      </c>
      <c r="CE24" s="30" t="n">
        <f aca="false">'Pop 1998-2017'!CD49</f>
        <v>0.1348874023</v>
      </c>
      <c r="CF24" s="30" t="n">
        <f aca="false">'Pop 1998-2017'!CE49</f>
        <v>0.1417781315</v>
      </c>
      <c r="CG24" s="30" t="n">
        <f aca="false">'Pop 1998-2017'!CF49</f>
        <v>0.1337902416</v>
      </c>
      <c r="CH24" s="30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E32" s="31" t="n">
        <f aca="false">E20*100/E$24</f>
        <v>10.3189638718535</v>
      </c>
      <c r="F32" s="31" t="n">
        <f aca="false">F20*100/F$24</f>
        <v>8.60590861418674</v>
      </c>
      <c r="G32" s="31" t="n">
        <f aca="false">G20*100/G$24</f>
        <v>7.85194596317126</v>
      </c>
      <c r="H32" s="31" t="n">
        <f aca="false">H20*100/H$24</f>
        <v>7.68135549437771</v>
      </c>
      <c r="I32" s="31" t="n">
        <f aca="false">I20*100/I$24</f>
        <v>9.17387973877765</v>
      </c>
      <c r="J32" s="31" t="n">
        <f aca="false">J20*100/J$24</f>
        <v>6.20732307347587</v>
      </c>
      <c r="K32" s="31" t="n">
        <f aca="false">K20*100/K$24</f>
        <v>7.77149249806725</v>
      </c>
      <c r="L32" s="31" t="n">
        <f aca="false">L20*100/L$24</f>
        <v>8.61260080324508</v>
      </c>
      <c r="M32" s="31" t="n">
        <f aca="false">M20*100/M$24</f>
        <v>10.1076917083519</v>
      </c>
      <c r="N32" s="31" t="n">
        <f aca="false">N20*100/N$24</f>
        <v>12.3459049767677</v>
      </c>
      <c r="O32" s="31" t="n">
        <f aca="false">O20*100/O$24</f>
        <v>14.0140157055532</v>
      </c>
      <c r="P32" s="31" t="n">
        <f aca="false">P20*100/P$24</f>
        <v>4.11072417654899</v>
      </c>
      <c r="Q32" s="31" t="n">
        <f aca="false">Q20*100/Q$24</f>
        <v>6.06455077153067</v>
      </c>
      <c r="R32" s="31" t="n">
        <f aca="false">R20*100/R$24</f>
        <v>8.18274997453837</v>
      </c>
      <c r="S32" s="31" t="n">
        <f aca="false">S20*100/S$24</f>
        <v>10.4940796030927</v>
      </c>
      <c r="T32" s="31" t="n">
        <f aca="false">T20*100/T$24</f>
        <v>13.026214816089</v>
      </c>
      <c r="U32" s="31" t="n">
        <f aca="false">U20*100/U$24</f>
        <v>5.10862901403004</v>
      </c>
      <c r="V32" s="31" t="n">
        <f aca="false">V20*100/V$24</f>
        <v>13.8986103284961</v>
      </c>
      <c r="W32" s="31" t="n">
        <f aca="false">W20*100/W$24</f>
        <v>12.1565428970044</v>
      </c>
      <c r="X32" s="31" t="n">
        <f aca="false">X20*100/X$24</f>
        <v>4.11243606908755</v>
      </c>
      <c r="Y32" s="31" t="n">
        <f aca="false">Y20*100/Y$24</f>
        <v>9.41533583733634</v>
      </c>
      <c r="Z32" s="31" t="n">
        <f aca="false">Z20*100/Z$24</f>
        <v>7.48545524710392</v>
      </c>
      <c r="AA32" s="31" t="n">
        <f aca="false">AA20*100/AA$24</f>
        <v>5.74084083215071</v>
      </c>
      <c r="AB32" s="31" t="n">
        <f aca="false">AB20*100/AB$24</f>
        <v>9.25814399931432</v>
      </c>
      <c r="AC32" s="31" t="n">
        <f aca="false">AC20*100/AC$24</f>
        <v>12.8360783615045</v>
      </c>
      <c r="AD32" s="31" t="n">
        <f aca="false">AD20*100/AD$24</f>
        <v>9.45940478531948</v>
      </c>
      <c r="AE32" s="31" t="n">
        <f aca="false">AE20*100/AE$24</f>
        <v>12.053758152129</v>
      </c>
      <c r="AF32" s="31" t="n">
        <f aca="false">AF20*100/AF$24</f>
        <v>12.6469468516115</v>
      </c>
      <c r="AG32" s="31" t="n">
        <f aca="false">AG20*100/AG$24</f>
        <v>10.6001755144929</v>
      </c>
      <c r="AH32" s="31" t="n">
        <f aca="false">AH20*100/AH$24</f>
        <v>11.8925670687589</v>
      </c>
      <c r="AI32" s="31" t="n">
        <f aca="false">AI20*100/AI$24</f>
        <v>11.1156125854579</v>
      </c>
      <c r="AJ32" s="31" t="n">
        <f aca="false">AJ20*100/AJ$24</f>
        <v>11.17104726642</v>
      </c>
      <c r="AK32" s="31" t="n">
        <f aca="false">AK20*100/AK$24</f>
        <v>8.97423719926846</v>
      </c>
      <c r="AL32" s="31" t="n">
        <f aca="false">AL20*100/AL$24</f>
        <v>4.98045297311937</v>
      </c>
      <c r="AM32" s="31" t="n">
        <f aca="false">AM20*100/AM$24</f>
        <v>3.78138173038014</v>
      </c>
      <c r="AN32" s="31" t="n">
        <f aca="false">AN20*100/AN$24</f>
        <v>3.57326241505657</v>
      </c>
      <c r="AO32" s="31" t="n">
        <f aca="false">AO20*100/AO$24</f>
        <v>13.2641991528712</v>
      </c>
      <c r="AP32" s="31" t="n">
        <f aca="false">AP20*100/AP$24</f>
        <v>8.68737255689364</v>
      </c>
      <c r="AQ32" s="31" t="n">
        <f aca="false">AQ20*100/AQ$24</f>
        <v>12.9207397514686</v>
      </c>
      <c r="AR32" s="31" t="n">
        <f aca="false">AR20*100/AR$24</f>
        <v>15.0784032163762</v>
      </c>
      <c r="AS32" s="31" t="n">
        <f aca="false">AS20*100/AS$24</f>
        <v>19.8398129207366</v>
      </c>
      <c r="AT32" s="31" t="n">
        <f aca="false">AT20*100/AT$24</f>
        <v>15.1562020341404</v>
      </c>
      <c r="AU32" s="31" t="n">
        <f aca="false">AU20*100/AU$24</f>
        <v>14.1147230273527</v>
      </c>
      <c r="AV32" s="31" t="n">
        <f aca="false">AV20*100/AV$24</f>
        <v>9.59298273779201</v>
      </c>
      <c r="AW32" s="31" t="n">
        <f aca="false">AW20*100/AW$24</f>
        <v>15.8036245324303</v>
      </c>
      <c r="AX32" s="31" t="n">
        <f aca="false">AX20*100/AX$24</f>
        <v>9.8144907757576</v>
      </c>
      <c r="AY32" s="31" t="n">
        <f aca="false">AY20*100/AY$24</f>
        <v>8.90562632418867</v>
      </c>
      <c r="AZ32" s="31" t="n">
        <f aca="false">AZ20*100/AZ$24</f>
        <v>7.77712916712582</v>
      </c>
      <c r="BA32" s="31" t="n">
        <f aca="false">BA20*100/BA$24</f>
        <v>16.8250947240151</v>
      </c>
      <c r="BB32" s="31" t="n">
        <f aca="false">BB20*100/BB$24</f>
        <v>17.8958103643748</v>
      </c>
      <c r="BC32" s="31" t="n">
        <f aca="false">BC20*100/BC$24</f>
        <v>13.2938312333709</v>
      </c>
      <c r="BD32" s="31" t="n">
        <f aca="false">BD20*100/BD$24</f>
        <v>8.4217651100404</v>
      </c>
      <c r="BE32" s="31" t="n">
        <f aca="false">BE20*100/BE$24</f>
        <v>7.06372458277965</v>
      </c>
      <c r="BF32" s="31" t="n">
        <f aca="false">BF20*100/BF$24</f>
        <v>11.1907561888899</v>
      </c>
      <c r="BG32" s="31" t="n">
        <f aca="false">BG20*100/BG$24</f>
        <v>18.9664307834807</v>
      </c>
      <c r="BH32" s="31" t="n">
        <f aca="false">BH20*100/BH$24</f>
        <v>14.8094881187253</v>
      </c>
      <c r="BI32" s="31" t="n">
        <f aca="false">BI20*100/BI$24</f>
        <v>18.5730182457596</v>
      </c>
      <c r="BJ32" s="31" t="n">
        <f aca="false">BJ20*100/BJ$24</f>
        <v>9.61047879609381</v>
      </c>
      <c r="BK32" s="31" t="n">
        <f aca="false">BK20*100/BK$24</f>
        <v>15.1622314293444</v>
      </c>
      <c r="BL32" s="31" t="n">
        <f aca="false">BL20*100/BL$24</f>
        <v>15.6465300164207</v>
      </c>
      <c r="BM32" s="31" t="n">
        <f aca="false">BM20*100/BM$24</f>
        <v>8.59142544751197</v>
      </c>
      <c r="BN32" s="31" t="n">
        <f aca="false">BN20*100/BN$24</f>
        <v>17.0126888597365</v>
      </c>
      <c r="BO32" s="31" t="n">
        <f aca="false">BO20*100/BO$24</f>
        <v>13.062463173698</v>
      </c>
      <c r="BP32" s="31" t="n">
        <f aca="false">BP20*100/BP$24</f>
        <v>2.68379594494092</v>
      </c>
      <c r="BQ32" s="31" t="n">
        <f aca="false">BQ20*100/BQ$24</f>
        <v>7.51660835922193</v>
      </c>
      <c r="BR32" s="31" t="n">
        <f aca="false">BR20*100/BR$24</f>
        <v>11.6590009685574</v>
      </c>
      <c r="BS32" s="31" t="n">
        <f aca="false">BS20*100/BS$24</f>
        <v>12.9859817989691</v>
      </c>
      <c r="BT32" s="31" t="n">
        <f aca="false">BT20*100/BT$24</f>
        <v>14.2943709695492</v>
      </c>
      <c r="BU32" s="31" t="n">
        <f aca="false">BU20*100/BU$24</f>
        <v>13.0103836882985</v>
      </c>
      <c r="BV32" s="31" t="n">
        <f aca="false">BV20*100/BV$24</f>
        <v>11.8223629795859</v>
      </c>
      <c r="BW32" s="31" t="n">
        <f aca="false">BW20*100/BW$24</f>
        <v>11.305404997769</v>
      </c>
      <c r="BX32" s="31" t="n">
        <f aca="false">BX20*100/BX$24</f>
        <v>10.7732896224978</v>
      </c>
      <c r="BY32" s="31" t="n">
        <f aca="false">BY20*100/BY$24</f>
        <v>11.9940194684376</v>
      </c>
      <c r="BZ32" s="31" t="n">
        <f aca="false">BZ20*100/BZ$24</f>
        <v>13.2979353671981</v>
      </c>
      <c r="CA32" s="31" t="n">
        <f aca="false">CA20*100/CA$24</f>
        <v>9.77393671529497</v>
      </c>
      <c r="CB32" s="31" t="n">
        <f aca="false">CB20*100/CB$24</f>
        <v>6.71105285585225</v>
      </c>
      <c r="CC32" s="31" t="n">
        <f aca="false">CC20*100/CC$24</f>
        <v>9.64319397263297</v>
      </c>
      <c r="CD32" s="31" t="n">
        <f aca="false">CD20*100/CD$24</f>
        <v>12.4836349359771</v>
      </c>
      <c r="CE32" s="31" t="n">
        <f aca="false">CE20*100/CE$24</f>
        <v>9.40347851891281</v>
      </c>
      <c r="CF32" s="31" t="n">
        <f aca="false">CF20*100/CF$24</f>
        <v>6.62272686249924</v>
      </c>
      <c r="CG32" s="31" t="n">
        <f aca="false">CG20*100/CG$24</f>
        <v>7.59835955031267</v>
      </c>
      <c r="CH32" s="31" t="n">
        <f aca="false">CH20*100/CH$24</f>
        <v>8.69788899184784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E34" s="31" t="n">
        <f aca="false">E22*100/E$24</f>
        <v>70.5844222876692</v>
      </c>
      <c r="F34" s="31" t="n">
        <f aca="false">F22*100/F$24</f>
        <v>61.2366629032826</v>
      </c>
      <c r="G34" s="31" t="n">
        <f aca="false">G22*100/G$24</f>
        <v>76.1148880024034</v>
      </c>
      <c r="H34" s="31" t="n">
        <f aca="false">H22*100/H$24</f>
        <v>73.1409869392603</v>
      </c>
      <c r="I34" s="31" t="n">
        <f aca="false">I22*100/I$24</f>
        <v>71.6635353734864</v>
      </c>
      <c r="J34" s="31" t="n">
        <f aca="false">J22*100/J$24</f>
        <v>55.5393559467215</v>
      </c>
      <c r="K34" s="31" t="n">
        <f aca="false">K22*100/K$24</f>
        <v>64.7235815955455</v>
      </c>
      <c r="L34" s="31" t="n">
        <f aca="false">L22*100/L$24</f>
        <v>64.1035739131045</v>
      </c>
      <c r="M34" s="31" t="n">
        <f aca="false">M22*100/M$24</f>
        <v>48.0614037136421</v>
      </c>
      <c r="N34" s="31" t="n">
        <f aca="false">N22*100/N$24</f>
        <v>72.7072084178414</v>
      </c>
      <c r="O34" s="31" t="n">
        <f aca="false">O22*100/O$24</f>
        <v>52.0961993735568</v>
      </c>
      <c r="P34" s="31" t="n">
        <f aca="false">P22*100/P$24</f>
        <v>53.3210141636595</v>
      </c>
      <c r="Q34" s="31" t="n">
        <f aca="false">Q22*100/Q$24</f>
        <v>54.6506199709389</v>
      </c>
      <c r="R34" s="31" t="n">
        <f aca="false">R22*100/R$24</f>
        <v>56.0961691867089</v>
      </c>
      <c r="S34" s="31" t="n">
        <f aca="false">S22*100/S$24</f>
        <v>57.6735188180365</v>
      </c>
      <c r="T34" s="31" t="n">
        <f aca="false">T22*100/T$24</f>
        <v>59.40155557028</v>
      </c>
      <c r="U34" s="31" t="n">
        <f aca="false">U22*100/U$24</f>
        <v>60.1931188882766</v>
      </c>
      <c r="V34" s="31" t="n">
        <f aca="false">V22*100/V$24</f>
        <v>78.9577716062094</v>
      </c>
      <c r="W34" s="31" t="n">
        <f aca="false">W22*100/W$24</f>
        <v>61.0998636112595</v>
      </c>
      <c r="X34" s="31" t="n">
        <f aca="false">X22*100/X$24</f>
        <v>73.1308333042941</v>
      </c>
      <c r="Y34" s="31" t="n">
        <f aca="false">Y22*100/Y$24</f>
        <v>64.2080256195664</v>
      </c>
      <c r="Z34" s="31" t="n">
        <f aca="false">Z22*100/Z$24</f>
        <v>65.2127766334422</v>
      </c>
      <c r="AA34" s="31" t="n">
        <f aca="false">AA22*100/AA$24</f>
        <v>76.080649497233</v>
      </c>
      <c r="AB34" s="31" t="n">
        <f aca="false">AB22*100/AB$24</f>
        <v>59.664736959309</v>
      </c>
      <c r="AC34" s="31" t="n">
        <f aca="false">AC22*100/AC$24</f>
        <v>79.6636694652196</v>
      </c>
      <c r="AD34" s="31" t="n">
        <f aca="false">AD22*100/AD$24</f>
        <v>89.1551153461671</v>
      </c>
      <c r="AE34" s="31" t="n">
        <f aca="false">AE22*100/AE$24</f>
        <v>59.8508763532525</v>
      </c>
      <c r="AF34" s="31" t="n">
        <f aca="false">AF22*100/AF$24</f>
        <v>61.7146961739925</v>
      </c>
      <c r="AG34" s="31" t="n">
        <f aca="false">AG22*100/AG$24</f>
        <v>46.1857729280385</v>
      </c>
      <c r="AH34" s="31" t="n">
        <f aca="false">AH22*100/AH$24</f>
        <v>66.4512799170398</v>
      </c>
      <c r="AI34" s="31" t="n">
        <f aca="false">AI22*100/AI$24</f>
        <v>58.5387101565364</v>
      </c>
      <c r="AJ34" s="31" t="n">
        <f aca="false">AJ22*100/AJ$24</f>
        <v>55.5060852934261</v>
      </c>
      <c r="AK34" s="31" t="n">
        <f aca="false">AK22*100/AK$24</f>
        <v>50.1704644551125</v>
      </c>
      <c r="AL34" s="31" t="n">
        <f aca="false">AL22*100/AL$24</f>
        <v>60.4343082471405</v>
      </c>
      <c r="AM34" s="31" t="n">
        <f aca="false">AM22*100/AM$24</f>
        <v>64.2699275428239</v>
      </c>
      <c r="AN34" s="31" t="n">
        <f aca="false">AN22*100/AN$24</f>
        <v>58.4539893356508</v>
      </c>
      <c r="AO34" s="31" t="n">
        <f aca="false">AO22*100/AO$24</f>
        <v>68.8009050639924</v>
      </c>
      <c r="AP34" s="31" t="n">
        <f aca="false">AP22*100/AP$24</f>
        <v>53.2598020866936</v>
      </c>
      <c r="AQ34" s="31" t="n">
        <f aca="false">AQ22*100/AQ$24</f>
        <v>54.6113830002241</v>
      </c>
      <c r="AR34" s="31" t="n">
        <f aca="false">AR22*100/AR$24</f>
        <v>65.7386418315199</v>
      </c>
      <c r="AS34" s="31" t="n">
        <f aca="false">AS22*100/AS$24</f>
        <v>63.8769214909761</v>
      </c>
      <c r="AT34" s="31" t="n">
        <f aca="false">AT22*100/AT$24</f>
        <v>47.9392190382937</v>
      </c>
      <c r="AU34" s="31" t="n">
        <f aca="false">AU22*100/AU$24</f>
        <v>59.4998651450863</v>
      </c>
      <c r="AV34" s="31" t="n">
        <f aca="false">AV22*100/AV$24</f>
        <v>57.3282841304462</v>
      </c>
      <c r="AW34" s="31" t="n">
        <f aca="false">AW22*100/AW$24</f>
        <v>68.0571304099027</v>
      </c>
      <c r="AX34" s="31" t="n">
        <f aca="false">AX22*100/AX$24</f>
        <v>53.4023638704058</v>
      </c>
      <c r="AY34" s="31" t="n">
        <f aca="false">AY22*100/AY$24</f>
        <v>67.9319933320112</v>
      </c>
      <c r="AZ34" s="31" t="n">
        <f aca="false">AZ22*100/AZ$24</f>
        <v>85.9727973322591</v>
      </c>
      <c r="BA34" s="31" t="n">
        <f aca="false">BA22*100/BA$24</f>
        <v>62.7516433008719</v>
      </c>
      <c r="BB34" s="31" t="n">
        <f aca="false">BB22*100/BB$24</f>
        <v>54.2967095128772</v>
      </c>
      <c r="BC34" s="31" t="n">
        <f aca="false">BC22*100/BC$24</f>
        <v>68.5970771794407</v>
      </c>
      <c r="BD34" s="31" t="n">
        <f aca="false">BD22*100/BD$24</f>
        <v>65.1031680970004</v>
      </c>
      <c r="BE34" s="31" t="n">
        <f aca="false">BE22*100/BE$24</f>
        <v>52.7989243237985</v>
      </c>
      <c r="BF34" s="31" t="n">
        <f aca="false">BF22*100/BF$24</f>
        <v>56.7457287261713</v>
      </c>
      <c r="BG34" s="31" t="n">
        <f aca="false">BG22*100/BG$24</f>
        <v>60.5391813029218</v>
      </c>
      <c r="BH34" s="31" t="n">
        <f aca="false">BH22*100/BH$24</f>
        <v>56.1864744365143</v>
      </c>
      <c r="BI34" s="31" t="n">
        <f aca="false">BI22*100/BI$24</f>
        <v>47.935912306467</v>
      </c>
      <c r="BJ34" s="31" t="n">
        <f aca="false">BJ22*100/BJ$24</f>
        <v>62.5311036811234</v>
      </c>
      <c r="BK34" s="31" t="n">
        <f aca="false">BK22*100/BK$24</f>
        <v>61.7196672954304</v>
      </c>
      <c r="BL34" s="31" t="n">
        <f aca="false">BL22*100/BL$24</f>
        <v>64.7917759476974</v>
      </c>
      <c r="BM34" s="31" t="n">
        <f aca="false">BM22*100/BM$24</f>
        <v>68.3562925674932</v>
      </c>
      <c r="BN34" s="31" t="n">
        <f aca="false">BN22*100/BN$24</f>
        <v>67.3852864804042</v>
      </c>
      <c r="BO34" s="31" t="n">
        <f aca="false">BO22*100/BO$24</f>
        <v>65.3079076419189</v>
      </c>
      <c r="BP34" s="31" t="n">
        <f aca="false">BP22*100/BP$24</f>
        <v>65.9485942856586</v>
      </c>
      <c r="BQ34" s="31" t="n">
        <f aca="false">BQ22*100/BQ$24</f>
        <v>62.0265034668128</v>
      </c>
      <c r="BR34" s="31" t="n">
        <f aca="false">BR22*100/BR$24</f>
        <v>58.6647259068762</v>
      </c>
      <c r="BS34" s="31" t="n">
        <f aca="false">BS22*100/BS$24</f>
        <v>61.1955781412237</v>
      </c>
      <c r="BT34" s="31" t="n">
        <f aca="false">BT22*100/BT$24</f>
        <v>63.690972054021</v>
      </c>
      <c r="BU34" s="31" t="n">
        <f aca="false">BU22*100/BU$24</f>
        <v>63.0152882919858</v>
      </c>
      <c r="BV34" s="31" t="n">
        <f aca="false">BV22*100/BV$24</f>
        <v>62.3901060278746</v>
      </c>
      <c r="BW34" s="31" t="n">
        <f aca="false">BW22*100/BW$24</f>
        <v>62.23711491901</v>
      </c>
      <c r="BX34" s="31" t="n">
        <f aca="false">BX22*100/BX$24</f>
        <v>62.0796381428282</v>
      </c>
      <c r="BY34" s="31" t="n">
        <f aca="false">BY22*100/BY$24</f>
        <v>59.9845288268107</v>
      </c>
      <c r="BZ34" s="31" t="n">
        <f aca="false">BZ22*100/BZ$24</f>
        <v>57.7466493707304</v>
      </c>
      <c r="CA34" s="31" t="n">
        <f aca="false">CA22*100/CA$24</f>
        <v>58.6743145163616</v>
      </c>
      <c r="CB34" s="31" t="n">
        <f aca="false">CB22*100/CB$24</f>
        <v>59.4805946611368</v>
      </c>
      <c r="CC34" s="31" t="n">
        <f aca="false">CC22*100/CC$24</f>
        <v>55.1732655552914</v>
      </c>
      <c r="CD34" s="31" t="n">
        <f aca="false">CD22*100/CD$24</f>
        <v>51.0006443284657</v>
      </c>
      <c r="CE34" s="31" t="n">
        <f aca="false">CE22*100/CE$24</f>
        <v>52.2324384624909</v>
      </c>
      <c r="CF34" s="31" t="n">
        <f aca="false">CF22*100/CF$24</f>
        <v>53.3444967145727</v>
      </c>
      <c r="CG34" s="31" t="n">
        <f aca="false">CG22*100/CG$24</f>
        <v>55.805299554822</v>
      </c>
      <c r="CH34" s="31" t="n">
        <f aca="false">CH22*100/CH$24</f>
        <v>58.5786025492876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E36" s="32" t="n">
        <f aca="false">E24*100/E$24</f>
        <v>100</v>
      </c>
      <c r="F36" s="32" t="n">
        <f aca="false">F24*100/F$24</f>
        <v>100</v>
      </c>
      <c r="G36" s="32" t="n">
        <f aca="false">G24*100/G$24</f>
        <v>100</v>
      </c>
      <c r="H36" s="32" t="n">
        <f aca="false">H24*100/H$24</f>
        <v>100</v>
      </c>
      <c r="I36" s="32" t="n">
        <f aca="false">I24*100/I$24</f>
        <v>100</v>
      </c>
      <c r="J36" s="32" t="n">
        <f aca="false">J24*100/J$24</f>
        <v>100</v>
      </c>
      <c r="K36" s="32" t="n">
        <f aca="false">K24*100/K$24</f>
        <v>100</v>
      </c>
      <c r="L36" s="32" t="n">
        <f aca="false">L24*100/L$24</f>
        <v>100</v>
      </c>
      <c r="M36" s="32" t="n">
        <f aca="false">M24*100/M$24</f>
        <v>100</v>
      </c>
      <c r="N36" s="32" t="n">
        <f aca="false">N24*100/N$24</f>
        <v>100</v>
      </c>
      <c r="O36" s="32" t="n">
        <f aca="false">O24*100/O$24</f>
        <v>100</v>
      </c>
      <c r="P36" s="32" t="n">
        <f aca="false">P24*100/P$24</f>
        <v>100</v>
      </c>
      <c r="Q36" s="32" t="n">
        <f aca="false">Q24*100/Q$24</f>
        <v>100</v>
      </c>
      <c r="R36" s="32" t="n">
        <f aca="false">R24*100/R$24</f>
        <v>100</v>
      </c>
      <c r="S36" s="32" t="n">
        <f aca="false">S24*100/S$24</f>
        <v>100</v>
      </c>
      <c r="T36" s="32" t="n">
        <f aca="false">T24*100/T$24</f>
        <v>100</v>
      </c>
      <c r="U36" s="32" t="n">
        <f aca="false">U24*100/U$24</f>
        <v>100</v>
      </c>
      <c r="V36" s="32" t="n">
        <f aca="false">V24*100/V$24</f>
        <v>100</v>
      </c>
      <c r="W36" s="32" t="n">
        <f aca="false">W24*100/W$24</f>
        <v>100</v>
      </c>
      <c r="X36" s="32" t="n">
        <f aca="false">X24*100/X$24</f>
        <v>100</v>
      </c>
      <c r="Y36" s="32" t="n">
        <f aca="false">Y24*100/Y$24</f>
        <v>100</v>
      </c>
      <c r="Z36" s="32" t="n">
        <f aca="false">Z24*100/Z$24</f>
        <v>100</v>
      </c>
      <c r="AA36" s="32" t="n">
        <f aca="false">AA24*100/AA$24</f>
        <v>100</v>
      </c>
      <c r="AB36" s="32" t="n">
        <f aca="false">AB24*100/AB$24</f>
        <v>100</v>
      </c>
      <c r="AC36" s="32" t="n">
        <f aca="false">AC24*100/AC$24</f>
        <v>100</v>
      </c>
      <c r="AD36" s="32" t="n">
        <f aca="false">AD24*100/AD$24</f>
        <v>100</v>
      </c>
      <c r="AE36" s="32" t="n">
        <f aca="false">AE24*100/AE$24</f>
        <v>100</v>
      </c>
      <c r="AF36" s="32" t="n">
        <f aca="false">AF24*100/AF$24</f>
        <v>100</v>
      </c>
      <c r="AG36" s="32" t="n">
        <f aca="false">AG24*100/AG$24</f>
        <v>100</v>
      </c>
      <c r="AH36" s="32" t="n">
        <f aca="false">AH24*100/AH$24</f>
        <v>100</v>
      </c>
      <c r="AI36" s="32" t="n">
        <f aca="false">AI24*100/AI$24</f>
        <v>100</v>
      </c>
      <c r="AJ36" s="32" t="n">
        <f aca="false">AJ24*100/AJ$24</f>
        <v>100</v>
      </c>
      <c r="AK36" s="32" t="n">
        <f aca="false">AK24*100/AK$24</f>
        <v>100</v>
      </c>
      <c r="AL36" s="32" t="n">
        <f aca="false">AL24*100/AL$24</f>
        <v>100</v>
      </c>
      <c r="AM36" s="32" t="n">
        <f aca="false">AM24*100/AM$24</f>
        <v>100</v>
      </c>
      <c r="AN36" s="32" t="n">
        <f aca="false">AN24*100/AN$24</f>
        <v>100</v>
      </c>
      <c r="AO36" s="32" t="n">
        <f aca="false">AO24*100/AO$24</f>
        <v>100</v>
      </c>
      <c r="AP36" s="32" t="n">
        <f aca="false">AP24*100/AP$24</f>
        <v>100</v>
      </c>
      <c r="AQ36" s="32" t="n">
        <f aca="false">AQ24*100/AQ$24</f>
        <v>100</v>
      </c>
      <c r="AR36" s="32" t="n">
        <f aca="false">AR24*100/AR$24</f>
        <v>100</v>
      </c>
      <c r="AS36" s="32" t="n">
        <f aca="false">AS24*100/AS$24</f>
        <v>100</v>
      </c>
      <c r="AT36" s="32" t="n">
        <f aca="false">AT24*100/AT$24</f>
        <v>100</v>
      </c>
      <c r="AU36" s="32" t="n">
        <f aca="false">AU24*100/AU$24</f>
        <v>100</v>
      </c>
      <c r="AV36" s="32" t="n">
        <f aca="false">AV24*100/AV$24</f>
        <v>100</v>
      </c>
      <c r="AW36" s="32" t="n">
        <f aca="false">AW24*100/AW$24</f>
        <v>100</v>
      </c>
      <c r="AX36" s="32" t="n">
        <f aca="false">AX24*100/AX$24</f>
        <v>100</v>
      </c>
      <c r="AY36" s="32" t="n">
        <f aca="false">AY24*100/AY$24</f>
        <v>100</v>
      </c>
      <c r="AZ36" s="32" t="n">
        <f aca="false">AZ24*100/AZ$24</f>
        <v>100</v>
      </c>
      <c r="BA36" s="32" t="n">
        <f aca="false">BA24*100/BA$24</f>
        <v>100</v>
      </c>
      <c r="BB36" s="32" t="n">
        <f aca="false">BB24*100/BB$24</f>
        <v>100</v>
      </c>
      <c r="BC36" s="32" t="n">
        <f aca="false">BC24*100/BC$24</f>
        <v>100</v>
      </c>
      <c r="BD36" s="32" t="n">
        <f aca="false">BD24*100/BD$24</f>
        <v>100</v>
      </c>
      <c r="BE36" s="32" t="n">
        <f aca="false">BE24*100/BE$24</f>
        <v>100</v>
      </c>
      <c r="BF36" s="32" t="n">
        <f aca="false">BF24*100/BF$24</f>
        <v>100</v>
      </c>
      <c r="BG36" s="32" t="n">
        <f aca="false">BG24*100/BG$24</f>
        <v>100</v>
      </c>
      <c r="BH36" s="32" t="n">
        <f aca="false">BH24*100/BH$24</f>
        <v>100</v>
      </c>
      <c r="BI36" s="32" t="n">
        <f aca="false">BI24*100/BI$24</f>
        <v>100</v>
      </c>
      <c r="BJ36" s="32" t="n">
        <f aca="false">BJ24*100/BJ$24</f>
        <v>100</v>
      </c>
      <c r="BK36" s="32" t="n">
        <f aca="false">BK24*100/BK$24</f>
        <v>100</v>
      </c>
      <c r="BL36" s="32" t="n">
        <f aca="false">BL24*100/BL$24</f>
        <v>100</v>
      </c>
      <c r="BM36" s="32" t="n">
        <f aca="false">BM24*100/BM$24</f>
        <v>100</v>
      </c>
      <c r="BN36" s="32" t="n">
        <f aca="false">BN24*100/BN$24</f>
        <v>100</v>
      </c>
      <c r="BO36" s="32" t="n">
        <f aca="false">BO24*100/BO$24</f>
        <v>100</v>
      </c>
      <c r="BP36" s="32" t="n">
        <f aca="false">BP24*100/BP$24</f>
        <v>100</v>
      </c>
      <c r="BQ36" s="32" t="n">
        <f aca="false">BQ24*100/BQ$24</f>
        <v>100</v>
      </c>
      <c r="BR36" s="32" t="n">
        <f aca="false">BR24*100/BR$24</f>
        <v>100</v>
      </c>
      <c r="BS36" s="32" t="n">
        <f aca="false">BS24*100/BS$24</f>
        <v>100</v>
      </c>
      <c r="BT36" s="32" t="n">
        <f aca="false">BT24*100/BT$24</f>
        <v>100</v>
      </c>
      <c r="BU36" s="32" t="n">
        <f aca="false">BU24*100/BU$24</f>
        <v>100</v>
      </c>
      <c r="BV36" s="32" t="n">
        <f aca="false">BV24*100/BV$24</f>
        <v>100</v>
      </c>
      <c r="BW36" s="32" t="n">
        <f aca="false">BW24*100/BW$24</f>
        <v>100</v>
      </c>
      <c r="BX36" s="32" t="n">
        <f aca="false">BX24*100/BX$24</f>
        <v>100</v>
      </c>
      <c r="BY36" s="32" t="n">
        <f aca="false">BY24*100/BY$24</f>
        <v>100</v>
      </c>
      <c r="BZ36" s="32" t="n">
        <f aca="false">BZ24*100/BZ$24</f>
        <v>100</v>
      </c>
      <c r="CA36" s="32" t="n">
        <f aca="false">CA24*100/CA$24</f>
        <v>100</v>
      </c>
      <c r="CB36" s="32" t="n">
        <f aca="false">CB24*100/CB$24</f>
        <v>100</v>
      </c>
      <c r="CC36" s="32" t="n">
        <f aca="false">CC24*100/CC$24</f>
        <v>100</v>
      </c>
      <c r="CD36" s="32" t="n">
        <f aca="false">CD24*100/CD$24</f>
        <v>100</v>
      </c>
      <c r="CE36" s="32" t="n">
        <f aca="false">CE24*100/CE$24</f>
        <v>100</v>
      </c>
      <c r="CF36" s="32" t="n">
        <f aca="false">CF24*100/CF$24</f>
        <v>100</v>
      </c>
      <c r="CG36" s="32" t="n">
        <f aca="false">CG24*100/CG$24</f>
        <v>100</v>
      </c>
      <c r="CH36" s="32" t="n">
        <f aca="false">CH24*100/CH$24</f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E38" s="31" t="n">
        <f aca="false">E26*100/E$24</f>
        <v>121.176733696545</v>
      </c>
      <c r="F38" s="31" t="n">
        <f aca="false">F26*100/F$24</f>
        <v>112.301204832796</v>
      </c>
      <c r="G38" s="31" t="n">
        <f aca="false">G26*100/G$24</f>
        <v>132.818205768092</v>
      </c>
      <c r="H38" s="31" t="n">
        <f aca="false">H26*100/H$24</f>
        <v>102.533428575818</v>
      </c>
      <c r="I38" s="31" t="n">
        <f aca="false">I26*100/I$24</f>
        <v>114.019951741756</v>
      </c>
      <c r="J38" s="31" t="n">
        <f aca="false">J26*100/J$24</f>
        <v>106.092232134208</v>
      </c>
      <c r="K38" s="31" t="n">
        <f aca="false">K26*100/K$24</f>
        <v>118.9706802666</v>
      </c>
      <c r="L38" s="31" t="n">
        <f aca="false">L26*100/L$24</f>
        <v>121.329800083857</v>
      </c>
      <c r="M38" s="31" t="n">
        <f aca="false">M26*100/M$24</f>
        <v>111.695087393328</v>
      </c>
      <c r="N38" s="31" t="n">
        <f aca="false">N26*100/N$24</f>
        <v>110.503908872178</v>
      </c>
      <c r="O38" s="31" t="n">
        <f aca="false">O26*100/O$24</f>
        <v>115.43206473613</v>
      </c>
      <c r="P38" s="31" t="n">
        <f aca="false">P26*100/P$24</f>
        <v>106.142708043796</v>
      </c>
      <c r="Q38" s="31" t="n">
        <f aca="false">Q26*100/Q$24</f>
        <v>107.214020523907</v>
      </c>
      <c r="R38" s="31" t="n">
        <f aca="false">R26*100/R$24</f>
        <v>108.378752888184</v>
      </c>
      <c r="S38" s="31" t="n">
        <f aca="false">S26*100/S$24</f>
        <v>109.649681712568</v>
      </c>
      <c r="T38" s="31" t="n">
        <f aca="false">T26*100/T$24</f>
        <v>111.042024712751</v>
      </c>
      <c r="U38" s="31" t="n">
        <f aca="false">U26*100/U$24</f>
        <v>110.992904301335</v>
      </c>
      <c r="V38" s="31" t="n">
        <f aca="false">V26*100/V$24</f>
        <v>128.463685194108</v>
      </c>
      <c r="W38" s="31" t="n">
        <f aca="false">W26*100/W$24</f>
        <v>124.720610984952</v>
      </c>
      <c r="X38" s="31" t="n">
        <f aca="false">X26*100/X$24</f>
        <v>123.086521887318</v>
      </c>
      <c r="Y38" s="31" t="n">
        <f aca="false">Y26*100/Y$24</f>
        <v>133.718727210931</v>
      </c>
      <c r="Z38" s="31" t="n">
        <f aca="false">Z26*100/Z$24</f>
        <v>118.774282946955</v>
      </c>
      <c r="AA38" s="31" t="n">
        <f aca="false">AA26*100/AA$24</f>
        <v>113.944991523376</v>
      </c>
      <c r="AB38" s="31" t="n">
        <f aca="false">AB26*100/AB$24</f>
        <v>108.492518651543</v>
      </c>
      <c r="AC38" s="31" t="n">
        <f aca="false">AC26*100/AC$24</f>
        <v>131.575912093789</v>
      </c>
      <c r="AD38" s="31" t="n">
        <f aca="false">AD26*100/AD$24</f>
        <v>129.253794049811</v>
      </c>
      <c r="AE38" s="31" t="n">
        <f aca="false">AE26*100/AE$24</f>
        <v>103.040763292005</v>
      </c>
      <c r="AF38" s="31" t="n">
        <f aca="false">AF26*100/AF$24</f>
        <v>101.807875622046</v>
      </c>
      <c r="AG38" s="31" t="n">
        <f aca="false">AG26*100/AG$24</f>
        <v>100.920878717142</v>
      </c>
      <c r="AH38" s="31" t="n">
        <f aca="false">AH26*100/AH$24</f>
        <v>137.092047214259</v>
      </c>
      <c r="AI38" s="31" t="n">
        <f aca="false">AI26*100/AI$24</f>
        <v>111.786297375794</v>
      </c>
      <c r="AJ38" s="31" t="n">
        <f aca="false">AJ26*100/AJ$24</f>
        <v>98.4402994802247</v>
      </c>
      <c r="AK38" s="31" t="n">
        <f aca="false">AK26*100/AK$24</f>
        <v>92.7220104478328</v>
      </c>
      <c r="AL38" s="31" t="n">
        <f aca="false">AL26*100/AL$24</f>
        <v>112.120345407401</v>
      </c>
      <c r="AM38" s="31" t="n">
        <f aca="false">AM26*100/AM$24</f>
        <v>121.445785364537</v>
      </c>
      <c r="AN38" s="31" t="n">
        <f aca="false">AN26*100/AN$24</f>
        <v>105.338655275462</v>
      </c>
      <c r="AO38" s="31" t="n">
        <f aca="false">AO26*100/AO$24</f>
        <v>102.543414901386</v>
      </c>
      <c r="AP38" s="31" t="n">
        <f aca="false">AP26*100/AP$24</f>
        <v>109.857287022749</v>
      </c>
      <c r="AQ38" s="31" t="n">
        <f aca="false">AQ26*100/AQ$24</f>
        <v>107.945788774791</v>
      </c>
      <c r="AR38" s="31" t="n">
        <f aca="false">AR26*100/AR$24</f>
        <v>146.637604770873</v>
      </c>
      <c r="AS38" s="31" t="n">
        <f aca="false">AS26*100/AS$24</f>
        <v>132.837910360981</v>
      </c>
      <c r="AT38" s="31" t="n">
        <f aca="false">AT26*100/AT$24</f>
        <v>90.6027038824206</v>
      </c>
      <c r="AU38" s="31" t="n">
        <f aca="false">AU26*100/AU$24</f>
        <v>104.019099314146</v>
      </c>
      <c r="AV38" s="31" t="n">
        <f aca="false">AV26*100/AV$24</f>
        <v>118.552785234035</v>
      </c>
      <c r="AW38" s="31" t="n">
        <f aca="false">AW26*100/AW$24</f>
        <v>119.566291872988</v>
      </c>
      <c r="AX38" s="31" t="n">
        <f aca="false">AX26*100/AX$24</f>
        <v>111.415618523908</v>
      </c>
      <c r="AY38" s="31" t="n">
        <f aca="false">AY26*100/AY$24</f>
        <v>135.579264281955</v>
      </c>
      <c r="AZ38" s="31" t="n">
        <f aca="false">AZ26*100/AZ$24</f>
        <v>165.582203918152</v>
      </c>
      <c r="BA38" s="31" t="n">
        <f aca="false">BA26*100/BA$24</f>
        <v>114.381129041104</v>
      </c>
      <c r="BB38" s="31" t="n">
        <f aca="false">BB26*100/BB$24</f>
        <v>139.484265566599</v>
      </c>
      <c r="BC38" s="31" t="n">
        <f aca="false">BC26*100/BC$24</f>
        <v>134.22214329825</v>
      </c>
      <c r="BD38" s="31" t="n">
        <f aca="false">BD26*100/BD$24</f>
        <v>115.165792829577</v>
      </c>
      <c r="BE38" s="31" t="n">
        <f aca="false">BE26*100/BE$24</f>
        <v>108.08345976904</v>
      </c>
      <c r="BF38" s="31" t="n">
        <f aca="false">BF26*100/BF$24</f>
        <v>108.361635802293</v>
      </c>
      <c r="BG38" s="31" t="n">
        <f aca="false">BG26*100/BG$24</f>
        <v>108.226612372801</v>
      </c>
      <c r="BH38" s="31" t="n">
        <f aca="false">BH26*100/BH$24</f>
        <v>113.010766051162</v>
      </c>
      <c r="BI38" s="31" t="n">
        <f aca="false">BI26*100/BI$24</f>
        <v>102.371197897975</v>
      </c>
      <c r="BJ38" s="31" t="n">
        <f aca="false">BJ26*100/BJ$24</f>
        <v>118.513659506176</v>
      </c>
      <c r="BK38" s="31" t="n">
        <f aca="false">BK26*100/BK$24</f>
        <v>101.57826510797</v>
      </c>
      <c r="BL38" s="31" t="n">
        <f aca="false">BL26*100/BL$24</f>
        <v>105.268461860624</v>
      </c>
      <c r="BM38" s="31" t="n">
        <f aca="false">BM26*100/BM$24</f>
        <v>139.986463899651</v>
      </c>
      <c r="BN38" s="31" t="n">
        <f aca="false">BN26*100/BN$24</f>
        <v>110.263301925679</v>
      </c>
      <c r="BO38" s="31" t="n">
        <f aca="false">BO26*100/BO$24</f>
        <v>124.846491823208</v>
      </c>
      <c r="BP38" s="31" t="n">
        <f aca="false">BP26*100/BP$24</f>
        <v>155.293559447142</v>
      </c>
      <c r="BQ38" s="31" t="n">
        <f aca="false">BQ26*100/BQ$24</f>
        <v>141.969810108161</v>
      </c>
      <c r="BR38" s="31" t="n">
        <f aca="false">BR26*100/BR$24</f>
        <v>130.549503092992</v>
      </c>
      <c r="BS38" s="31" t="n">
        <f aca="false">BS26*100/BS$24</f>
        <v>135.191175877499</v>
      </c>
      <c r="BT38" s="31" t="n">
        <f aca="false">BT26*100/BT$24</f>
        <v>139.767816842333</v>
      </c>
      <c r="BU38" s="31" t="n">
        <f aca="false">BU26*100/BU$24</f>
        <v>133.924213757319</v>
      </c>
      <c r="BV38" s="31" t="n">
        <f aca="false">BV26*100/BV$24</f>
        <v>128.517368217861</v>
      </c>
      <c r="BW38" s="31" t="n">
        <f aca="false">BW26*100/BW$24</f>
        <v>129.040338761002</v>
      </c>
      <c r="BX38" s="31" t="n">
        <f aca="false">BX26*100/BX$24</f>
        <v>129.578642901181</v>
      </c>
      <c r="BY38" s="31" t="n">
        <f aca="false">BY26*100/BY$24</f>
        <v>130.803960226729</v>
      </c>
      <c r="BZ38" s="31" t="n">
        <f aca="false">BZ26*100/BZ$24</f>
        <v>132.112776013364</v>
      </c>
      <c r="CA38" s="31" t="n">
        <f aca="false">CA26*100/CA$24</f>
        <v>120.950015336886</v>
      </c>
      <c r="CB38" s="31" t="n">
        <f aca="false">CB26*100/CB$24</f>
        <v>111.247900537299</v>
      </c>
      <c r="CC38" s="31" t="n">
        <f aca="false">CC26*100/CC$24</f>
        <v>111.219448781934</v>
      </c>
      <c r="CD38" s="31" t="n">
        <f aca="false">CD26*100/CD$24</f>
        <v>111.19188675225</v>
      </c>
      <c r="CE38" s="31" t="n">
        <f aca="false">CE26*100/CE$24</f>
        <v>112.462153702548</v>
      </c>
      <c r="CF38" s="31" t="n">
        <f aca="false">CF26*100/CF$24</f>
        <v>113.60894511436</v>
      </c>
      <c r="CG38" s="31" t="n">
        <f aca="false">CG26*100/CG$24</f>
        <v>120.88121911277</v>
      </c>
      <c r="CH38" s="31" t="n">
        <f aca="false">CH26*100/CH$24</f>
        <v>129.077007151052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E40" s="31" t="n">
        <f aca="false">E28*100/E$24</f>
        <v>120.398521200294</v>
      </c>
      <c r="F40" s="31" t="n">
        <f aca="false">F28*100/F$24</f>
        <v>106.301284733914</v>
      </c>
      <c r="G40" s="31" t="n">
        <f aca="false">G28*100/G$24</f>
        <v>127.693868553926</v>
      </c>
      <c r="H40" s="31" t="n">
        <f aca="false">H28*100/H$24</f>
        <v>86.7118496272005</v>
      </c>
      <c r="I40" s="31" t="n">
        <f aca="false">I28*100/I$24</f>
        <v>110.693890351631</v>
      </c>
      <c r="J40" s="31" t="n">
        <f aca="false">J28*100/J$24</f>
        <v>86.2442978449775</v>
      </c>
      <c r="K40" s="31" t="n">
        <f aca="false">K28*100/K$24</f>
        <v>119.202400867185</v>
      </c>
      <c r="L40" s="31" t="n">
        <f aca="false">L28*100/L$24</f>
        <v>119.48814608927</v>
      </c>
      <c r="M40" s="31" t="n">
        <f aca="false">M28*100/M$24</f>
        <v>93.1170651718596</v>
      </c>
      <c r="N40" s="31" t="n">
        <f aca="false">N28*100/N$24</f>
        <v>124.946691743865</v>
      </c>
      <c r="O40" s="31" t="n">
        <f aca="false">O28*100/O$24</f>
        <v>125.928274724711</v>
      </c>
      <c r="P40" s="31" t="n">
        <f aca="false">P28*100/P$24</f>
        <v>108.058002418996</v>
      </c>
      <c r="Q40" s="31" t="n">
        <f aca="false">Q28*100/Q$24</f>
        <v>109.72001024702</v>
      </c>
      <c r="R40" s="31" t="n">
        <f aca="false">R28*100/R$24</f>
        <v>111.526947385269</v>
      </c>
      <c r="S40" s="31" t="n">
        <f aca="false">S28*100/S$24</f>
        <v>113.498635099361</v>
      </c>
      <c r="T40" s="31" t="n">
        <f aca="false">T28*100/T$24</f>
        <v>115.658681779075</v>
      </c>
      <c r="U40" s="31" t="n">
        <f aca="false">U28*100/U$24</f>
        <v>121.52125534292</v>
      </c>
      <c r="V40" s="31" t="n">
        <f aca="false">V28*100/V$24</f>
        <v>142.000449356578</v>
      </c>
      <c r="W40" s="31" t="n">
        <f aca="false">W28*100/W$24</f>
        <v>100.999487316672</v>
      </c>
      <c r="X40" s="31" t="n">
        <f aca="false">X28*100/X$24</f>
        <v>118.012173995702</v>
      </c>
      <c r="Y40" s="31" t="n">
        <f aca="false">Y28*100/Y$24</f>
        <v>115.357694421347</v>
      </c>
      <c r="Z40" s="31" t="n">
        <f aca="false">Z28*100/Z$24</f>
        <v>98.9674790539411</v>
      </c>
      <c r="AA40" s="31" t="n">
        <f aca="false">AA28*100/AA$24</f>
        <v>122.209735571862</v>
      </c>
      <c r="AB40" s="31" t="n">
        <f aca="false">AB28*100/AB$24</f>
        <v>102.002293238045</v>
      </c>
      <c r="AC40" s="31" t="n">
        <f aca="false">AC28*100/AC$24</f>
        <v>131.082090642906</v>
      </c>
      <c r="AD40" s="31" t="n">
        <f aca="false">AD28*100/AD$24</f>
        <v>156.542881401956</v>
      </c>
      <c r="AE40" s="31" t="n">
        <f aca="false">AE28*100/AE$24</f>
        <v>117.801377591521</v>
      </c>
      <c r="AF40" s="31" t="n">
        <f aca="false">AF28*100/AF$24</f>
        <v>125.532253081184</v>
      </c>
      <c r="AG40" s="31" t="n">
        <f aca="false">AG28*100/AG$24</f>
        <v>117.009219958931</v>
      </c>
      <c r="AH40" s="31" t="n">
        <f aca="false">AH28*100/AH$24</f>
        <v>123.010560905234</v>
      </c>
      <c r="AI40" s="31" t="n">
        <f aca="false">AI28*100/AI$24</f>
        <v>97.4647957932258</v>
      </c>
      <c r="AJ40" s="31" t="n">
        <f aca="false">AJ28*100/AJ$24</f>
        <v>124.173366747568</v>
      </c>
      <c r="AK40" s="31" t="n">
        <f aca="false">AK28*100/AK$24</f>
        <v>77.7384366730424</v>
      </c>
      <c r="AL40" s="31" t="n">
        <f aca="false">AL28*100/AL$24</f>
        <v>116.488359395291</v>
      </c>
      <c r="AM40" s="31" t="n">
        <f aca="false">AM28*100/AM$24</f>
        <v>112.190220313922</v>
      </c>
      <c r="AN40" s="31" t="n">
        <f aca="false">AN28*100/AN$24</f>
        <v>100.24002475999</v>
      </c>
      <c r="AO40" s="31" t="n">
        <f aca="false">AO28*100/AO$24</f>
        <v>107.697239249296</v>
      </c>
      <c r="AP40" s="31" t="n">
        <f aca="false">AP28*100/AP$24</f>
        <v>111.453265875946</v>
      </c>
      <c r="AQ40" s="31" t="n">
        <f aca="false">AQ28*100/AQ$24</f>
        <v>109.413798441772</v>
      </c>
      <c r="AR40" s="31" t="n">
        <f aca="false">AR28*100/AR$24</f>
        <v>121.829583473002</v>
      </c>
      <c r="AS40" s="31" t="n">
        <f aca="false">AS28*100/AS$24</f>
        <v>145.222318953481</v>
      </c>
      <c r="AT40" s="31" t="n">
        <f aca="false">AT28*100/AT$24</f>
        <v>122.800015861907</v>
      </c>
      <c r="AU40" s="31" t="n">
        <f aca="false">AU28*100/AU$24</f>
        <v>119.803681200191</v>
      </c>
      <c r="AV40" s="31" t="n">
        <f aca="false">AV28*100/AV$24</f>
        <v>104.529180741039</v>
      </c>
      <c r="AW40" s="31" t="n">
        <f aca="false">AW28*100/AW$24</f>
        <v>140.119965764764</v>
      </c>
      <c r="AX40" s="31" t="n">
        <f aca="false">AX28*100/AX$24</f>
        <v>127.898479986246</v>
      </c>
      <c r="AY40" s="31" t="n">
        <f aca="false">AY28*100/AY$24</f>
        <v>134.736676807951</v>
      </c>
      <c r="AZ40" s="31" t="n">
        <f aca="false">AZ28*100/AZ$24</f>
        <v>143.22736589103</v>
      </c>
      <c r="BA40" s="31" t="n">
        <f aca="false">BA28*100/BA$24</f>
        <v>117.481585698459</v>
      </c>
      <c r="BB40" s="31" t="n">
        <f aca="false">BB28*100/BB$24</f>
        <v>152.103822694175</v>
      </c>
      <c r="BC40" s="31" t="n">
        <f aca="false">BC28*100/BC$24</f>
        <v>151.975333093028</v>
      </c>
      <c r="BD40" s="31" t="n">
        <f aca="false">BD28*100/BD$24</f>
        <v>111.805925305567</v>
      </c>
      <c r="BE40" s="31" t="n">
        <f aca="false">BE28*100/BE$24</f>
        <v>103.391969987121</v>
      </c>
      <c r="BF40" s="31" t="n">
        <f aca="false">BF28*100/BF$24</f>
        <v>123.528182817389</v>
      </c>
      <c r="BG40" s="31" t="n">
        <f aca="false">BG28*100/BG$24</f>
        <v>99.2828363209875</v>
      </c>
      <c r="BH40" s="31" t="n">
        <f aca="false">BH28*100/BH$24</f>
        <v>106.716197559677</v>
      </c>
      <c r="BI40" s="31" t="n">
        <f aca="false">BI28*100/BI$24</f>
        <v>99.613440522371</v>
      </c>
      <c r="BJ40" s="31" t="n">
        <f aca="false">BJ28*100/BJ$24</f>
        <v>129.860069522832</v>
      </c>
      <c r="BK40" s="31" t="n">
        <f aca="false">BK28*100/BK$24</f>
        <v>104.089958716431</v>
      </c>
      <c r="BL40" s="31" t="n">
        <f aca="false">BL28*100/BL$24</f>
        <v>103.501324001364</v>
      </c>
      <c r="BM40" s="31" t="n">
        <f aca="false">BM28*100/BM$24</f>
        <v>112.046060954993</v>
      </c>
      <c r="BN40" s="31" t="n">
        <f aca="false">BN28*100/BN$24</f>
        <v>118.982615818258</v>
      </c>
      <c r="BO40" s="31" t="n">
        <f aca="false">BO28*100/BO$24</f>
        <v>101.303306274651</v>
      </c>
      <c r="BP40" s="31" t="n">
        <f aca="false">BP28*100/BP$24</f>
        <v>126.026305391338</v>
      </c>
      <c r="BQ40" s="31" t="n">
        <f aca="false">BQ28*100/BQ$24</f>
        <v>138.962773020465</v>
      </c>
      <c r="BR40" s="31" t="n">
        <f aca="false">BR28*100/BR$24</f>
        <v>150.05112556136</v>
      </c>
      <c r="BS40" s="31" t="n">
        <f aca="false">BS28*100/BS$24</f>
        <v>125.486328825297</v>
      </c>
      <c r="BT40" s="31" t="n">
        <f aca="false">BT28*100/BT$24</f>
        <v>101.265695391091</v>
      </c>
      <c r="BU40" s="31" t="n">
        <f aca="false">BU28*100/BU$24</f>
        <v>113.021149846609</v>
      </c>
      <c r="BV40" s="31" t="n">
        <f aca="false">BV28*100/BV$24</f>
        <v>123.897988579241</v>
      </c>
      <c r="BW40" s="31" t="n">
        <f aca="false">BW28*100/BW$24</f>
        <v>125.51761562168</v>
      </c>
      <c r="BX40" s="31" t="n">
        <f aca="false">BX28*100/BX$24</f>
        <v>127.184730709946</v>
      </c>
      <c r="BY40" s="31" t="n">
        <f aca="false">BY28*100/BY$24</f>
        <v>129.614065179433</v>
      </c>
      <c r="BZ40" s="31" t="n">
        <f aca="false">BZ28*100/BZ$24</f>
        <v>132.208945297077</v>
      </c>
      <c r="CA40" s="31" t="n">
        <f aca="false">CA28*100/CA$24</f>
        <v>126.428591273983</v>
      </c>
      <c r="CB40" s="31" t="n">
        <f aca="false">CB28*100/CB$24</f>
        <v>121.404595859233</v>
      </c>
      <c r="CC40" s="31" t="n">
        <f aca="false">CC28*100/CC$24</f>
        <v>108.696351727928</v>
      </c>
      <c r="CD40" s="31" t="n">
        <f aca="false">CD28*100/CD$24</f>
        <v>96.3855468365295</v>
      </c>
      <c r="CE40" s="31" t="n">
        <f aca="false">CE28*100/CE$24</f>
        <v>95.0680193357093</v>
      </c>
      <c r="CF40" s="31" t="n">
        <f aca="false">CF28*100/CF$24</f>
        <v>93.8785613774293</v>
      </c>
      <c r="CG40" s="31" t="n">
        <f aca="false">CG28*100/CG$24</f>
        <v>94.9151429740747</v>
      </c>
      <c r="CH40" s="31" t="n">
        <f aca="false">CH28*100/CH$24</f>
        <v>96.0833612937937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E42" s="31" t="n">
        <f aca="false">E30*100/E$24</f>
        <v>90.4496409802297</v>
      </c>
      <c r="F42" s="31" t="n">
        <f aca="false">F30*100/F$24</f>
        <v>50.9658765370043</v>
      </c>
      <c r="G42" s="31" t="n">
        <f aca="false">G30*100/G$24</f>
        <v>73.3702662632218</v>
      </c>
      <c r="H42" s="31" t="n">
        <f aca="false">H30*100/H$24</f>
        <v>58.4096594413692</v>
      </c>
      <c r="I42" s="31" t="n">
        <f aca="false">I30*100/I$24</f>
        <v>53.0966164937249</v>
      </c>
      <c r="J42" s="31" t="n">
        <f aca="false">J30*100/J$24</f>
        <v>52.2524870929773</v>
      </c>
      <c r="K42" s="31" t="n">
        <f aca="false">K30*100/K$24</f>
        <v>68.4980810027795</v>
      </c>
      <c r="L42" s="31" t="n">
        <f aca="false">L30*100/L$24</f>
        <v>62.3000859885493</v>
      </c>
      <c r="M42" s="31" t="n">
        <f aca="false">M30*100/M$24</f>
        <v>51.5278529426433</v>
      </c>
      <c r="N42" s="31" t="n">
        <f aca="false">N30*100/N$24</f>
        <v>47.1553256188678</v>
      </c>
      <c r="O42" s="31" t="n">
        <f aca="false">O30*100/O$24</f>
        <v>45.5992351113723</v>
      </c>
      <c r="P42" s="31" t="n">
        <f aca="false">P30*100/P$24</f>
        <v>46.7305545816768</v>
      </c>
      <c r="Q42" s="31" t="n">
        <f aca="false">Q30*100/Q$24</f>
        <v>48.6932393396335</v>
      </c>
      <c r="R42" s="31" t="n">
        <f aca="false">R30*100/R$24</f>
        <v>50.8270728391075</v>
      </c>
      <c r="S42" s="31" t="n">
        <f aca="false">S30*100/S$24</f>
        <v>53.1554622477773</v>
      </c>
      <c r="T42" s="31" t="n">
        <f aca="false">T30*100/T$24</f>
        <v>55.7062869931633</v>
      </c>
      <c r="U42" s="31" t="n">
        <f aca="false">U30*100/U$24</f>
        <v>52.919802008843</v>
      </c>
      <c r="V42" s="31" t="n">
        <f aca="false">V30*100/V$24</f>
        <v>71.7719646191095</v>
      </c>
      <c r="W42" s="31" t="n">
        <f aca="false">W30*100/W$24</f>
        <v>73.9872507897205</v>
      </c>
      <c r="X42" s="31" t="n">
        <f aca="false">X30*100/X$24</f>
        <v>71.5079660612552</v>
      </c>
      <c r="Y42" s="31" t="n">
        <f aca="false">Y30*100/Y$24</f>
        <v>53.6473415424455</v>
      </c>
      <c r="Z42" s="31" t="n">
        <f aca="false">Z30*100/Z$24</f>
        <v>65.0275230626927</v>
      </c>
      <c r="AA42" s="31" t="n">
        <f aca="false">AA30*100/AA$24</f>
        <v>67.4283060510878</v>
      </c>
      <c r="AB42" s="31" t="n">
        <f aca="false">AB30*100/AB$24</f>
        <v>55.444483539694</v>
      </c>
      <c r="AC42" s="31" t="n">
        <f aca="false">AC30*100/AC$24</f>
        <v>72.6529135916829</v>
      </c>
      <c r="AD42" s="31" t="n">
        <f aca="false">AD30*100/AD$24</f>
        <v>73.0142158985627</v>
      </c>
      <c r="AE42" s="31" t="n">
        <f aca="false">AE30*100/AE$24</f>
        <v>46.6873877954695</v>
      </c>
      <c r="AF42" s="31" t="n">
        <f aca="false">AF30*100/AF$24</f>
        <v>40.4569556362061</v>
      </c>
      <c r="AG42" s="31" t="n">
        <f aca="false">AG30*100/AG$24</f>
        <v>48.6594905314441</v>
      </c>
      <c r="AH42" s="31" t="n">
        <f aca="false">AH30*100/AH$24</f>
        <v>59.0461425631594</v>
      </c>
      <c r="AI42" s="31" t="n">
        <f aca="false">AI30*100/AI$24</f>
        <v>43.225308768114</v>
      </c>
      <c r="AJ42" s="31" t="n">
        <f aca="false">AJ30*100/AJ$24</f>
        <v>59.1459304779431</v>
      </c>
      <c r="AK42" s="31" t="n">
        <f aca="false">AK30*100/AK$24</f>
        <v>59.3845309425314</v>
      </c>
      <c r="AL42" s="31" t="n">
        <f aca="false">AL30*100/AL$24</f>
        <v>51.7548967520752</v>
      </c>
      <c r="AM42" s="31" t="n">
        <f aca="false">AM30*100/AM$24</f>
        <v>68.0641868729526</v>
      </c>
      <c r="AN42" s="31" t="n">
        <f aca="false">AN30*100/AN$24</f>
        <v>54.2905459131873</v>
      </c>
      <c r="AO42" s="31" t="n">
        <f aca="false">AO30*100/AO$24</f>
        <v>51.6620472709045</v>
      </c>
      <c r="AP42" s="31" t="n">
        <f aca="false">AP30*100/AP$24</f>
        <v>54.0632570897705</v>
      </c>
      <c r="AQ42" s="31" t="n">
        <f aca="false">AQ30*100/AQ$24</f>
        <v>56.8986885793385</v>
      </c>
      <c r="AR42" s="31" t="n">
        <f aca="false">AR30*100/AR$24</f>
        <v>87.1314555443262</v>
      </c>
      <c r="AS42" s="31" t="n">
        <f aca="false">AS30*100/AS$24</f>
        <v>79.1316932799448</v>
      </c>
      <c r="AT42" s="31" t="n">
        <f aca="false">AT30*100/AT$24</f>
        <v>60.476785391675</v>
      </c>
      <c r="AU42" s="31" t="n">
        <f aca="false">AU30*100/AU$24</f>
        <v>55.392260274235</v>
      </c>
      <c r="AV42" s="31" t="n">
        <f aca="false">AV30*100/AV$24</f>
        <v>55.1306666167279</v>
      </c>
      <c r="AW42" s="31" t="n">
        <f aca="false">AW30*100/AW$24</f>
        <v>60.3698983189169</v>
      </c>
      <c r="AX42" s="31" t="n">
        <f aca="false">AX30*100/AX$24</f>
        <v>39.9858061732867</v>
      </c>
      <c r="AY42" s="31" t="n">
        <f aca="false">AY30*100/AY$24</f>
        <v>56.3855028292803</v>
      </c>
      <c r="AZ42" s="31" t="n">
        <f aca="false">AZ30*100/AZ$24</f>
        <v>76.7482872988519</v>
      </c>
      <c r="BA42" s="31" t="n">
        <f aca="false">BA30*100/BA$24</f>
        <v>62.5945981185232</v>
      </c>
      <c r="BB42" s="31" t="n">
        <f aca="false">BB30*100/BB$24</f>
        <v>63.8912772711977</v>
      </c>
      <c r="BC42" s="31" t="n">
        <f aca="false">BC30*100/BC$24</f>
        <v>64.4764398376573</v>
      </c>
      <c r="BD42" s="31" t="n">
        <f aca="false">BD30*100/BD$24</f>
        <v>77.6859510006322</v>
      </c>
      <c r="BE42" s="31" t="n">
        <f aca="false">BE30*100/BE$24</f>
        <v>39.4691459593136</v>
      </c>
      <c r="BF42" s="31" t="n">
        <f aca="false">BF30*100/BF$24</f>
        <v>73.7997260948537</v>
      </c>
      <c r="BG42" s="31" t="n">
        <f aca="false">BG30*100/BG$24</f>
        <v>63.0336594267731</v>
      </c>
      <c r="BH42" s="31" t="n">
        <f aca="false">BH30*100/BH$24</f>
        <v>55.905211046115</v>
      </c>
      <c r="BI42" s="31" t="n">
        <f aca="false">BI30*100/BI$24</f>
        <v>42.1575788155564</v>
      </c>
      <c r="BJ42" s="31" t="n">
        <f aca="false">BJ30*100/BJ$24</f>
        <v>64.8371588330319</v>
      </c>
      <c r="BK42" s="31" t="n">
        <f aca="false">BK30*100/BK$24</f>
        <v>63.4098813376283</v>
      </c>
      <c r="BL42" s="31" t="n">
        <f aca="false">BL30*100/BL$24</f>
        <v>60.8573276923325</v>
      </c>
      <c r="BM42" s="31" t="n">
        <f aca="false">BM30*100/BM$24</f>
        <v>69.4791301595172</v>
      </c>
      <c r="BN42" s="31" t="n">
        <f aca="false">BN30*100/BN$24</f>
        <v>55.8290874061608</v>
      </c>
      <c r="BO42" s="31" t="n">
        <f aca="false">BO30*100/BO$24</f>
        <v>46.3934396444685</v>
      </c>
      <c r="BP42" s="31" t="n">
        <f aca="false">BP30*100/BP$24</f>
        <v>43.8442677345179</v>
      </c>
      <c r="BQ42" s="31" t="n">
        <f aca="false">BQ30*100/BQ$24</f>
        <v>37.1953583704635</v>
      </c>
      <c r="BR42" s="31" t="n">
        <f aca="false">BR30*100/BR$24</f>
        <v>31.4963179647277</v>
      </c>
      <c r="BS42" s="31" t="n">
        <f aca="false">BS30*100/BS$24</f>
        <v>42.4088743171385</v>
      </c>
      <c r="BT42" s="31" t="n">
        <f aca="false">BT30*100/BT$24</f>
        <v>53.1685410907631</v>
      </c>
      <c r="BU42" s="31" t="n">
        <f aca="false">BU30*100/BU$24</f>
        <v>53.9681262411989</v>
      </c>
      <c r="BV42" s="31" t="n">
        <f aca="false">BV30*100/BV$24</f>
        <v>54.7079495484446</v>
      </c>
      <c r="BW42" s="31" t="n">
        <f aca="false">BW30*100/BW$24</f>
        <v>52.6762696473187</v>
      </c>
      <c r="BX42" s="31" t="n">
        <f aca="false">BX30*100/BX$24</f>
        <v>50.5850202496202</v>
      </c>
      <c r="BY42" s="31" t="n">
        <f aca="false">BY30*100/BY$24</f>
        <v>59.1049994453615</v>
      </c>
      <c r="BZ42" s="31" t="n">
        <f aca="false">BZ30*100/BZ$24</f>
        <v>68.2055680256696</v>
      </c>
      <c r="CA42" s="31" t="n">
        <f aca="false">CA30*100/CA$24</f>
        <v>59.3964754788294</v>
      </c>
      <c r="CB42" s="31" t="n">
        <f aca="false">CB30*100/CB$24</f>
        <v>51.7400516664522</v>
      </c>
      <c r="CC42" s="31" t="n">
        <f aca="false">CC30*100/CC$24</f>
        <v>49.0786537304153</v>
      </c>
      <c r="CD42" s="31" t="n">
        <f aca="false">CD30*100/CD$24</f>
        <v>46.5004887693444</v>
      </c>
      <c r="CE42" s="31" t="n">
        <f aca="false">CE30*100/CE$24</f>
        <v>42.2572017312843</v>
      </c>
      <c r="CF42" s="31" t="n">
        <f aca="false">CF30*100/CF$24</f>
        <v>38.4263808696054</v>
      </c>
      <c r="CG42" s="31" t="n">
        <f aca="false">CG30*100/CG$24</f>
        <v>38.2809343846794</v>
      </c>
      <c r="CH42" s="31" t="n">
        <f aca="false">CH30*100/CH$24</f>
        <v>38.1170174897454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3" t="s">
        <v>2</v>
      </c>
      <c r="D44" s="33"/>
      <c r="E44" s="33" t="n">
        <f aca="false">E19</f>
        <v>985</v>
      </c>
      <c r="F44" s="33" t="n">
        <f aca="false">F19</f>
        <v>986</v>
      </c>
      <c r="G44" s="33" t="n">
        <f aca="false">G19</f>
        <v>987</v>
      </c>
      <c r="H44" s="33" t="n">
        <f aca="false">H19</f>
        <v>988</v>
      </c>
      <c r="I44" s="33" t="n">
        <f aca="false">I19</f>
        <v>989</v>
      </c>
      <c r="J44" s="33" t="n">
        <f aca="false">J19</f>
        <v>990</v>
      </c>
      <c r="K44" s="33" t="n">
        <f aca="false">K19</f>
        <v>991</v>
      </c>
      <c r="L44" s="33" t="n">
        <f aca="false">L19</f>
        <v>992</v>
      </c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3"/>
      <c r="E45" s="3" t="n">
        <f aca="false">E4*'Pop 1998-2017'!D18</f>
        <v>2026.80942087819</v>
      </c>
      <c r="F45" s="3" t="n">
        <f aca="false">F4*'Pop 1998-2017'!E18</f>
        <v>1915.96751768226</v>
      </c>
      <c r="G45" s="3" t="n">
        <f aca="false">G4*'Pop 1998-2017'!F18</f>
        <v>1240.34877110744</v>
      </c>
      <c r="H45" s="3" t="n">
        <f aca="false">H4*'Pop 1998-2017'!G18</f>
        <v>1412.32131255776</v>
      </c>
      <c r="I45" s="3" t="n">
        <f aca="false">I4*'Pop 1998-2017'!H18</f>
        <v>1332.7648340588</v>
      </c>
      <c r="J45" s="3" t="n">
        <f aca="false">J4*'Pop 1998-2017'!I18</f>
        <v>965.184302424043</v>
      </c>
      <c r="K45" s="3" t="n">
        <f aca="false">K4*'Pop 1998-2017'!J18</f>
        <v>1093.02860136158</v>
      </c>
      <c r="L45" s="3" t="n">
        <f aca="false">L4*'Pop 1998-2017'!K18</f>
        <v>1413.70868119046</v>
      </c>
      <c r="M45" s="3" t="n">
        <f aca="false">M4*'Pop 1998-2017'!L18</f>
        <v>1624.82958621474</v>
      </c>
      <c r="N45" s="3" t="n">
        <f aca="false">N4*'Pop 1998-2017'!M18</f>
        <v>1767.85331762697</v>
      </c>
      <c r="O45" s="3" t="n">
        <f aca="false">O4*'Pop 1998-2017'!N18</f>
        <v>1969.295059098</v>
      </c>
      <c r="P45" s="3" t="n">
        <f aca="false">P4*'Pop 1998-2017'!O18</f>
        <v>677.370275256041</v>
      </c>
      <c r="Q45" s="3" t="n">
        <f aca="false">Q4*'Pop 1998-2017'!P18</f>
        <v>929.997522153126</v>
      </c>
      <c r="R45" s="3" t="n">
        <f aca="false">R4*'Pop 1998-2017'!Q18</f>
        <v>1175.52821381033</v>
      </c>
      <c r="S45" s="3" t="n">
        <f aca="false">S4*'Pop 1998-2017'!R18</f>
        <v>1444.48324657482</v>
      </c>
      <c r="T45" s="3" t="n">
        <f aca="false">T4*'Pop 1998-2017'!S18</f>
        <v>1668.48591007018</v>
      </c>
      <c r="U45" s="3" t="n">
        <f aca="false">U4*'Pop 1998-2017'!T18</f>
        <v>625.859588493271</v>
      </c>
      <c r="V45" s="3" t="n">
        <f aca="false">V4*'Pop 1998-2017'!U18</f>
        <v>1754.35913529204</v>
      </c>
      <c r="W45" s="3" t="n">
        <f aca="false">W4*'Pop 1998-2017'!V18</f>
        <v>1694.458106977</v>
      </c>
      <c r="X45" s="3" t="n">
        <f aca="false">X4*'Pop 1998-2017'!W18</f>
        <v>512.488806505146</v>
      </c>
      <c r="Y45" s="3" t="n">
        <f aca="false">Y4*'Pop 1998-2017'!X18</f>
        <v>1160.08692128307</v>
      </c>
      <c r="Z45" s="3" t="n">
        <f aca="false">Z4*'Pop 1998-2017'!Y18</f>
        <v>990.320572014554</v>
      </c>
      <c r="AA45" s="3" t="n">
        <f aca="false">AA4*'Pop 1998-2017'!Z18</f>
        <v>685.314938656605</v>
      </c>
      <c r="AB45" s="3" t="n">
        <f aca="false">AB4*'Pop 1998-2017'!AA18</f>
        <v>979.594870940126</v>
      </c>
      <c r="AC45" s="3" t="n">
        <f aca="false">AC4*'Pop 1998-2017'!AB18</f>
        <v>1187.68835143461</v>
      </c>
      <c r="AD45" s="3" t="n">
        <f aca="false">AD4*'Pop 1998-2017'!AC18</f>
        <v>907.817198395275</v>
      </c>
      <c r="AE45" s="3" t="n">
        <f aca="false">AE4*'Pop 1998-2017'!AD18</f>
        <v>1246.58808198104</v>
      </c>
      <c r="AF45" s="3" t="n">
        <f aca="false">AF4*'Pop 1998-2017'!AE18</f>
        <v>1227.55158725337</v>
      </c>
      <c r="AG45" s="3" t="n">
        <f aca="false">AG4*'Pop 1998-2017'!AF18</f>
        <v>1230.03084175596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928.599604316674</v>
      </c>
      <c r="AL45" s="3" t="n">
        <f aca="false">AL4*'Pop 1998-2017'!AK18</f>
        <v>508.124763175364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1586.91138283429</v>
      </c>
      <c r="AR45" s="3" t="n">
        <f aca="false">AR4*'Pop 1998-2017'!AQ18</f>
        <v>1593.85862442175</v>
      </c>
      <c r="AS45" s="3" t="n">
        <f aca="false">AS4*'Pop 1998-2017'!AR18</f>
        <v>1961.8753010125</v>
      </c>
      <c r="AT45" s="3" t="n">
        <f aca="false">AT4*'Pop 1998-2017'!AS18</f>
        <v>1933.72592478615</v>
      </c>
      <c r="AU45" s="3" t="n">
        <f aca="false">AU4*'Pop 1998-2017'!AT18</f>
        <v>1736.93848410633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1446.91550579929</v>
      </c>
      <c r="BD45" s="3" t="n">
        <f aca="false">BD4*'Pop 1998-2017'!BC18</f>
        <v>972.651244578503</v>
      </c>
      <c r="BE45" s="3" t="n">
        <f aca="false">BE4*'Pop 1998-2017'!BD18</f>
        <v>896.442041158637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972.869938427414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1427.74209147735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1303.12997645186</v>
      </c>
      <c r="BX45" s="3" t="n">
        <f aca="false">BX4*'Pop 1998-2017'!BW18</f>
        <v>1227.37539571923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875.463917248416</v>
      </c>
      <c r="CC45" s="3" t="n">
        <f aca="false">CC4*'Pop 1998-2017'!CB18</f>
        <v>1265.01398833881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930.786549223827</v>
      </c>
      <c r="CG45" s="3" t="n">
        <f aca="false">CG4*'Pop 1998-2017'!CF18</f>
        <v>1002.64480952847</v>
      </c>
      <c r="CH45" s="3" t="n">
        <f aca="false">CH4*'Pop 1998-2017'!CG18</f>
        <v>1091.28023043608</v>
      </c>
    </row>
    <row r="46" customFormat="false" ht="12.8" hidden="false" customHeight="false" outlineLevel="0" collapsed="false">
      <c r="C46" s="33" t="n">
        <v>20</v>
      </c>
      <c r="D46" s="33"/>
      <c r="E46" s="33" t="n">
        <f aca="false">E5*'Pop 1998-2017'!D19</f>
        <v>11038.1571974982</v>
      </c>
      <c r="F46" s="33" t="n">
        <f aca="false">F5*'Pop 1998-2017'!E19</f>
        <v>9117.61454914029</v>
      </c>
      <c r="G46" s="33" t="n">
        <f aca="false">G5*'Pop 1998-2017'!F19</f>
        <v>9253.94112184565</v>
      </c>
      <c r="H46" s="33" t="n">
        <f aca="false">H5*'Pop 1998-2017'!G19</f>
        <v>8750.61448051733</v>
      </c>
      <c r="I46" s="33" t="n">
        <f aca="false">I5*'Pop 1998-2017'!H19</f>
        <v>8286.16078473444</v>
      </c>
      <c r="J46" s="33" t="n">
        <f aca="false">J5*'Pop 1998-2017'!I19</f>
        <v>5812.8662211852</v>
      </c>
      <c r="K46" s="33" t="n">
        <f aca="false">K5*'Pop 1998-2017'!J19</f>
        <v>5414.26756438648</v>
      </c>
      <c r="L46" s="33" t="n">
        <f aca="false">L5*'Pop 1998-2017'!K19</f>
        <v>7136.88130340676</v>
      </c>
      <c r="M46" s="33" t="n">
        <f aca="false">M5*'Pop 1998-2017'!L19</f>
        <v>6157.32459790902</v>
      </c>
      <c r="N46" s="33" t="n">
        <f aca="false">N5*'Pop 1998-2017'!M19</f>
        <v>4526.19501704198</v>
      </c>
      <c r="O46" s="33" t="n">
        <f aca="false">O5*'Pop 1998-2017'!N19</f>
        <v>6926.03314157104</v>
      </c>
      <c r="P46" s="33" t="n">
        <f aca="false">P5*'Pop 1998-2017'!O19</f>
        <v>4996.94151286505</v>
      </c>
      <c r="Q46" s="33" t="n">
        <f aca="false">Q5*'Pop 1998-2017'!P19</f>
        <v>4864.54961007283</v>
      </c>
      <c r="R46" s="33" t="n">
        <f aca="false">R5*'Pop 1998-2017'!Q19</f>
        <v>4776.1110981107</v>
      </c>
      <c r="S46" s="33" t="n">
        <f aca="false">S5*'Pop 1998-2017'!R19</f>
        <v>4805.96200994543</v>
      </c>
      <c r="T46" s="33" t="n">
        <f aca="false">T5*'Pop 1998-2017'!S19</f>
        <v>4707.17732579159</v>
      </c>
      <c r="U46" s="33" t="n">
        <f aca="false">U5*'Pop 1998-2017'!T19</f>
        <v>5313.79474954239</v>
      </c>
      <c r="V46" s="33" t="n">
        <f aca="false">V5*'Pop 1998-2017'!U19</f>
        <v>4776.67168040124</v>
      </c>
      <c r="W46" s="33" t="n">
        <f aca="false">W5*'Pop 1998-2017'!V19</f>
        <v>4625.03831973165</v>
      </c>
      <c r="X46" s="33" t="n">
        <f aca="false">X5*'Pop 1998-2017'!W19</f>
        <v>6741.99635770371</v>
      </c>
      <c r="Y46" s="33" t="n">
        <f aca="false">Y5*'Pop 1998-2017'!X19</f>
        <v>7233.53665088809</v>
      </c>
      <c r="Z46" s="33" t="n">
        <f aca="false">Z5*'Pop 1998-2017'!Y19</f>
        <v>5191.51623397526</v>
      </c>
      <c r="AA46" s="33" t="n">
        <f aca="false">AA5*'Pop 1998-2017'!Z19</f>
        <v>4224.52951467774</v>
      </c>
      <c r="AB46" s="33" t="n">
        <f aca="false">AB5*'Pop 1998-2017'!AA19</f>
        <v>3571.68862067333</v>
      </c>
      <c r="AC46" s="33" t="n">
        <f aca="false">AC5*'Pop 1998-2017'!AB19</f>
        <v>3442.85884429251</v>
      </c>
      <c r="AD46" s="33" t="n">
        <f aca="false">AD5*'Pop 1998-2017'!AC19</f>
        <v>3912.20295371904</v>
      </c>
      <c r="AE46" s="33" t="n">
        <f aca="false">AE5*'Pop 1998-2017'!AD19</f>
        <v>4278.88129152642</v>
      </c>
      <c r="AF46" s="33" t="n">
        <f aca="false">AF5*'Pop 1998-2017'!AE19</f>
        <v>4487.99983154186</v>
      </c>
      <c r="AG46" s="33" t="n">
        <f aca="false">AG5*'Pop 1998-2017'!AF19</f>
        <v>2931.89147993407</v>
      </c>
      <c r="AH46" s="33" t="n">
        <f aca="false">AH5*'Pop 1998-2017'!AG19</f>
        <v>3543.27234279506</v>
      </c>
      <c r="AI46" s="33" t="n">
        <f aca="false">AI5*'Pop 1998-2017'!AH19</f>
        <v>4052.55834810493</v>
      </c>
      <c r="AJ46" s="33" t="n">
        <f aca="false">AJ5*'Pop 1998-2017'!AI19</f>
        <v>3191.06615850091</v>
      </c>
      <c r="AK46" s="33" t="n">
        <f aca="false">AK5*'Pop 1998-2017'!AJ19</f>
        <v>2857.28957802621</v>
      </c>
      <c r="AL46" s="33" t="n">
        <f aca="false">AL5*'Pop 1998-2017'!AK19</f>
        <v>3700.8490316608</v>
      </c>
      <c r="AM46" s="33" t="n">
        <f aca="false">AM5*'Pop 1998-2017'!AL19</f>
        <v>2863.69859006657</v>
      </c>
      <c r="AN46" s="33" t="n">
        <f aca="false">AN5*'Pop 1998-2017'!AM19</f>
        <v>4254.29620535377</v>
      </c>
      <c r="AO46" s="33" t="n">
        <f aca="false">AO5*'Pop 1998-2017'!AN19</f>
        <v>4611.71226435321</v>
      </c>
      <c r="AP46" s="33" t="n">
        <f aca="false">AP5*'Pop 1998-2017'!AO19</f>
        <v>3491.90058200744</v>
      </c>
      <c r="AQ46" s="33" t="n">
        <f aca="false">AQ5*'Pop 1998-2017'!AP19</f>
        <v>3836.9966743429</v>
      </c>
      <c r="AR46" s="33" t="n">
        <f aca="false">AR5*'Pop 1998-2017'!AQ19</f>
        <v>3906.20566378321</v>
      </c>
      <c r="AS46" s="33" t="n">
        <f aca="false">AS5*'Pop 1998-2017'!AR19</f>
        <v>5004.05368068541</v>
      </c>
      <c r="AT46" s="33" t="n">
        <f aca="false">AT5*'Pop 1998-2017'!AS19</f>
        <v>4799.07322868016</v>
      </c>
      <c r="AU46" s="33" t="n">
        <f aca="false">AU5*'Pop 1998-2017'!AT19</f>
        <v>3628.54676486164</v>
      </c>
      <c r="AV46" s="33" t="n">
        <f aca="false">AV5*'Pop 1998-2017'!AU19</f>
        <v>4537.35141408179</v>
      </c>
      <c r="AW46" s="33" t="n">
        <f aca="false">AW5*'Pop 1998-2017'!AV19</f>
        <v>5580.3120257787</v>
      </c>
      <c r="AX46" s="33" t="n">
        <f aca="false">AX5*'Pop 1998-2017'!AW19</f>
        <v>5329.05540150728</v>
      </c>
      <c r="AY46" s="33" t="n">
        <f aca="false">AY5*'Pop 1998-2017'!AX19</f>
        <v>4534.52625205082</v>
      </c>
      <c r="AZ46" s="33" t="n">
        <f aca="false">AZ5*'Pop 1998-2017'!AY19</f>
        <v>3716.80516476961</v>
      </c>
      <c r="BA46" s="33" t="n">
        <f aca="false">BA5*'Pop 1998-2017'!AZ19</f>
        <v>5842.77185757039</v>
      </c>
      <c r="BB46" s="33" t="n">
        <f aca="false">BB5*'Pop 1998-2017'!BA19</f>
        <v>6762.49962542313</v>
      </c>
      <c r="BC46" s="33" t="n">
        <f aca="false">BC5*'Pop 1998-2017'!BB19</f>
        <v>4950.31443272367</v>
      </c>
      <c r="BD46" s="33" t="n">
        <f aca="false">BD5*'Pop 1998-2017'!BC19</f>
        <v>4739.33727728099</v>
      </c>
      <c r="BE46" s="33" t="n">
        <f aca="false">BE5*'Pop 1998-2017'!BD19</f>
        <v>5467.6231918151</v>
      </c>
      <c r="BF46" s="33" t="n">
        <f aca="false">BF5*'Pop 1998-2017'!BE19</f>
        <v>4923.57330938206</v>
      </c>
      <c r="BG46" s="33" t="n">
        <f aca="false">BG5*'Pop 1998-2017'!BF19</f>
        <v>4662.71800687111</v>
      </c>
      <c r="BH46" s="33" t="n">
        <f aca="false">BH5*'Pop 1998-2017'!BG19</f>
        <v>3930.3171168307</v>
      </c>
      <c r="BI46" s="33" t="n">
        <f aca="false">BI5*'Pop 1998-2017'!BH19</f>
        <v>5068.41797010279</v>
      </c>
      <c r="BJ46" s="33" t="n">
        <f aca="false">BJ5*'Pop 1998-2017'!BI19</f>
        <v>6245.87682275893</v>
      </c>
      <c r="BK46" s="33" t="n">
        <f aca="false">BK5*'Pop 1998-2017'!BJ19</f>
        <v>5125.08807263966</v>
      </c>
      <c r="BL46" s="33" t="n">
        <f aca="false">BL5*'Pop 1998-2017'!BK19</f>
        <v>5037.70734763356</v>
      </c>
      <c r="BM46" s="33" t="n">
        <f aca="false">BM5*'Pop 1998-2017'!BL19</f>
        <v>4301.05802996801</v>
      </c>
      <c r="BN46" s="33" t="n">
        <f aca="false">BN5*'Pop 1998-2017'!BM19</f>
        <v>4621.37437917695</v>
      </c>
      <c r="BO46" s="33" t="n">
        <f aca="false">BO5*'Pop 1998-2017'!BN19</f>
        <v>3860.47854646997</v>
      </c>
      <c r="BP46" s="33" t="n">
        <f aca="false">BP5*'Pop 1998-2017'!BO19</f>
        <v>4696.46826620394</v>
      </c>
      <c r="BQ46" s="33" t="n">
        <f aca="false">BQ5*'Pop 1998-2017'!BP19</f>
        <v>4521.70972399988</v>
      </c>
      <c r="BR46" s="33" t="n">
        <f aca="false">BR5*'Pop 1998-2017'!BQ19</f>
        <v>5170.36876272981</v>
      </c>
      <c r="BS46" s="33" t="n">
        <f aca="false">BS5*'Pop 1998-2017'!BR19</f>
        <v>4883.95436795276</v>
      </c>
      <c r="BT46" s="33" t="n">
        <f aca="false">BT5*'Pop 1998-2017'!BS19</f>
        <v>4672.45406622895</v>
      </c>
      <c r="BU46" s="33" t="n">
        <f aca="false">BU5*'Pop 1998-2017'!BT19</f>
        <v>4897.88704904626</v>
      </c>
      <c r="BV46" s="33" t="n">
        <f aca="false">BV5*'Pop 1998-2017'!BU19</f>
        <v>5379.78119642912</v>
      </c>
      <c r="BW46" s="33" t="n">
        <f aca="false">BW5*'Pop 1998-2017'!BV19</f>
        <v>4484.14710952781</v>
      </c>
      <c r="BX46" s="33" t="n">
        <f aca="false">BX5*'Pop 1998-2017'!BW19</f>
        <v>3460.68652381881</v>
      </c>
      <c r="BY46" s="33" t="n">
        <f aca="false">BY5*'Pop 1998-2017'!BX19</f>
        <v>3729.18289228883</v>
      </c>
      <c r="BZ46" s="33" t="n">
        <f aca="false">BZ5*'Pop 1998-2017'!BY19</f>
        <v>4034.77688963364</v>
      </c>
      <c r="CA46" s="33" t="n">
        <f aca="false">CA5*'Pop 1998-2017'!BZ19</f>
        <v>3495.22583345406</v>
      </c>
      <c r="CB46" s="33" t="n">
        <f aca="false">CB5*'Pop 1998-2017'!CA19</f>
        <v>2982.77114179184</v>
      </c>
      <c r="CC46" s="33" t="n">
        <f aca="false">CC5*'Pop 1998-2017'!CB19</f>
        <v>3934.24944382632</v>
      </c>
      <c r="CD46" s="33" t="n">
        <f aca="false">CD5*'Pop 1998-2017'!CC19</f>
        <v>4759.54062278654</v>
      </c>
      <c r="CE46" s="33" t="n">
        <f aca="false">CE5*'Pop 1998-2017'!CD19</f>
        <v>4718.10298680472</v>
      </c>
      <c r="CF46" s="33" t="n">
        <f aca="false">CF5*'Pop 1998-2017'!CE19</f>
        <v>4821.42198902353</v>
      </c>
      <c r="CG46" s="33" t="n">
        <f aca="false">CG5*'Pop 1998-2017'!CF19</f>
        <v>4340.54365722283</v>
      </c>
      <c r="CH46" s="33" t="n">
        <f aca="false">CH5*'Pop 1998-2017'!CG19</f>
        <v>3936.66146243623</v>
      </c>
    </row>
    <row r="47" customFormat="false" ht="12.8" hidden="false" customHeight="false" outlineLevel="0" collapsed="false">
      <c r="C47" s="33" t="n">
        <v>25</v>
      </c>
      <c r="D47" s="33"/>
      <c r="E47" s="3" t="n">
        <f aca="false">E6*'Pop 1998-2017'!D20</f>
        <v>16811.9413396534</v>
      </c>
      <c r="F47" s="3" t="n">
        <f aca="false">F6*'Pop 1998-2017'!E20</f>
        <v>15940.882893703</v>
      </c>
      <c r="G47" s="3" t="n">
        <f aca="false">G6*'Pop 1998-2017'!F20</f>
        <v>13182.4196510522</v>
      </c>
      <c r="H47" s="3" t="n">
        <f aca="false">H6*'Pop 1998-2017'!G20</f>
        <v>14605.3282820217</v>
      </c>
      <c r="I47" s="3" t="n">
        <f aca="false">I6*'Pop 1998-2017'!H20</f>
        <v>12365.1435889079</v>
      </c>
      <c r="J47" s="3" t="n">
        <f aca="false">J6*'Pop 1998-2017'!I20</f>
        <v>10765.2299566397</v>
      </c>
      <c r="K47" s="3" t="n">
        <f aca="false">K6*'Pop 1998-2017'!J20</f>
        <v>10740.2046699535</v>
      </c>
      <c r="L47" s="3" t="n">
        <f aca="false">L6*'Pop 1998-2017'!K20</f>
        <v>11112.8816081416</v>
      </c>
      <c r="M47" s="3" t="n">
        <f aca="false">M6*'Pop 1998-2017'!L20</f>
        <v>8771.73275573807</v>
      </c>
      <c r="N47" s="3" t="n">
        <f aca="false">N6*'Pop 1998-2017'!M20</f>
        <v>12079.6210070137</v>
      </c>
      <c r="O47" s="3" t="n">
        <f aca="false">O6*'Pop 1998-2017'!N20</f>
        <v>8274.12417317198</v>
      </c>
      <c r="P47" s="3" t="n">
        <f aca="false">P6*'Pop 1998-2017'!O20</f>
        <v>9469.7961689826</v>
      </c>
      <c r="Q47" s="3" t="n">
        <f aca="false">Q6*'Pop 1998-2017'!P20</f>
        <v>9172.87985994683</v>
      </c>
      <c r="R47" s="3" t="n">
        <f aca="false">R6*'Pop 1998-2017'!Q20</f>
        <v>8962.45399509654</v>
      </c>
      <c r="S47" s="3" t="n">
        <f aca="false">S6*'Pop 1998-2017'!R20</f>
        <v>8976.15955904901</v>
      </c>
      <c r="T47" s="3" t="n">
        <f aca="false">T6*'Pop 1998-2017'!S20</f>
        <v>8751.90884643498</v>
      </c>
      <c r="U47" s="3" t="n">
        <f aca="false">U6*'Pop 1998-2017'!T20</f>
        <v>9064.06396117388</v>
      </c>
      <c r="V47" s="3" t="n">
        <f aca="false">V6*'Pop 1998-2017'!U20</f>
        <v>11345.3644818666</v>
      </c>
      <c r="W47" s="3" t="n">
        <f aca="false">W6*'Pop 1998-2017'!V20</f>
        <v>9641.65258902044</v>
      </c>
      <c r="X47" s="3" t="n">
        <f aca="false">X6*'Pop 1998-2017'!W20</f>
        <v>10462.7236313818</v>
      </c>
      <c r="Y47" s="3" t="n">
        <f aca="false">Y6*'Pop 1998-2017'!X20</f>
        <v>9322.87986042706</v>
      </c>
      <c r="Z47" s="3" t="n">
        <f aca="false">Z6*'Pop 1998-2017'!Y20</f>
        <v>9548.25386344505</v>
      </c>
      <c r="AA47" s="3" t="n">
        <f aca="false">AA6*'Pop 1998-2017'!Z20</f>
        <v>9371.02436630279</v>
      </c>
      <c r="AB47" s="3" t="n">
        <f aca="false">AB6*'Pop 1998-2017'!AA20</f>
        <v>6994.43039171201</v>
      </c>
      <c r="AC47" s="3" t="n">
        <f aca="false">AC6*'Pop 1998-2017'!AB20</f>
        <v>8019.60073442909</v>
      </c>
      <c r="AD47" s="3" t="n">
        <f aca="false">AD6*'Pop 1998-2017'!AC20</f>
        <v>9362.27810573085</v>
      </c>
      <c r="AE47" s="3" t="n">
        <f aca="false">AE6*'Pop 1998-2017'!AD20</f>
        <v>6821.91244286299</v>
      </c>
      <c r="AF47" s="3" t="n">
        <f aca="false">AF6*'Pop 1998-2017'!AE20</f>
        <v>6564.48111832881</v>
      </c>
      <c r="AG47" s="3" t="n">
        <f aca="false">AG6*'Pop 1998-2017'!AF20</f>
        <v>5450.57750287556</v>
      </c>
      <c r="AH47" s="3" t="n">
        <f aca="false">AH6*'Pop 1998-2017'!AG20</f>
        <v>7236.69535989697</v>
      </c>
      <c r="AI47" s="3" t="n">
        <f aca="false">AI6*'Pop 1998-2017'!AH20</f>
        <v>7895.34134658797</v>
      </c>
      <c r="AJ47" s="3" t="n">
        <f aca="false">AJ6*'Pop 1998-2017'!AI20</f>
        <v>6437.94648801906</v>
      </c>
      <c r="AK47" s="3" t="n">
        <f aca="false">AK6*'Pop 1998-2017'!AJ20</f>
        <v>5894.53134808855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6981.05875547743</v>
      </c>
      <c r="AQ47" s="3" t="n">
        <f aca="false">AQ6*'Pop 1998-2017'!AP20</f>
        <v>7405.3474709637</v>
      </c>
      <c r="AR47" s="3" t="n">
        <f aca="false">AR6*'Pop 1998-2017'!AQ20</f>
        <v>8001.75859859672</v>
      </c>
      <c r="AS47" s="3" t="n">
        <f aca="false">AS6*'Pop 1998-2017'!AR20</f>
        <v>6969.12212371863</v>
      </c>
      <c r="AT47" s="3" t="n">
        <f aca="false">AT6*'Pop 1998-2017'!AS20</f>
        <v>6978.26250657589</v>
      </c>
      <c r="AU47" s="3" t="n">
        <f aca="false">AU6*'Pop 1998-2017'!AT20</f>
        <v>7739.15100058711</v>
      </c>
      <c r="AV47" s="3" t="n">
        <f aca="false">AV6*'Pop 1998-2017'!AU20</f>
        <v>8149.83069576462</v>
      </c>
      <c r="AW47" s="3" t="n">
        <f aca="false">AW6*'Pop 1998-2017'!AV20</f>
        <v>8889.90475393029</v>
      </c>
      <c r="AX47" s="3" t="n">
        <f aca="false">AX6*'Pop 1998-2017'!AW20</f>
        <v>8332.34732540923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7266.32089745277</v>
      </c>
      <c r="BC47" s="3" t="n">
        <f aca="false">BC6*'Pop 1998-2017'!BB20</f>
        <v>8810.24595422038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8689.33899206602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7420.30899531737</v>
      </c>
      <c r="BK47" s="3" t="n">
        <f aca="false">BK6*'Pop 1998-2017'!BJ20</f>
        <v>6901.31207163536</v>
      </c>
      <c r="BL47" s="3" t="n">
        <f aca="false">BL6*'Pop 1998-2017'!BK20</f>
        <v>6608.39873892481</v>
      </c>
      <c r="BM47" s="3" t="n">
        <f aca="false">BM6*'Pop 1998-2017'!BL20</f>
        <v>6270.60005283886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5261.05258192396</v>
      </c>
      <c r="BQ47" s="3" t="n">
        <f aca="false">BQ6*'Pop 1998-2017'!BP20</f>
        <v>5639.99044699075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7628.68583047978</v>
      </c>
      <c r="BX47" s="3" t="n">
        <f aca="false">BX6*'Pop 1998-2017'!BW20</f>
        <v>7704.71581226308</v>
      </c>
      <c r="BY47" s="3" t="n">
        <f aca="false">BY6*'Pop 1998-2017'!BX20</f>
        <v>7047.44668303229</v>
      </c>
      <c r="BZ47" s="3" t="n">
        <f aca="false">BZ6*'Pop 1998-2017'!BY20</f>
        <v>6471.26165973339</v>
      </c>
      <c r="CA47" s="3" t="n">
        <f aca="false">CA6*'Pop 1998-2017'!BZ20</f>
        <v>6938.84609976274</v>
      </c>
      <c r="CB47" s="3" t="n">
        <f aca="false">CB6*'Pop 1998-2017'!CA20</f>
        <v>7429.18467626502</v>
      </c>
      <c r="CC47" s="3" t="n">
        <f aca="false">CC6*'Pop 1998-2017'!CB20</f>
        <v>7027.78498974552</v>
      </c>
      <c r="CD47" s="3" t="n">
        <f aca="false">CD6*'Pop 1998-2017'!CC20</f>
        <v>6520.75203285911</v>
      </c>
      <c r="CE47" s="3" t="n">
        <f aca="false">CE6*'Pop 1998-2017'!CD20</f>
        <v>6591.12549938411</v>
      </c>
      <c r="CF47" s="3" t="n">
        <f aca="false">CF6*'Pop 1998-2017'!CE20</f>
        <v>6827.1492345524</v>
      </c>
      <c r="CG47" s="3" t="n">
        <f aca="false">CG6*'Pop 1998-2017'!CF20</f>
        <v>6909.86977428648</v>
      </c>
      <c r="CH47" s="3" t="n">
        <f aca="false">CH6*'Pop 1998-2017'!CG20</f>
        <v>7106.06586749566</v>
      </c>
    </row>
    <row r="48" customFormat="false" ht="12.8" hidden="false" customHeight="false" outlineLevel="0" collapsed="false">
      <c r="C48" s="33" t="n">
        <v>30</v>
      </c>
      <c r="D48" s="33"/>
      <c r="E48" s="33" t="n">
        <f aca="false">E7*'Pop 1998-2017'!D21</f>
        <v>20230.0862158959</v>
      </c>
      <c r="F48" s="33" t="n">
        <f aca="false">F7*'Pop 1998-2017'!E21</f>
        <v>18054.0921326366</v>
      </c>
      <c r="G48" s="33" t="n">
        <f aca="false">G7*'Pop 1998-2017'!F21</f>
        <v>21035.2691508089</v>
      </c>
      <c r="H48" s="33" t="n">
        <f aca="false">H7*'Pop 1998-2017'!G21</f>
        <v>15976.9490650492</v>
      </c>
      <c r="I48" s="33" t="n">
        <f aca="false">I7*'Pop 1998-2017'!H21</f>
        <v>15325.9997315127</v>
      </c>
      <c r="J48" s="33" t="n">
        <f aca="false">J7*'Pop 1998-2017'!I21</f>
        <v>16125.7626057611</v>
      </c>
      <c r="K48" s="33" t="n">
        <f aca="false">K7*'Pop 1998-2017'!J21</f>
        <v>15425.6238275757</v>
      </c>
      <c r="L48" s="33" t="n">
        <f aca="false">L7*'Pop 1998-2017'!K21</f>
        <v>12961.0421642137</v>
      </c>
      <c r="M48" s="33" t="n">
        <f aca="false">M7*'Pop 1998-2017'!L21</f>
        <v>11553.3059303173</v>
      </c>
      <c r="N48" s="33" t="n">
        <f aca="false">N7*'Pop 1998-2017'!M21</f>
        <v>11233.0651805496</v>
      </c>
      <c r="O48" s="33" t="n">
        <f aca="false">O7*'Pop 1998-2017'!N21</f>
        <v>13282.9204762415</v>
      </c>
      <c r="P48" s="33" t="n">
        <f aca="false">P7*'Pop 1998-2017'!O21</f>
        <v>12789.3404132134</v>
      </c>
      <c r="Q48" s="33" t="n">
        <f aca="false">Q7*'Pop 1998-2017'!P21</f>
        <v>12642.7724575021</v>
      </c>
      <c r="R48" s="33" t="n">
        <f aca="false">R7*'Pop 1998-2017'!Q21</f>
        <v>12597.6478278315</v>
      </c>
      <c r="S48" s="33" t="n">
        <f aca="false">S7*'Pop 1998-2017'!R21</f>
        <v>12857.9370701833</v>
      </c>
      <c r="T48" s="33" t="n">
        <f aca="false">T7*'Pop 1998-2017'!S21</f>
        <v>12766.9767313975</v>
      </c>
      <c r="U48" s="33" t="n">
        <f aca="false">U7*'Pop 1998-2017'!T21</f>
        <v>13189.5385184253</v>
      </c>
      <c r="V48" s="33" t="n">
        <f aca="false">V7*'Pop 1998-2017'!U21</f>
        <v>13306.4952772708</v>
      </c>
      <c r="W48" s="33" t="n">
        <f aca="false">W7*'Pop 1998-2017'!V21</f>
        <v>12716.8588331548</v>
      </c>
      <c r="X48" s="33" t="n">
        <f aca="false">X7*'Pop 1998-2017'!W21</f>
        <v>13806.8289588585</v>
      </c>
      <c r="Y48" s="33" t="n">
        <f aca="false">Y7*'Pop 1998-2017'!X21</f>
        <v>11264.7915910427</v>
      </c>
      <c r="Z48" s="33" t="n">
        <f aca="false">Z7*'Pop 1998-2017'!Y21</f>
        <v>12881.3793803972</v>
      </c>
      <c r="AA48" s="33" t="n">
        <f aca="false">AA7*'Pop 1998-2017'!Z21</f>
        <v>13332.0167660928</v>
      </c>
      <c r="AB48" s="33" t="n">
        <f aca="false">AB7*'Pop 1998-2017'!AA21</f>
        <v>12479.2796785158</v>
      </c>
      <c r="AC48" s="33" t="n">
        <f aca="false">AC7*'Pop 1998-2017'!AB21</f>
        <v>9638.97965814805</v>
      </c>
      <c r="AD48" s="33" t="n">
        <f aca="false">AD7*'Pop 1998-2017'!AC21</f>
        <v>10897.3105558799</v>
      </c>
      <c r="AE48" s="33" t="n">
        <f aca="false">AE7*'Pop 1998-2017'!AD21</f>
        <v>12589.824351648</v>
      </c>
      <c r="AF48" s="33" t="n">
        <f aca="false">AF7*'Pop 1998-2017'!AE21</f>
        <v>12907.3939052854</v>
      </c>
      <c r="AG48" s="33" t="n">
        <f aca="false">AG7*'Pop 1998-2017'!AF21</f>
        <v>9972.2458428283</v>
      </c>
      <c r="AH48" s="33" t="n">
        <f aca="false">AH7*'Pop 1998-2017'!AG21</f>
        <v>9845.78166758831</v>
      </c>
      <c r="AI48" s="33" t="n">
        <f aca="false">AI7*'Pop 1998-2017'!AH21</f>
        <v>10557.1595875749</v>
      </c>
      <c r="AJ48" s="33" t="n">
        <f aca="false">AJ7*'Pop 1998-2017'!AI21</f>
        <v>10374.0149636863</v>
      </c>
      <c r="AK48" s="33" t="n">
        <f aca="false">AK7*'Pop 1998-2017'!AJ21</f>
        <v>9333.9351171598</v>
      </c>
      <c r="AL48" s="33" t="n">
        <f aca="false">AL7*'Pop 1998-2017'!AK21</f>
        <v>10433.0128369978</v>
      </c>
      <c r="AM48" s="33" t="n">
        <f aca="false">AM7*'Pop 1998-2017'!AL21</f>
        <v>10293.7779635595</v>
      </c>
      <c r="AN48" s="33" t="n">
        <f aca="false">AN7*'Pop 1998-2017'!AM21</f>
        <v>9953.02239747388</v>
      </c>
      <c r="AO48" s="33" t="n">
        <f aca="false">AO7*'Pop 1998-2017'!AN21</f>
        <v>9594.93544219225</v>
      </c>
      <c r="AP48" s="33" t="n">
        <f aca="false">AP7*'Pop 1998-2017'!AO21</f>
        <v>11062.3743613702</v>
      </c>
      <c r="AQ48" s="33" t="n">
        <f aca="false">AQ7*'Pop 1998-2017'!AP21</f>
        <v>9762.84983784199</v>
      </c>
      <c r="AR48" s="33" t="n">
        <f aca="false">AR7*'Pop 1998-2017'!AQ21</f>
        <v>11431.841569599</v>
      </c>
      <c r="AS48" s="33" t="n">
        <f aca="false">AS7*'Pop 1998-2017'!AR21</f>
        <v>9823.54933304886</v>
      </c>
      <c r="AT48" s="33" t="n">
        <f aca="false">AT7*'Pop 1998-2017'!AS21</f>
        <v>10748.787042841</v>
      </c>
      <c r="AU48" s="33" t="n">
        <f aca="false">AU7*'Pop 1998-2017'!AT21</f>
        <v>12061.9065495</v>
      </c>
      <c r="AV48" s="33" t="n">
        <f aca="false">AV7*'Pop 1998-2017'!AU21</f>
        <v>14462.274187868</v>
      </c>
      <c r="AW48" s="33" t="n">
        <f aca="false">AW7*'Pop 1998-2017'!AV21</f>
        <v>11512.7276121224</v>
      </c>
      <c r="AX48" s="33" t="n">
        <f aca="false">AX7*'Pop 1998-2017'!AW21</f>
        <v>11032.4954348099</v>
      </c>
      <c r="AY48" s="33" t="n">
        <f aca="false">AY7*'Pop 1998-2017'!AX21</f>
        <v>11323.369684301</v>
      </c>
      <c r="AZ48" s="33" t="n">
        <f aca="false">AZ7*'Pop 1998-2017'!AY21</f>
        <v>11197.3009009402</v>
      </c>
      <c r="BA48" s="33" t="n">
        <f aca="false">BA7*'Pop 1998-2017'!AZ21</f>
        <v>9422.03686785014</v>
      </c>
      <c r="BB48" s="33" t="n">
        <f aca="false">BB7*'Pop 1998-2017'!BA21</f>
        <v>10496.9377216976</v>
      </c>
      <c r="BC48" s="33" t="n">
        <f aca="false">BC7*'Pop 1998-2017'!BB21</f>
        <v>10590.5242337818</v>
      </c>
      <c r="BD48" s="33" t="n">
        <f aca="false">BD7*'Pop 1998-2017'!BC21</f>
        <v>11584.4622961833</v>
      </c>
      <c r="BE48" s="33" t="n">
        <f aca="false">BE7*'Pop 1998-2017'!BD21</f>
        <v>10361.8697164143</v>
      </c>
      <c r="BF48" s="33" t="n">
        <f aca="false">BF7*'Pop 1998-2017'!BE21</f>
        <v>9248.89834454422</v>
      </c>
      <c r="BG48" s="33" t="n">
        <f aca="false">BG7*'Pop 1998-2017'!BF21</f>
        <v>9872.0319481296</v>
      </c>
      <c r="BH48" s="33" t="n">
        <f aca="false">BH7*'Pop 1998-2017'!BG21</f>
        <v>9569.7550949826</v>
      </c>
      <c r="BI48" s="33" t="n">
        <f aca="false">BI7*'Pop 1998-2017'!BH21</f>
        <v>9421.51442509497</v>
      </c>
      <c r="BJ48" s="33" t="n">
        <f aca="false">BJ7*'Pop 1998-2017'!BI21</f>
        <v>10060.4183692773</v>
      </c>
      <c r="BK48" s="33" t="n">
        <f aca="false">BK7*'Pop 1998-2017'!BJ21</f>
        <v>8745.94761492139</v>
      </c>
      <c r="BL48" s="33" t="n">
        <f aca="false">BL7*'Pop 1998-2017'!BK21</f>
        <v>8285.43466813397</v>
      </c>
      <c r="BM48" s="33" t="n">
        <f aca="false">BM7*'Pop 1998-2017'!BL21</f>
        <v>7485.25186636964</v>
      </c>
      <c r="BN48" s="33" t="n">
        <f aca="false">BN7*'Pop 1998-2017'!BM21</f>
        <v>7701.87497892001</v>
      </c>
      <c r="BO48" s="33" t="n">
        <f aca="false">BO7*'Pop 1998-2017'!BN21</f>
        <v>6696.86947873889</v>
      </c>
      <c r="BP48" s="33" t="n">
        <f aca="false">BP7*'Pop 1998-2017'!BO21</f>
        <v>8234.3488138031</v>
      </c>
      <c r="BQ48" s="33" t="n">
        <f aca="false">BQ7*'Pop 1998-2017'!BP21</f>
        <v>7481.07512716164</v>
      </c>
      <c r="BR48" s="33" t="n">
        <f aca="false">BR7*'Pop 1998-2017'!BQ21</f>
        <v>8027.9669343744</v>
      </c>
      <c r="BS48" s="33" t="n">
        <f aca="false">BS7*'Pop 1998-2017'!BR21</f>
        <v>7777.22883591895</v>
      </c>
      <c r="BT48" s="33" t="n">
        <f aca="false">BT7*'Pop 1998-2017'!BS21</f>
        <v>7636.5026626241</v>
      </c>
      <c r="BU48" s="33" t="n">
        <f aca="false">BU7*'Pop 1998-2017'!BT21</f>
        <v>7838.87520701831</v>
      </c>
      <c r="BV48" s="33" t="n">
        <f aca="false">BV7*'Pop 1998-2017'!BU21</f>
        <v>8435.800734705</v>
      </c>
      <c r="BW48" s="33" t="n">
        <f aca="false">BW7*'Pop 1998-2017'!BV21</f>
        <v>8968.06578087201</v>
      </c>
      <c r="BX48" s="33" t="n">
        <f aca="false">BX7*'Pop 1998-2017'!BW21</f>
        <v>9381.89049756738</v>
      </c>
      <c r="BY48" s="33" t="n">
        <f aca="false">BY7*'Pop 1998-2017'!BX21</f>
        <v>9988.24202740555</v>
      </c>
      <c r="BZ48" s="33" t="n">
        <f aca="false">BZ7*'Pop 1998-2017'!BY21</f>
        <v>10709.0110576633</v>
      </c>
      <c r="CA48" s="33" t="n">
        <f aca="false">CA7*'Pop 1998-2017'!BZ21</f>
        <v>10288.0550328588</v>
      </c>
      <c r="CB48" s="33" t="n">
        <f aca="false">CB7*'Pop 1998-2017'!CA21</f>
        <v>9932.87305969341</v>
      </c>
      <c r="CC48" s="33" t="n">
        <f aca="false">CC7*'Pop 1998-2017'!CB21</f>
        <v>10077.4876393194</v>
      </c>
      <c r="CD48" s="33" t="n">
        <f aca="false">CD7*'Pop 1998-2017'!CC21</f>
        <v>10052.5256311185</v>
      </c>
      <c r="CE48" s="33" t="n">
        <f aca="false">CE7*'Pop 1998-2017'!CD21</f>
        <v>9652.12564789642</v>
      </c>
      <c r="CF48" s="33" t="n">
        <f aca="false">CF7*'Pop 1998-2017'!CE21</f>
        <v>9558.00892999692</v>
      </c>
      <c r="CG48" s="33" t="n">
        <f aca="false">CG7*'Pop 1998-2017'!CF21</f>
        <v>9343.55799598338</v>
      </c>
      <c r="CH48" s="33" t="n">
        <f aca="false">CH7*'Pop 1998-2017'!CG21</f>
        <v>9278.92705335462</v>
      </c>
    </row>
    <row r="49" customFormat="false" ht="12.8" hidden="false" customHeight="false" outlineLevel="0" collapsed="false">
      <c r="C49" s="34" t="n">
        <v>35</v>
      </c>
      <c r="D49" s="34"/>
      <c r="E49" s="29" t="n">
        <f aca="false">E8*'Pop 1998-2017'!D22</f>
        <v>22554.9406802572</v>
      </c>
      <c r="F49" s="29" t="n">
        <f aca="false">F8*'Pop 1998-2017'!E22</f>
        <v>23063.5004272659</v>
      </c>
      <c r="G49" s="29" t="n">
        <f aca="false">G8*'Pop 1998-2017'!F22</f>
        <v>16692.2000356941</v>
      </c>
      <c r="H49" s="29" t="n">
        <f aca="false">H8*'Pop 1998-2017'!G22</f>
        <v>19395.6653966135</v>
      </c>
      <c r="I49" s="29" t="n">
        <f aca="false">I8*'Pop 1998-2017'!H22</f>
        <v>15459.827197648</v>
      </c>
      <c r="J49" s="29" t="n">
        <f aca="false">J8*'Pop 1998-2017'!I22</f>
        <v>17924.1523011466</v>
      </c>
      <c r="K49" s="29" t="n">
        <f aca="false">K8*'Pop 1998-2017'!J22</f>
        <v>15419.2796570095</v>
      </c>
      <c r="L49" s="29" t="n">
        <f aca="false">L8*'Pop 1998-2017'!K22</f>
        <v>15611.9199478756</v>
      </c>
      <c r="M49" s="29" t="n">
        <f aca="false">M8*'Pop 1998-2017'!L22</f>
        <v>17692.5489210132</v>
      </c>
      <c r="N49" s="29" t="n">
        <f aca="false">N8*'Pop 1998-2017'!M22</f>
        <v>16187.7016126749</v>
      </c>
      <c r="O49" s="29" t="n">
        <f aca="false">O8*'Pop 1998-2017'!N22</f>
        <v>15146.5325246328</v>
      </c>
      <c r="P49" s="29" t="n">
        <f aca="false">P8*'Pop 1998-2017'!O22</f>
        <v>16672.8890713561</v>
      </c>
      <c r="Q49" s="29" t="n">
        <f aca="false">Q8*'Pop 1998-2017'!P22</f>
        <v>16292.5307472279</v>
      </c>
      <c r="R49" s="29" t="n">
        <f aca="false">R8*'Pop 1998-2017'!Q22</f>
        <v>16028.1497769508</v>
      </c>
      <c r="S49" s="29" t="n">
        <f aca="false">S8*'Pop 1998-2017'!R22</f>
        <v>16129.8204337712</v>
      </c>
      <c r="T49" s="29" t="n">
        <f aca="false">T8*'Pop 1998-2017'!S22</f>
        <v>15767.800705</v>
      </c>
      <c r="U49" s="29" t="n">
        <f aca="false">U8*'Pop 1998-2017'!T22</f>
        <v>15738.105554129</v>
      </c>
      <c r="V49" s="29" t="n">
        <f aca="false">V8*'Pop 1998-2017'!U22</f>
        <v>14543.4329355182</v>
      </c>
      <c r="W49" s="29" t="n">
        <f aca="false">W8*'Pop 1998-2017'!V22</f>
        <v>15298.4148697435</v>
      </c>
      <c r="X49" s="29" t="n">
        <f aca="false">X8*'Pop 1998-2017'!W22</f>
        <v>13735.2366412316</v>
      </c>
      <c r="Y49" s="29" t="n">
        <f aca="false">Y8*'Pop 1998-2017'!X22</f>
        <v>14097.5551701562</v>
      </c>
      <c r="Z49" s="29" t="n">
        <f aca="false">Z8*'Pop 1998-2017'!Y22</f>
        <v>14562.0588215442</v>
      </c>
      <c r="AA49" s="29" t="n">
        <f aca="false">AA8*'Pop 1998-2017'!Z22</f>
        <v>12557.8691034392</v>
      </c>
      <c r="AB49" s="29" t="n">
        <f aca="false">AB8*'Pop 1998-2017'!AA22</f>
        <v>12227.1136012782</v>
      </c>
      <c r="AC49" s="29" t="n">
        <f aca="false">AC8*'Pop 1998-2017'!AB22</f>
        <v>10027.8069156279</v>
      </c>
      <c r="AD49" s="29" t="n">
        <f aca="false">AD8*'Pop 1998-2017'!AC22</f>
        <v>9916.76189955583</v>
      </c>
      <c r="AE49" s="29" t="n">
        <f aca="false">AE8*'Pop 1998-2017'!AD22</f>
        <v>11426.6125973932</v>
      </c>
      <c r="AF49" s="29" t="n">
        <f aca="false">AF8*'Pop 1998-2017'!AE22</f>
        <v>10986.6284493668</v>
      </c>
      <c r="AG49" s="29" t="n">
        <f aca="false">AG8*'Pop 1998-2017'!AF22</f>
        <v>11357.4277902005</v>
      </c>
      <c r="AH49" s="29" t="n">
        <f aca="false">AH8*'Pop 1998-2017'!AG22</f>
        <v>9883.31934295321</v>
      </c>
      <c r="AI49" s="29" t="n">
        <f aca="false">AI8*'Pop 1998-2017'!AH22</f>
        <v>12276.1628838351</v>
      </c>
      <c r="AJ49" s="29" t="n">
        <f aca="false">AJ8*'Pop 1998-2017'!AI22</f>
        <v>11136.0970293843</v>
      </c>
      <c r="AK49" s="29" t="n">
        <f aca="false">AK8*'Pop 1998-2017'!AJ22</f>
        <v>11265.9458826336</v>
      </c>
      <c r="AL49" s="29" t="n">
        <f aca="false">AL8*'Pop 1998-2017'!AK22</f>
        <v>10470.6524021917</v>
      </c>
      <c r="AM49" s="29" t="n">
        <f aca="false">AM8*'Pop 1998-2017'!AL22</f>
        <v>10913.8058079619</v>
      </c>
      <c r="AN49" s="29" t="n">
        <f aca="false">AN8*'Pop 1998-2017'!AM22</f>
        <v>11213.7437003132</v>
      </c>
      <c r="AO49" s="29" t="n">
        <f aca="false">AO8*'Pop 1998-2017'!AN22</f>
        <v>10304.0333459767</v>
      </c>
      <c r="AP49" s="29" t="n">
        <f aca="false">AP8*'Pop 1998-2017'!AO22</f>
        <v>11767.2753206766</v>
      </c>
      <c r="AQ49" s="29" t="n">
        <f aca="false">AQ8*'Pop 1998-2017'!AP22</f>
        <v>12327.1771559331</v>
      </c>
      <c r="AR49" s="29" t="n">
        <f aca="false">AR8*'Pop 1998-2017'!AQ22</f>
        <v>10459.8045005318</v>
      </c>
      <c r="AS49" s="29" t="n">
        <f aca="false">AS8*'Pop 1998-2017'!AR22</f>
        <v>9784.84488317637</v>
      </c>
      <c r="AT49" s="29" t="n">
        <f aca="false">AT8*'Pop 1998-2017'!AS22</f>
        <v>12288.5326019337</v>
      </c>
      <c r="AU49" s="29" t="n">
        <f aca="false">AU8*'Pop 1998-2017'!AT22</f>
        <v>11526.351050926</v>
      </c>
      <c r="AV49" s="29" t="n">
        <f aca="false">AV8*'Pop 1998-2017'!AU22</f>
        <v>12470.8690367705</v>
      </c>
      <c r="AW49" s="29" t="n">
        <f aca="false">AW8*'Pop 1998-2017'!AV22</f>
        <v>11695.7543038457</v>
      </c>
      <c r="AX49" s="29" t="n">
        <f aca="false">AX8*'Pop 1998-2017'!AW22</f>
        <v>13312.4708713254</v>
      </c>
      <c r="AY49" s="29" t="n">
        <f aca="false">AY8*'Pop 1998-2017'!AX22</f>
        <v>10894.9047149994</v>
      </c>
      <c r="AZ49" s="29" t="n">
        <f aca="false">AZ8*'Pop 1998-2017'!AY22</f>
        <v>8542.67758818078</v>
      </c>
      <c r="BA49" s="29" t="n">
        <f aca="false">BA8*'Pop 1998-2017'!AZ22</f>
        <v>11385.7807284217</v>
      </c>
      <c r="BB49" s="29" t="n">
        <f aca="false">BB8*'Pop 1998-2017'!BA22</f>
        <v>11097.9528610971</v>
      </c>
      <c r="BC49" s="29" t="n">
        <f aca="false">BC8*'Pop 1998-2017'!BB22</f>
        <v>10168.3010625141</v>
      </c>
      <c r="BD49" s="29" t="n">
        <f aca="false">BD8*'Pop 1998-2017'!BC22</f>
        <v>10353.3230580703</v>
      </c>
      <c r="BE49" s="29" t="n">
        <f aca="false">BE8*'Pop 1998-2017'!BD22</f>
        <v>11626.1336728025</v>
      </c>
      <c r="BF49" s="29" t="n">
        <f aca="false">BF8*'Pop 1998-2017'!BE22</f>
        <v>11163.1150051293</v>
      </c>
      <c r="BG49" s="29" t="n">
        <f aca="false">BG8*'Pop 1998-2017'!BF22</f>
        <v>11083.3900045525</v>
      </c>
      <c r="BH49" s="29" t="n">
        <f aca="false">BH8*'Pop 1998-2017'!BG22</f>
        <v>10062.6436356285</v>
      </c>
      <c r="BI49" s="29" t="n">
        <f aca="false">BI8*'Pop 1998-2017'!BH22</f>
        <v>9606.75257071199</v>
      </c>
      <c r="BJ49" s="29" t="n">
        <f aca="false">BJ8*'Pop 1998-2017'!BI22</f>
        <v>9170.37598749955</v>
      </c>
      <c r="BK49" s="29" t="n">
        <f aca="false">BK8*'Pop 1998-2017'!BJ22</f>
        <v>8536.67799776464</v>
      </c>
      <c r="BL49" s="29" t="n">
        <f aca="false">BL8*'Pop 1998-2017'!BK22</f>
        <v>7925.1329991818</v>
      </c>
      <c r="BM49" s="29" t="n">
        <f aca="false">BM8*'Pop 1998-2017'!BL22</f>
        <v>7549.99517996137</v>
      </c>
      <c r="BN49" s="29" t="n">
        <f aca="false">BN8*'Pop 1998-2017'!BM22</f>
        <v>7258.54956960914</v>
      </c>
      <c r="BO49" s="29" t="n">
        <f aca="false">BO8*'Pop 1998-2017'!BN22</f>
        <v>7709.84271483767</v>
      </c>
      <c r="BP49" s="29" t="n">
        <f aca="false">BP8*'Pop 1998-2017'!BO22</f>
        <v>7237.00397947351</v>
      </c>
      <c r="BQ49" s="29" t="n">
        <f aca="false">BQ8*'Pop 1998-2017'!BP22</f>
        <v>7791.44537429837</v>
      </c>
      <c r="BR49" s="29" t="n">
        <f aca="false">BR8*'Pop 1998-2017'!BQ22</f>
        <v>9977.01796787832</v>
      </c>
      <c r="BS49" s="29" t="n">
        <f aca="false">BS8*'Pop 1998-2017'!BR22</f>
        <v>9407.82413429307</v>
      </c>
      <c r="BT49" s="29" t="n">
        <f aca="false">BT8*'Pop 1998-2017'!BS22</f>
        <v>8978.06987764758</v>
      </c>
      <c r="BU49" s="29" t="n">
        <f aca="false">BU8*'Pop 1998-2017'!BT22</f>
        <v>8978.85771489318</v>
      </c>
      <c r="BV49" s="29" t="n">
        <f aca="false">BV8*'Pop 1998-2017'!BU22</f>
        <v>9470.8014633141</v>
      </c>
      <c r="BW49" s="29" t="n">
        <f aca="false">BW8*'Pop 1998-2017'!BV22</f>
        <v>9546.83467526315</v>
      </c>
      <c r="BX49" s="29" t="n">
        <f aca="false">BX8*'Pop 1998-2017'!BW22</f>
        <v>9467.46769245448</v>
      </c>
      <c r="BY49" s="29" t="n">
        <f aca="false">BY8*'Pop 1998-2017'!BX22</f>
        <v>9403.30021861745</v>
      </c>
      <c r="BZ49" s="29" t="n">
        <f aca="false">BZ8*'Pop 1998-2017'!BY22</f>
        <v>9409.24216061185</v>
      </c>
      <c r="CA49" s="29" t="n">
        <f aca="false">CA8*'Pop 1998-2017'!BZ22</f>
        <v>10243.6696043393</v>
      </c>
      <c r="CB49" s="29" t="n">
        <f aca="false">CB8*'Pop 1998-2017'!CA22</f>
        <v>11164.0125220667</v>
      </c>
      <c r="CC49" s="29" t="n">
        <f aca="false">CC8*'Pop 1998-2017'!CB22</f>
        <v>11129.4821060378</v>
      </c>
      <c r="CD49" s="29" t="n">
        <f aca="false">CD8*'Pop 1998-2017'!CC22</f>
        <v>10922.7103012521</v>
      </c>
      <c r="CE49" s="29" t="n">
        <f aca="false">CE8*'Pop 1998-2017'!CD22</f>
        <v>10993.9449181597</v>
      </c>
      <c r="CF49" s="29" t="n">
        <f aca="false">CF8*'Pop 1998-2017'!CE22</f>
        <v>11382.3985436343</v>
      </c>
      <c r="CG49" s="29" t="n">
        <f aca="false">CG8*'Pop 1998-2017'!CF22</f>
        <v>10934.4769541761</v>
      </c>
      <c r="CH49" s="29" t="n">
        <f aca="false">CH8*'Pop 1998-2017'!CG22</f>
        <v>10638.7416125877</v>
      </c>
    </row>
    <row r="50" customFormat="false" ht="12.8" hidden="false" customHeight="false" outlineLevel="0" collapsed="false">
      <c r="C50" s="33" t="n">
        <v>40</v>
      </c>
      <c r="D50" s="33"/>
      <c r="E50" s="33" t="n">
        <f aca="false">E9*'Pop 1998-2017'!D23</f>
        <v>27283.7613765033</v>
      </c>
      <c r="F50" s="33" t="n">
        <f aca="false">F9*'Pop 1998-2017'!E23</f>
        <v>24645.0867728036</v>
      </c>
      <c r="G50" s="33" t="n">
        <f aca="false">G9*'Pop 1998-2017'!F23</f>
        <v>22454.4340794979</v>
      </c>
      <c r="H50" s="33" t="n">
        <f aca="false">H9*'Pop 1998-2017'!G23</f>
        <v>19404.9096891066</v>
      </c>
      <c r="I50" s="33" t="n">
        <f aca="false">I9*'Pop 1998-2017'!H23</f>
        <v>19935.1498973667</v>
      </c>
      <c r="J50" s="33" t="n">
        <f aca="false">J9*'Pop 1998-2017'!I23</f>
        <v>17203.2255497578</v>
      </c>
      <c r="K50" s="33" t="n">
        <f aca="false">K9*'Pop 1998-2017'!J23</f>
        <v>16848.549664416</v>
      </c>
      <c r="L50" s="33" t="n">
        <f aca="false">L9*'Pop 1998-2017'!K23</f>
        <v>16592.8219201493</v>
      </c>
      <c r="M50" s="33" t="n">
        <f aca="false">M9*'Pop 1998-2017'!L23</f>
        <v>15100.8924469144</v>
      </c>
      <c r="N50" s="33" t="n">
        <f aca="false">N9*'Pop 1998-2017'!M23</f>
        <v>15680.1295609134</v>
      </c>
      <c r="O50" s="33" t="n">
        <f aca="false">O9*'Pop 1998-2017'!N23</f>
        <v>13796.2723862429</v>
      </c>
      <c r="P50" s="33" t="n">
        <f aca="false">P9*'Pop 1998-2017'!O23</f>
        <v>15174.076828657</v>
      </c>
      <c r="Q50" s="33" t="n">
        <f aca="false">Q9*'Pop 1998-2017'!P23</f>
        <v>15268.4235062805</v>
      </c>
      <c r="R50" s="33" t="n">
        <f aca="false">R9*'Pop 1998-2017'!Q23</f>
        <v>15499.6481952606</v>
      </c>
      <c r="S50" s="33" t="n">
        <f aca="false">S9*'Pop 1998-2017'!R23</f>
        <v>16131.6299972696</v>
      </c>
      <c r="T50" s="33" t="n">
        <f aca="false">T9*'Pop 1998-2017'!S23</f>
        <v>16348.4506105449</v>
      </c>
      <c r="U50" s="33" t="n">
        <f aca="false">U9*'Pop 1998-2017'!T23</f>
        <v>13880.941038245</v>
      </c>
      <c r="V50" s="33" t="n">
        <f aca="false">V9*'Pop 1998-2017'!U23</f>
        <v>13684.3458884887</v>
      </c>
      <c r="W50" s="33" t="n">
        <f aca="false">W9*'Pop 1998-2017'!V23</f>
        <v>15277.2013899193</v>
      </c>
      <c r="X50" s="33" t="n">
        <f aca="false">X9*'Pop 1998-2017'!W23</f>
        <v>13493.0179838189</v>
      </c>
      <c r="Y50" s="33" t="n">
        <f aca="false">Y9*'Pop 1998-2017'!X23</f>
        <v>14216.5525423317</v>
      </c>
      <c r="Z50" s="33" t="n">
        <f aca="false">Z9*'Pop 1998-2017'!Y23</f>
        <v>12872.8238154416</v>
      </c>
      <c r="AA50" s="33" t="n">
        <f aca="false">AA9*'Pop 1998-2017'!Z23</f>
        <v>11742.2661562048</v>
      </c>
      <c r="AB50" s="33" t="n">
        <f aca="false">AB9*'Pop 1998-2017'!AA23</f>
        <v>12465.618304208</v>
      </c>
      <c r="AC50" s="33" t="n">
        <f aca="false">AC9*'Pop 1998-2017'!AB23</f>
        <v>11851.1843281419</v>
      </c>
      <c r="AD50" s="33" t="n">
        <f aca="false">AD9*'Pop 1998-2017'!AC23</f>
        <v>10006.6867277918</v>
      </c>
      <c r="AE50" s="33" t="n">
        <f aca="false">AE9*'Pop 1998-2017'!AD23</f>
        <v>10737.6103319026</v>
      </c>
      <c r="AF50" s="33" t="n">
        <f aca="false">AF9*'Pop 1998-2017'!AE23</f>
        <v>10432.7582688481</v>
      </c>
      <c r="AG50" s="33" t="n">
        <f aca="false">AG9*'Pop 1998-2017'!AF23</f>
        <v>11924.5311912947</v>
      </c>
      <c r="AH50" s="33" t="n">
        <f aca="false">AH9*'Pop 1998-2017'!AG23</f>
        <v>11134.7205027441</v>
      </c>
      <c r="AI50" s="33" t="n">
        <f aca="false">AI9*'Pop 1998-2017'!AH23</f>
        <v>9468.16723465657</v>
      </c>
      <c r="AJ50" s="33" t="n">
        <f aca="false">AJ9*'Pop 1998-2017'!AI23</f>
        <v>10648.4092406881</v>
      </c>
      <c r="AK50" s="33" t="n">
        <f aca="false">AK9*'Pop 1998-2017'!AJ23</f>
        <v>11238.5907018276</v>
      </c>
      <c r="AL50" s="33" t="n">
        <f aca="false">AL9*'Pop 1998-2017'!AK23</f>
        <v>10722.2647281294</v>
      </c>
      <c r="AM50" s="33" t="n">
        <f aca="false">AM9*'Pop 1998-2017'!AL23</f>
        <v>8938.11402233232</v>
      </c>
      <c r="AN50" s="33" t="n">
        <f aca="false">AN9*'Pop 1998-2017'!AM23</f>
        <v>10349.0509208491</v>
      </c>
      <c r="AO50" s="33" t="n">
        <f aca="false">AO9*'Pop 1998-2017'!AN23</f>
        <v>10982.2206123962</v>
      </c>
      <c r="AP50" s="33" t="n">
        <f aca="false">AP9*'Pop 1998-2017'!AO23</f>
        <v>10194.655498851</v>
      </c>
      <c r="AQ50" s="33" t="n">
        <f aca="false">AQ9*'Pop 1998-2017'!AP23</f>
        <v>10833.872951413</v>
      </c>
      <c r="AR50" s="33" t="n">
        <f aca="false">AR9*'Pop 1998-2017'!AQ23</f>
        <v>9229.45530410321</v>
      </c>
      <c r="AS50" s="33" t="n">
        <f aca="false">AS9*'Pop 1998-2017'!AR23</f>
        <v>11584.9711729343</v>
      </c>
      <c r="AT50" s="33" t="n">
        <f aca="false">AT9*'Pop 1998-2017'!AS23</f>
        <v>11962.3200616571</v>
      </c>
      <c r="AU50" s="33" t="n">
        <f aca="false">AU9*'Pop 1998-2017'!AT23</f>
        <v>11904.1736638442</v>
      </c>
      <c r="AV50" s="33" t="n">
        <f aca="false">AV9*'Pop 1998-2017'!AU23</f>
        <v>12301.9461067692</v>
      </c>
      <c r="AW50" s="33" t="n">
        <f aca="false">AW9*'Pop 1998-2017'!AV23</f>
        <v>11221.3315517953</v>
      </c>
      <c r="AX50" s="33" t="n">
        <f aca="false">AX9*'Pop 1998-2017'!AW23</f>
        <v>11814.3936862445</v>
      </c>
      <c r="AY50" s="33" t="n">
        <f aca="false">AY9*'Pop 1998-2017'!AX23</f>
        <v>12030.9016742183</v>
      </c>
      <c r="AZ50" s="33" t="n">
        <f aca="false">AZ9*'Pop 1998-2017'!AY23</f>
        <v>11734.9868214143</v>
      </c>
      <c r="BA50" s="33" t="n">
        <f aca="false">BA9*'Pop 1998-2017'!AZ23</f>
        <v>12859.3587639845</v>
      </c>
      <c r="BB50" s="33" t="n">
        <f aca="false">BB9*'Pop 1998-2017'!BA23</f>
        <v>10354.588955704</v>
      </c>
      <c r="BC50" s="33" t="n">
        <f aca="false">BC9*'Pop 1998-2017'!BB23</f>
        <v>13050.370458332</v>
      </c>
      <c r="BD50" s="33" t="n">
        <f aca="false">BD9*'Pop 1998-2017'!BC23</f>
        <v>10846.4418894286</v>
      </c>
      <c r="BE50" s="33" t="n">
        <f aca="false">BE9*'Pop 1998-2017'!BD23</f>
        <v>8347.13248067863</v>
      </c>
      <c r="BF50" s="33" t="n">
        <f aca="false">BF9*'Pop 1998-2017'!BE23</f>
        <v>11546.4251084078</v>
      </c>
      <c r="BG50" s="33" t="n">
        <f aca="false">BG9*'Pop 1998-2017'!BF23</f>
        <v>10188.7915615742</v>
      </c>
      <c r="BH50" s="33" t="n">
        <f aca="false">BH9*'Pop 1998-2017'!BG23</f>
        <v>11126.1274168288</v>
      </c>
      <c r="BI50" s="33" t="n">
        <f aca="false">BI9*'Pop 1998-2017'!BH23</f>
        <v>9788.72301314073</v>
      </c>
      <c r="BJ50" s="33" t="n">
        <f aca="false">BJ9*'Pop 1998-2017'!BI23</f>
        <v>12422.5777635319</v>
      </c>
      <c r="BK50" s="33" t="n">
        <f aca="false">BK9*'Pop 1998-2017'!BJ23</f>
        <v>9826.31804449908</v>
      </c>
      <c r="BL50" s="33" t="n">
        <f aca="false">BL9*'Pop 1998-2017'!BK23</f>
        <v>9886.70115828989</v>
      </c>
      <c r="BM50" s="33" t="n">
        <f aca="false">BM9*'Pop 1998-2017'!BL23</f>
        <v>8003.1983688133</v>
      </c>
      <c r="BN50" s="33" t="n">
        <f aca="false">BN9*'Pop 1998-2017'!BM23</f>
        <v>8982.97152879786</v>
      </c>
      <c r="BO50" s="33" t="n">
        <f aca="false">BO9*'Pop 1998-2017'!BN23</f>
        <v>9571.79027023041</v>
      </c>
      <c r="BP50" s="33" t="n">
        <f aca="false">BP9*'Pop 1998-2017'!BO23</f>
        <v>8438.78342479563</v>
      </c>
      <c r="BQ50" s="33" t="n">
        <f aca="false">BQ9*'Pop 1998-2017'!BP23</f>
        <v>7751.71255884421</v>
      </c>
      <c r="BR50" s="33" t="n">
        <f aca="false">BR9*'Pop 1998-2017'!BQ23</f>
        <v>8421.292899142</v>
      </c>
      <c r="BS50" s="33" t="n">
        <f aca="false">BS9*'Pop 1998-2017'!BR23</f>
        <v>9059.83425841098</v>
      </c>
      <c r="BT50" s="33" t="n">
        <f aca="false">BT9*'Pop 1998-2017'!BS23</f>
        <v>9735.33120312782</v>
      </c>
      <c r="BU50" s="33" t="n">
        <f aca="false">BU9*'Pop 1998-2017'!BT23</f>
        <v>10326.0141356042</v>
      </c>
      <c r="BV50" s="33" t="n">
        <f aca="false">BV9*'Pop 1998-2017'!BU23</f>
        <v>11493.3307563651</v>
      </c>
      <c r="BW50" s="33" t="n">
        <f aca="false">BW9*'Pop 1998-2017'!BV23</f>
        <v>11392.2461094512</v>
      </c>
      <c r="BX50" s="33" t="n">
        <f aca="false">BX9*'Pop 1998-2017'!BW23</f>
        <v>11080.5171463874</v>
      </c>
      <c r="BY50" s="33" t="n">
        <f aca="false">BY9*'Pop 1998-2017'!BX23</f>
        <v>12062.9240021175</v>
      </c>
      <c r="BZ50" s="33" t="n">
        <f aca="false">BZ9*'Pop 1998-2017'!BY23</f>
        <v>13174.0097427547</v>
      </c>
      <c r="CA50" s="33" t="n">
        <f aca="false">CA9*'Pop 1998-2017'!BZ23</f>
        <v>12454.4366836121</v>
      </c>
      <c r="CB50" s="33" t="n">
        <f aca="false">CB9*'Pop 1998-2017'!CA23</f>
        <v>11796.7677596735</v>
      </c>
      <c r="CC50" s="33" t="n">
        <f aca="false">CC9*'Pop 1998-2017'!CB23</f>
        <v>12654.0418901402</v>
      </c>
      <c r="CD50" s="33" t="n">
        <f aca="false">CD9*'Pop 1998-2017'!CC23</f>
        <v>13298.2558682284</v>
      </c>
      <c r="CE50" s="33" t="n">
        <f aca="false">CE9*'Pop 1998-2017'!CD23</f>
        <v>12208.8554618798</v>
      </c>
      <c r="CF50" s="33" t="n">
        <f aca="false">CF9*'Pop 1998-2017'!CE23</f>
        <v>11536.2574759028</v>
      </c>
      <c r="CG50" s="33" t="n">
        <f aca="false">CG9*'Pop 1998-2017'!CF23</f>
        <v>11519.662583628</v>
      </c>
      <c r="CH50" s="33" t="n">
        <f aca="false">CH9*'Pop 1998-2017'!CG23</f>
        <v>11692.3525999685</v>
      </c>
    </row>
    <row r="51" customFormat="false" ht="12.8" hidden="false" customHeight="false" outlineLevel="0" collapsed="false">
      <c r="C51" s="33" t="n">
        <v>45</v>
      </c>
      <c r="D51" s="33"/>
      <c r="E51" s="3" t="n">
        <f aca="false">E10*'Pop 1998-2017'!D24</f>
        <v>24143.023684007</v>
      </c>
      <c r="F51" s="3" t="n">
        <f aca="false">F10*'Pop 1998-2017'!E24</f>
        <v>26119.4187985626</v>
      </c>
      <c r="G51" s="3" t="n">
        <f aca="false">G10*'Pop 1998-2017'!F24</f>
        <v>20893.4211251005</v>
      </c>
      <c r="H51" s="3" t="n">
        <f aca="false">H10*'Pop 1998-2017'!G24</f>
        <v>17122.8552261955</v>
      </c>
      <c r="I51" s="3" t="n">
        <f aca="false">I10*'Pop 1998-2017'!H24</f>
        <v>16152.962870081</v>
      </c>
      <c r="J51" s="3" t="n">
        <f aca="false">J10*'Pop 1998-2017'!I24</f>
        <v>17585.2562035963</v>
      </c>
      <c r="K51" s="3" t="n">
        <f aca="false">K10*'Pop 1998-2017'!J24</f>
        <v>17020.9404879048</v>
      </c>
      <c r="L51" s="3" t="n">
        <f aca="false">L10*'Pop 1998-2017'!K24</f>
        <v>16199.2462399759</v>
      </c>
      <c r="M51" s="3" t="n">
        <f aca="false">M10*'Pop 1998-2017'!L24</f>
        <v>15726.4440539938</v>
      </c>
      <c r="N51" s="3" t="n">
        <f aca="false">N10*'Pop 1998-2017'!M24</f>
        <v>14846.0952253761</v>
      </c>
      <c r="O51" s="3" t="n">
        <f aca="false">O10*'Pop 1998-2017'!N24</f>
        <v>15482.0188439288</v>
      </c>
      <c r="P51" s="3" t="n">
        <f aca="false">P10*'Pop 1998-2017'!O24</f>
        <v>14670.1329903481</v>
      </c>
      <c r="Q51" s="3" t="n">
        <f aca="false">Q10*'Pop 1998-2017'!P24</f>
        <v>14246.9557856212</v>
      </c>
      <c r="R51" s="3" t="n">
        <f aca="false">R10*'Pop 1998-2017'!Q24</f>
        <v>13946.7489782078</v>
      </c>
      <c r="S51" s="3" t="n">
        <f aca="false">S10*'Pop 1998-2017'!R24</f>
        <v>13984.597473211</v>
      </c>
      <c r="T51" s="3" t="n">
        <f aca="false">T10*'Pop 1998-2017'!S24</f>
        <v>13640.6023935051</v>
      </c>
      <c r="U51" s="3" t="n">
        <f aca="false">U10*'Pop 1998-2017'!T24</f>
        <v>13516.186376026</v>
      </c>
      <c r="V51" s="3" t="n">
        <f aca="false">V10*'Pop 1998-2017'!U24</f>
        <v>13448.8969599424</v>
      </c>
      <c r="W51" s="3" t="n">
        <f aca="false">W10*'Pop 1998-2017'!V24</f>
        <v>14377.8745115354</v>
      </c>
      <c r="X51" s="3" t="n">
        <f aca="false">X10*'Pop 1998-2017'!W24</f>
        <v>12904.6681529243</v>
      </c>
      <c r="Y51" s="3" t="n">
        <f aca="false">Y10*'Pop 1998-2017'!X24</f>
        <v>14499.7662706689</v>
      </c>
      <c r="Z51" s="3" t="n">
        <f aca="false">Z10*'Pop 1998-2017'!Y24</f>
        <v>13333.4798239829</v>
      </c>
      <c r="AA51" s="3" t="n">
        <f aca="false">AA10*'Pop 1998-2017'!Z24</f>
        <v>11527.8831579408</v>
      </c>
      <c r="AB51" s="3" t="n">
        <f aca="false">AB10*'Pop 1998-2017'!AA24</f>
        <v>10302.758208084</v>
      </c>
      <c r="AC51" s="3" t="n">
        <f aca="false">AC10*'Pop 1998-2017'!AB24</f>
        <v>11021.9663696638</v>
      </c>
      <c r="AD51" s="3" t="n">
        <f aca="false">AD10*'Pop 1998-2017'!AC24</f>
        <v>10475.2423635344</v>
      </c>
      <c r="AE51" s="3" t="n">
        <f aca="false">AE10*'Pop 1998-2017'!AD24</f>
        <v>9260.32285132179</v>
      </c>
      <c r="AF51" s="3" t="n">
        <f aca="false">AF10*'Pop 1998-2017'!AE24</f>
        <v>8652.30930004343</v>
      </c>
      <c r="AG51" s="3" t="n">
        <f aca="false">AG10*'Pop 1998-2017'!AF24</f>
        <v>9768.25325527026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9911.47981680052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11297.5106337977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10643.6911410096</v>
      </c>
      <c r="AV51" s="3" t="n">
        <f aca="false">AV10*'Pop 1998-2017'!AU24</f>
        <v>13033.1811116795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12942.3027625166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9962.99045786707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8174.37856912531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12929.0768838875</v>
      </c>
      <c r="BY51" s="3" t="n">
        <f aca="false">BY10*'Pop 1998-2017'!BX24</f>
        <v>12384.2814160348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11792.9569484016</v>
      </c>
      <c r="CD51" s="3" t="n">
        <f aca="false">CD10*'Pop 1998-2017'!CC24</f>
        <v>11576.3627427542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3" t="n">
        <v>50</v>
      </c>
      <c r="D52" s="33"/>
      <c r="E52" s="33" t="n">
        <f aca="false">E11*'Pop 1998-2017'!D25</f>
        <v>27427.8824124141</v>
      </c>
      <c r="F52" s="33" t="n">
        <f aca="false">F11*'Pop 1998-2017'!E25</f>
        <v>20751.3892031884</v>
      </c>
      <c r="G52" s="33" t="n">
        <f aca="false">G11*'Pop 1998-2017'!F25</f>
        <v>17920.226114717</v>
      </c>
      <c r="H52" s="33" t="n">
        <f aca="false">H11*'Pop 1998-2017'!G25</f>
        <v>18414.3588768318</v>
      </c>
      <c r="I52" s="33" t="n">
        <f aca="false">I11*'Pop 1998-2017'!H25</f>
        <v>15654.7524788839</v>
      </c>
      <c r="J52" s="33" t="n">
        <f aca="false">J11*'Pop 1998-2017'!I25</f>
        <v>16872.0550595368</v>
      </c>
      <c r="K52" s="33" t="n">
        <f aca="false">K11*'Pop 1998-2017'!J25</f>
        <v>14781.0797860946</v>
      </c>
      <c r="L52" s="33" t="n">
        <f aca="false">L11*'Pop 1998-2017'!K25</f>
        <v>16350.7285787499</v>
      </c>
      <c r="M52" s="33" t="n">
        <f aca="false">M11*'Pop 1998-2017'!L25</f>
        <v>13456.3048146723</v>
      </c>
      <c r="N52" s="33" t="n">
        <f aca="false">N11*'Pop 1998-2017'!M25</f>
        <v>13957.5859560976</v>
      </c>
      <c r="O52" s="33" t="n">
        <f aca="false">O11*'Pop 1998-2017'!N25</f>
        <v>14415.0663072051</v>
      </c>
      <c r="P52" s="33" t="n">
        <f aca="false">P11*'Pop 1998-2017'!O25</f>
        <v>12899.0215833509</v>
      </c>
      <c r="Q52" s="33" t="n">
        <f aca="false">Q11*'Pop 1998-2017'!P25</f>
        <v>12371.1868850718</v>
      </c>
      <c r="R52" s="33" t="n">
        <f aca="false">R11*'Pop 1998-2017'!Q25</f>
        <v>11963.8966398408</v>
      </c>
      <c r="S52" s="33" t="n">
        <f aca="false">S11*'Pop 1998-2017'!R25</f>
        <v>11855.459828768</v>
      </c>
      <c r="T52" s="33" t="n">
        <f aca="false">T11*'Pop 1998-2017'!S25</f>
        <v>11432.6179997874</v>
      </c>
      <c r="U52" s="33" t="n">
        <f aca="false">U11*'Pop 1998-2017'!T25</f>
        <v>9734.18274841649</v>
      </c>
      <c r="V52" s="33" t="n">
        <f aca="false">V11*'Pop 1998-2017'!U25</f>
        <v>11625.2447024642</v>
      </c>
      <c r="W52" s="33" t="n">
        <f aca="false">W11*'Pop 1998-2017'!V25</f>
        <v>11043.8637742786</v>
      </c>
      <c r="X52" s="33" t="n">
        <f aca="false">X11*'Pop 1998-2017'!W25</f>
        <v>11777.2415643109</v>
      </c>
      <c r="Y52" s="33" t="n">
        <f aca="false">Y11*'Pop 1998-2017'!X25</f>
        <v>12611.0901949778</v>
      </c>
      <c r="Z52" s="33" t="n">
        <f aca="false">Z11*'Pop 1998-2017'!Y25</f>
        <v>12930.0238713529</v>
      </c>
      <c r="AA52" s="33" t="n">
        <f aca="false">AA11*'Pop 1998-2017'!Z25</f>
        <v>10453.5992876071</v>
      </c>
      <c r="AB52" s="33" t="n">
        <f aca="false">AB11*'Pop 1998-2017'!AA25</f>
        <v>9596.25679538372</v>
      </c>
      <c r="AC52" s="33" t="n">
        <f aca="false">AC11*'Pop 1998-2017'!AB25</f>
        <v>8616.01439423543</v>
      </c>
      <c r="AD52" s="33" t="n">
        <f aca="false">AD11*'Pop 1998-2017'!AC25</f>
        <v>9695.3680451824</v>
      </c>
      <c r="AE52" s="33" t="n">
        <f aca="false">AE11*'Pop 1998-2017'!AD25</f>
        <v>9577.9215130924</v>
      </c>
      <c r="AF52" s="33" t="n">
        <f aca="false">AF11*'Pop 1998-2017'!AE25</f>
        <v>10234.79552594</v>
      </c>
      <c r="AG52" s="33" t="n">
        <f aca="false">AG11*'Pop 1998-2017'!AF25</f>
        <v>10209.4675408627</v>
      </c>
      <c r="AH52" s="33" t="n">
        <f aca="false">AH11*'Pop 1998-2017'!AG25</f>
        <v>10726.4983452552</v>
      </c>
      <c r="AI52" s="33" t="n">
        <f aca="false">AI11*'Pop 1998-2017'!AH25</f>
        <v>9365.236415914</v>
      </c>
      <c r="AJ52" s="33" t="n">
        <f aca="false">AJ11*'Pop 1998-2017'!AI25</f>
        <v>11283.6131847075</v>
      </c>
      <c r="AK52" s="33" t="n">
        <f aca="false">AK11*'Pop 1998-2017'!AJ25</f>
        <v>11256.4532223642</v>
      </c>
      <c r="AL52" s="33" t="n">
        <f aca="false">AL11*'Pop 1998-2017'!AK25</f>
        <v>10056.5148879716</v>
      </c>
      <c r="AM52" s="33" t="n">
        <f aca="false">AM11*'Pop 1998-2017'!AL25</f>
        <v>8221.82658232332</v>
      </c>
      <c r="AN52" s="33" t="n">
        <f aca="false">AN11*'Pop 1998-2017'!AM25</f>
        <v>9639.26299014299</v>
      </c>
      <c r="AO52" s="33" t="n">
        <f aca="false">AO11*'Pop 1998-2017'!AN25</f>
        <v>8828.29319934713</v>
      </c>
      <c r="AP52" s="33" t="n">
        <f aca="false">AP11*'Pop 1998-2017'!AO25</f>
        <v>11536.5065922864</v>
      </c>
      <c r="AQ52" s="33" t="n">
        <f aca="false">AQ11*'Pop 1998-2017'!AP25</f>
        <v>10400.2634098334</v>
      </c>
      <c r="AR52" s="33" t="n">
        <f aca="false">AR11*'Pop 1998-2017'!AQ25</f>
        <v>9322.80269476861</v>
      </c>
      <c r="AS52" s="33" t="n">
        <f aca="false">AS11*'Pop 1998-2017'!AR25</f>
        <v>10327.7618730001</v>
      </c>
      <c r="AT52" s="33" t="n">
        <f aca="false">AT11*'Pop 1998-2017'!AS25</f>
        <v>11195.8604815419</v>
      </c>
      <c r="AU52" s="33" t="n">
        <f aca="false">AU11*'Pop 1998-2017'!AT25</f>
        <v>12305.1212371676</v>
      </c>
      <c r="AV52" s="33" t="n">
        <f aca="false">AV11*'Pop 1998-2017'!AU25</f>
        <v>14381.5071210479</v>
      </c>
      <c r="AW52" s="33" t="n">
        <f aca="false">AW11*'Pop 1998-2017'!AV25</f>
        <v>12872.8342121373</v>
      </c>
      <c r="AX52" s="33" t="n">
        <f aca="false">AX11*'Pop 1998-2017'!AW25</f>
        <v>12352.6725841314</v>
      </c>
      <c r="AY52" s="33" t="n">
        <f aca="false">AY11*'Pop 1998-2017'!AX25</f>
        <v>11638.1489950019</v>
      </c>
      <c r="AZ52" s="33" t="n">
        <f aca="false">AZ11*'Pop 1998-2017'!AY25</f>
        <v>10618.1607422766</v>
      </c>
      <c r="BA52" s="33" t="n">
        <f aca="false">BA11*'Pop 1998-2017'!AZ25</f>
        <v>10663.7428933467</v>
      </c>
      <c r="BB52" s="33" t="n">
        <f aca="false">BB11*'Pop 1998-2017'!BA25</f>
        <v>10426.6967705182</v>
      </c>
      <c r="BC52" s="33" t="n">
        <f aca="false">BC11*'Pop 1998-2017'!BB25</f>
        <v>10629.3120844655</v>
      </c>
      <c r="BD52" s="33" t="n">
        <f aca="false">BD11*'Pop 1998-2017'!BC25</f>
        <v>11070.4205054665</v>
      </c>
      <c r="BE52" s="33" t="n">
        <f aca="false">BE11*'Pop 1998-2017'!BD25</f>
        <v>9628.12038336156</v>
      </c>
      <c r="BF52" s="33" t="n">
        <f aca="false">BF11*'Pop 1998-2017'!BE25</f>
        <v>8831.91384413464</v>
      </c>
      <c r="BG52" s="33" t="n">
        <f aca="false">BG11*'Pop 1998-2017'!BF25</f>
        <v>10470.9055944941</v>
      </c>
      <c r="BH52" s="33" t="n">
        <f aca="false">BH11*'Pop 1998-2017'!BG25</f>
        <v>10765.2016783714</v>
      </c>
      <c r="BI52" s="33" t="n">
        <f aca="false">BI11*'Pop 1998-2017'!BH25</f>
        <v>10113.2471765573</v>
      </c>
      <c r="BJ52" s="33" t="n">
        <f aca="false">BJ11*'Pop 1998-2017'!BI25</f>
        <v>9191.46112893175</v>
      </c>
      <c r="BK52" s="33" t="n">
        <f aca="false">BK11*'Pop 1998-2017'!BJ25</f>
        <v>8733.93432453595</v>
      </c>
      <c r="BL52" s="33" t="n">
        <f aca="false">BL11*'Pop 1998-2017'!BK25</f>
        <v>8567.12658382117</v>
      </c>
      <c r="BM52" s="33" t="n">
        <f aca="false">BM11*'Pop 1998-2017'!BL25</f>
        <v>7661.82453760548</v>
      </c>
      <c r="BN52" s="33" t="n">
        <f aca="false">BN11*'Pop 1998-2017'!BM25</f>
        <v>5978.8662081285</v>
      </c>
      <c r="BO52" s="33" t="n">
        <f aca="false">BO11*'Pop 1998-2017'!BN25</f>
        <v>7508.96050586572</v>
      </c>
      <c r="BP52" s="33" t="n">
        <f aca="false">BP11*'Pop 1998-2017'!BO25</f>
        <v>9657.61470717513</v>
      </c>
      <c r="BQ52" s="33" t="n">
        <f aca="false">BQ11*'Pop 1998-2017'!BP25</f>
        <v>8408.10836703954</v>
      </c>
      <c r="BR52" s="33" t="n">
        <f aca="false">BR11*'Pop 1998-2017'!BQ25</f>
        <v>8557.2974164868</v>
      </c>
      <c r="BS52" s="33" t="n">
        <f aca="false">BS11*'Pop 1998-2017'!BR25</f>
        <v>8404.71565052738</v>
      </c>
      <c r="BT52" s="33" t="n">
        <f aca="false">BT11*'Pop 1998-2017'!BS25</f>
        <v>8365.97153537718</v>
      </c>
      <c r="BU52" s="33" t="n">
        <f aca="false">BU11*'Pop 1998-2017'!BT25</f>
        <v>8501.91623387032</v>
      </c>
      <c r="BV52" s="33" t="n">
        <f aca="false">BV11*'Pop 1998-2017'!BU25</f>
        <v>9102.67652747507</v>
      </c>
      <c r="BW52" s="33" t="n">
        <f aca="false">BW11*'Pop 1998-2017'!BV25</f>
        <v>9983.39328514438</v>
      </c>
      <c r="BX52" s="33" t="n">
        <f aca="false">BX11*'Pop 1998-2017'!BW25</f>
        <v>10753.4323286719</v>
      </c>
      <c r="BY52" s="33" t="n">
        <f aca="false">BY11*'Pop 1998-2017'!BX25</f>
        <v>10477.923347186</v>
      </c>
      <c r="BZ52" s="33" t="n">
        <f aca="false">BZ11*'Pop 1998-2017'!BY25</f>
        <v>10297.3632647739</v>
      </c>
      <c r="CA52" s="33" t="n">
        <f aca="false">CA11*'Pop 1998-2017'!BZ25</f>
        <v>10556.6030224043</v>
      </c>
      <c r="CB52" s="33" t="n">
        <f aca="false">CB11*'Pop 1998-2017'!CA25</f>
        <v>10861.9463825083</v>
      </c>
      <c r="CC52" s="33" t="n">
        <f aca="false">CC11*'Pop 1998-2017'!CB25</f>
        <v>10256.9493691873</v>
      </c>
      <c r="CD52" s="33" t="n">
        <f aca="false">CD11*'Pop 1998-2017'!CC25</f>
        <v>9522.46104208785</v>
      </c>
      <c r="CE52" s="33" t="n">
        <f aca="false">CE11*'Pop 1998-2017'!CD25</f>
        <v>9021.30654466581</v>
      </c>
      <c r="CF52" s="33" t="n">
        <f aca="false">CF11*'Pop 1998-2017'!CE25</f>
        <v>8808.56001544415</v>
      </c>
      <c r="CG52" s="33" t="n">
        <f aca="false">CG11*'Pop 1998-2017'!CF25</f>
        <v>9097.94415181128</v>
      </c>
      <c r="CH52" s="33" t="n">
        <f aca="false">CH11*'Pop 1998-2017'!CG25</f>
        <v>9545.65687044021</v>
      </c>
    </row>
    <row r="53" customFormat="false" ht="12.8" hidden="false" customHeight="false" outlineLevel="0" collapsed="false">
      <c r="C53" s="33" t="n">
        <v>55</v>
      </c>
      <c r="D53" s="33"/>
      <c r="E53" s="3" t="n">
        <f aca="false">E12*'Pop 1998-2017'!D26</f>
        <v>21383.0544258906</v>
      </c>
      <c r="F53" s="3" t="n">
        <f aca="false">F12*'Pop 1998-2017'!E26</f>
        <v>20420.6606604789</v>
      </c>
      <c r="G53" s="3" t="n">
        <f aca="false">G12*'Pop 1998-2017'!F26</f>
        <v>17056.6782855457</v>
      </c>
      <c r="H53" s="3" t="n">
        <f aca="false">H12*'Pop 1998-2017'!G26</f>
        <v>12786.38682915</v>
      </c>
      <c r="I53" s="3" t="n">
        <f aca="false">I12*'Pop 1998-2017'!H26</f>
        <v>13814.5942099666</v>
      </c>
      <c r="J53" s="3" t="n">
        <f aca="false">J12*'Pop 1998-2017'!I26</f>
        <v>12656.3267797585</v>
      </c>
      <c r="K53" s="3" t="n">
        <f aca="false">K12*'Pop 1998-2017'!J26</f>
        <v>14493.1517298143</v>
      </c>
      <c r="L53" s="3" t="n">
        <f aca="false">L12*'Pop 1998-2017'!K26</f>
        <v>15238.8456274306</v>
      </c>
      <c r="M53" s="3" t="n">
        <f aca="false">M12*'Pop 1998-2017'!L26</f>
        <v>12652.0926045184</v>
      </c>
      <c r="N53" s="3" t="n">
        <f aca="false">N12*'Pop 1998-2017'!M26</f>
        <v>15109.4337251084</v>
      </c>
      <c r="O53" s="3" t="n">
        <f aca="false">O12*'Pop 1998-2017'!N26</f>
        <v>15019.5201082118</v>
      </c>
      <c r="P53" s="3" t="n">
        <f aca="false">P12*'Pop 1998-2017'!O26</f>
        <v>14187.6832236296</v>
      </c>
      <c r="Q53" s="3" t="n">
        <f aca="false">Q12*'Pop 1998-2017'!P26</f>
        <v>13398.989125447</v>
      </c>
      <c r="R53" s="3" t="n">
        <f aca="false">R12*'Pop 1998-2017'!Q26</f>
        <v>12751.4643477257</v>
      </c>
      <c r="S53" s="3" t="n">
        <f aca="false">S12*'Pop 1998-2017'!R26</f>
        <v>12426.0984350363</v>
      </c>
      <c r="T53" s="3" t="n">
        <f aca="false">T12*'Pop 1998-2017'!S26</f>
        <v>11775.3276713149</v>
      </c>
      <c r="U53" s="3" t="n">
        <f aca="false">U12*'Pop 1998-2017'!T26</f>
        <v>12245.5351212511</v>
      </c>
      <c r="V53" s="3" t="n">
        <f aca="false">V12*'Pop 1998-2017'!U26</f>
        <v>13707.7307824005</v>
      </c>
      <c r="W53" s="3" t="n">
        <f aca="false">W12*'Pop 1998-2017'!V26</f>
        <v>10126.4430542179</v>
      </c>
      <c r="X53" s="3" t="n">
        <f aca="false">X12*'Pop 1998-2017'!W26</f>
        <v>10487.7260578236</v>
      </c>
      <c r="Y53" s="3" t="n">
        <f aca="false">Y12*'Pop 1998-2017'!X26</f>
        <v>10401.1212443</v>
      </c>
      <c r="Z53" s="3" t="n">
        <f aca="false">Z12*'Pop 1998-2017'!Y26</f>
        <v>9518.30939710212</v>
      </c>
      <c r="AA53" s="3" t="n">
        <f aca="false">AA12*'Pop 1998-2017'!Z26</f>
        <v>10646.8993213931</v>
      </c>
      <c r="AB53" s="3" t="n">
        <f aca="false">AB12*'Pop 1998-2017'!AA26</f>
        <v>8032.50457536608</v>
      </c>
      <c r="AC53" s="3" t="n">
        <f aca="false">AC12*'Pop 1998-2017'!AB26</f>
        <v>8673.52351124536</v>
      </c>
      <c r="AD53" s="3" t="n">
        <f aca="false">AD12*'Pop 1998-2017'!AC26</f>
        <v>10927.6010238742</v>
      </c>
      <c r="AE53" s="3" t="n">
        <f aca="false">AE12*'Pop 1998-2017'!AD26</f>
        <v>9460.91709328077</v>
      </c>
      <c r="AF53" s="3" t="n">
        <f aca="false">AF12*'Pop 1998-2017'!AE26</f>
        <v>9319.54708728059</v>
      </c>
      <c r="AG53" s="3" t="n">
        <f aca="false">AG12*'Pop 1998-2017'!AF26</f>
        <v>9890.92989928375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9479.44305155567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9861.19875420627</v>
      </c>
      <c r="AQ53" s="3" t="n">
        <f aca="false">AQ12*'Pop 1998-2017'!AP26</f>
        <v>9847.54341165425</v>
      </c>
      <c r="AR53" s="3" t="n">
        <f aca="false">AR12*'Pop 1998-2017'!AQ26</f>
        <v>9462.36469321522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9860.08887499946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9204.02741694284</v>
      </c>
      <c r="BB53" s="3" t="n">
        <f aca="false">BB12*'Pop 1998-2017'!BA26</f>
        <v>11745.1730117188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7914.55652821714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8779.10633452026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7208.86505791278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9385.61708572733</v>
      </c>
      <c r="BX53" s="3" t="n">
        <f aca="false">BX12*'Pop 1998-2017'!BW26</f>
        <v>9631.81743566238</v>
      </c>
      <c r="BY53" s="3" t="n">
        <f aca="false">BY12*'Pop 1998-2017'!BX26</f>
        <v>9176.2799416785</v>
      </c>
      <c r="BZ53" s="3" t="n">
        <f aca="false">BZ12*'Pop 1998-2017'!BY26</f>
        <v>8809.98445016484</v>
      </c>
      <c r="CA53" s="3" t="n">
        <f aca="false">CA12*'Pop 1998-2017'!BZ26</f>
        <v>9200.9029871122</v>
      </c>
      <c r="CB53" s="3" t="n">
        <f aca="false">CB12*'Pop 1998-2017'!CA26</f>
        <v>9658.72604516453</v>
      </c>
      <c r="CC53" s="3" t="n">
        <f aca="false">CC12*'Pop 1998-2017'!CB26</f>
        <v>8383.25719748225</v>
      </c>
      <c r="CD53" s="3" t="n">
        <f aca="false">CD12*'Pop 1998-2017'!CC26</f>
        <v>7086.07915834156</v>
      </c>
      <c r="CE53" s="3" t="n">
        <f aca="false">CE12*'Pop 1998-2017'!CD26</f>
        <v>7190.50704807914</v>
      </c>
      <c r="CF53" s="3" t="n">
        <f aca="false">CF12*'Pop 1998-2017'!CE26</f>
        <v>7515.20724020756</v>
      </c>
      <c r="CG53" s="3" t="n">
        <f aca="false">CG12*'Pop 1998-2017'!CF26</f>
        <v>7133.65732221067</v>
      </c>
      <c r="CH53" s="3" t="n">
        <f aca="false">CH12*'Pop 1998-2017'!CG26</f>
        <v>6866.06541970704</v>
      </c>
    </row>
    <row r="54" customFormat="false" ht="12.8" hidden="false" customHeight="false" outlineLevel="0" collapsed="false">
      <c r="C54" s="33" t="n">
        <v>60</v>
      </c>
      <c r="D54" s="33"/>
      <c r="E54" s="33" t="n">
        <f aca="false">E13*'Pop 1998-2017'!D27</f>
        <v>13252.7711116091</v>
      </c>
      <c r="F54" s="33" t="n">
        <f aca="false">F13*'Pop 1998-2017'!E27</f>
        <v>15834.1266518</v>
      </c>
      <c r="G54" s="33" t="n">
        <f aca="false">G13*'Pop 1998-2017'!F27</f>
        <v>14125.9281443334</v>
      </c>
      <c r="H54" s="33" t="n">
        <f aca="false">H13*'Pop 1998-2017'!G27</f>
        <v>12766.1007563287</v>
      </c>
      <c r="I54" s="33" t="n">
        <f aca="false">I13*'Pop 1998-2017'!H27</f>
        <v>12133.1188396479</v>
      </c>
      <c r="J54" s="33" t="n">
        <f aca="false">J13*'Pop 1998-2017'!I27</f>
        <v>11780.7593827943</v>
      </c>
      <c r="K54" s="33" t="n">
        <f aca="false">K13*'Pop 1998-2017'!J27</f>
        <v>11081.6922247965</v>
      </c>
      <c r="L54" s="33" t="n">
        <f aca="false">L13*'Pop 1998-2017'!K27</f>
        <v>10139.1930735606</v>
      </c>
      <c r="M54" s="33" t="n">
        <f aca="false">M13*'Pop 1998-2017'!L27</f>
        <v>8914.58939063621</v>
      </c>
      <c r="N54" s="33" t="n">
        <f aca="false">N13*'Pop 1998-2017'!M27</f>
        <v>11838.2273800768</v>
      </c>
      <c r="O54" s="33" t="n">
        <f aca="false">O13*'Pop 1998-2017'!N27</f>
        <v>10697.6031206757</v>
      </c>
      <c r="P54" s="33" t="n">
        <f aca="false">P13*'Pop 1998-2017'!O27</f>
        <v>10126.0408451556</v>
      </c>
      <c r="Q54" s="33" t="n">
        <f aca="false">Q13*'Pop 1998-2017'!P27</f>
        <v>9409.03730158954</v>
      </c>
      <c r="R54" s="33" t="n">
        <f aca="false">R13*'Pop 1998-2017'!Q27</f>
        <v>8800.9007865125</v>
      </c>
      <c r="S54" s="33" t="n">
        <f aca="false">S13*'Pop 1998-2017'!R27</f>
        <v>8419.75379014752</v>
      </c>
      <c r="T54" s="33" t="n">
        <f aca="false">T13*'Pop 1998-2017'!S27</f>
        <v>7823.24767970115</v>
      </c>
      <c r="U54" s="33" t="n">
        <f aca="false">U13*'Pop 1998-2017'!T27</f>
        <v>8661.32995995202</v>
      </c>
      <c r="V54" s="33" t="n">
        <f aca="false">V13*'Pop 1998-2017'!U27</f>
        <v>8462.868968964</v>
      </c>
      <c r="W54" s="33" t="n">
        <f aca="false">W13*'Pop 1998-2017'!V27</f>
        <v>7776.73789749597</v>
      </c>
      <c r="X54" s="33" t="n">
        <f aca="false">X13*'Pop 1998-2017'!W27</f>
        <v>7982.23877997038</v>
      </c>
      <c r="Y54" s="33" t="n">
        <f aca="false">Y13*'Pop 1998-2017'!X27</f>
        <v>7233.16087031809</v>
      </c>
      <c r="Z54" s="33" t="n">
        <f aca="false">Z13*'Pop 1998-2017'!Y27</f>
        <v>9617.7983777427</v>
      </c>
      <c r="AA54" s="33" t="n">
        <f aca="false">AA13*'Pop 1998-2017'!Z27</f>
        <v>7241.64450544169</v>
      </c>
      <c r="AB54" s="33" t="n">
        <f aca="false">AB13*'Pop 1998-2017'!AA27</f>
        <v>6940.73362410034</v>
      </c>
      <c r="AC54" s="33" t="n">
        <f aca="false">AC13*'Pop 1998-2017'!AB27</f>
        <v>6950.7101767526</v>
      </c>
      <c r="AD54" s="33" t="n">
        <f aca="false">AD13*'Pop 1998-2017'!AC27</f>
        <v>6690.19625521292</v>
      </c>
      <c r="AE54" s="33" t="n">
        <f aca="false">AE13*'Pop 1998-2017'!AD27</f>
        <v>7618.31109616647</v>
      </c>
      <c r="AF54" s="33" t="n">
        <f aca="false">AF13*'Pop 1998-2017'!AE27</f>
        <v>7075.49651658596</v>
      </c>
      <c r="AG54" s="33" t="n">
        <f aca="false">AG13*'Pop 1998-2017'!AF27</f>
        <v>5987.26271839893</v>
      </c>
      <c r="AH54" s="33" t="n">
        <f aca="false">AH13*'Pop 1998-2017'!AG27</f>
        <v>6439.34723225728</v>
      </c>
      <c r="AI54" s="33" t="n">
        <f aca="false">AI13*'Pop 1998-2017'!AH27</f>
        <v>6132.50439334792</v>
      </c>
      <c r="AJ54" s="33" t="n">
        <f aca="false">AJ13*'Pop 1998-2017'!AI27</f>
        <v>6342.07624324456</v>
      </c>
      <c r="AK54" s="33" t="n">
        <f aca="false">AK13*'Pop 1998-2017'!AJ27</f>
        <v>5778.47596698953</v>
      </c>
      <c r="AL54" s="33" t="n">
        <f aca="false">AL13*'Pop 1998-2017'!AK27</f>
        <v>4842.92349326651</v>
      </c>
      <c r="AM54" s="33" t="n">
        <f aca="false">AM13*'Pop 1998-2017'!AL27</f>
        <v>5841.6510341829</v>
      </c>
      <c r="AN54" s="33" t="n">
        <f aca="false">AN13*'Pop 1998-2017'!AM27</f>
        <v>5140.95310928682</v>
      </c>
      <c r="AO54" s="33" t="n">
        <f aca="false">AO13*'Pop 1998-2017'!AN27</f>
        <v>6280.40091313589</v>
      </c>
      <c r="AP54" s="33" t="n">
        <f aca="false">AP13*'Pop 1998-2017'!AO27</f>
        <v>5894.86122593997</v>
      </c>
      <c r="AQ54" s="33" t="n">
        <f aca="false">AQ13*'Pop 1998-2017'!AP27</f>
        <v>5986.37940621048</v>
      </c>
      <c r="AR54" s="33" t="n">
        <f aca="false">AR13*'Pop 1998-2017'!AQ27</f>
        <v>6568.3915865173</v>
      </c>
      <c r="AS54" s="33" t="n">
        <f aca="false">AS13*'Pop 1998-2017'!AR27</f>
        <v>5903.74771435439</v>
      </c>
      <c r="AT54" s="33" t="n">
        <f aca="false">AT13*'Pop 1998-2017'!AS27</f>
        <v>5580.30469170639</v>
      </c>
      <c r="AU54" s="33" t="n">
        <f aca="false">AU13*'Pop 1998-2017'!AT27</f>
        <v>6877.7752575455</v>
      </c>
      <c r="AV54" s="33" t="n">
        <f aca="false">AV13*'Pop 1998-2017'!AU27</f>
        <v>8959.66708490618</v>
      </c>
      <c r="AW54" s="33" t="n">
        <f aca="false">AW13*'Pop 1998-2017'!AV27</f>
        <v>6811.12453691961</v>
      </c>
      <c r="AX54" s="33" t="n">
        <f aca="false">AX13*'Pop 1998-2017'!AW27</f>
        <v>7074.7920600975</v>
      </c>
      <c r="AY54" s="33" t="n">
        <f aca="false">AY13*'Pop 1998-2017'!AX27</f>
        <v>6265.32271165337</v>
      </c>
      <c r="AZ54" s="33" t="n">
        <f aca="false">AZ13*'Pop 1998-2017'!AY27</f>
        <v>5372.53640060116</v>
      </c>
      <c r="BA54" s="33" t="n">
        <f aca="false">BA13*'Pop 1998-2017'!AZ27</f>
        <v>7394.6674228445</v>
      </c>
      <c r="BB54" s="33" t="n">
        <f aca="false">BB13*'Pop 1998-2017'!BA27</f>
        <v>7098.06933201639</v>
      </c>
      <c r="BC54" s="33" t="n">
        <f aca="false">BC13*'Pop 1998-2017'!BB27</f>
        <v>6606.78381934584</v>
      </c>
      <c r="BD54" s="33" t="n">
        <f aca="false">BD13*'Pop 1998-2017'!BC27</f>
        <v>6534.93922268796</v>
      </c>
      <c r="BE54" s="33" t="n">
        <f aca="false">BE13*'Pop 1998-2017'!BD27</f>
        <v>6734.98827412474</v>
      </c>
      <c r="BF54" s="33" t="n">
        <f aca="false">BF13*'Pop 1998-2017'!BE27</f>
        <v>5897.90781062588</v>
      </c>
      <c r="BG54" s="33" t="n">
        <f aca="false">BG13*'Pop 1998-2017'!BF27</f>
        <v>6297.14399306637</v>
      </c>
      <c r="BH54" s="33" t="n">
        <f aca="false">BH13*'Pop 1998-2017'!BG27</f>
        <v>5853.1580362655</v>
      </c>
      <c r="BI54" s="33" t="n">
        <f aca="false">BI13*'Pop 1998-2017'!BH27</f>
        <v>5961.93163507324</v>
      </c>
      <c r="BJ54" s="33" t="n">
        <f aca="false">BJ13*'Pop 1998-2017'!BI27</f>
        <v>6450.28847448601</v>
      </c>
      <c r="BK54" s="33" t="n">
        <f aca="false">BK13*'Pop 1998-2017'!BJ27</f>
        <v>4012.52936236331</v>
      </c>
      <c r="BL54" s="33" t="n">
        <f aca="false">BL13*'Pop 1998-2017'!BK27</f>
        <v>3881.45059189555</v>
      </c>
      <c r="BM54" s="33" t="n">
        <f aca="false">BM13*'Pop 1998-2017'!BL27</f>
        <v>3412.64524431206</v>
      </c>
      <c r="BN54" s="33" t="n">
        <f aca="false">BN13*'Pop 1998-2017'!BM27</f>
        <v>4091.84449392935</v>
      </c>
      <c r="BO54" s="33" t="n">
        <f aca="false">BO13*'Pop 1998-2017'!BN27</f>
        <v>4379.31448300219</v>
      </c>
      <c r="BP54" s="33" t="n">
        <f aca="false">BP13*'Pop 1998-2017'!BO27</f>
        <v>4133.57040085501</v>
      </c>
      <c r="BQ54" s="33" t="n">
        <f aca="false">BQ13*'Pop 1998-2017'!BP27</f>
        <v>4379.60651334246</v>
      </c>
      <c r="BR54" s="33" t="n">
        <f aca="false">BR13*'Pop 1998-2017'!BQ27</f>
        <v>5541.48990966416</v>
      </c>
      <c r="BS54" s="33" t="n">
        <f aca="false">BS13*'Pop 1998-2017'!BR27</f>
        <v>5180.54007706416</v>
      </c>
      <c r="BT54" s="33" t="n">
        <f aca="false">BT13*'Pop 1998-2017'!BS27</f>
        <v>4904.75911614286</v>
      </c>
      <c r="BU54" s="33" t="n">
        <f aca="false">BU13*'Pop 1998-2017'!BT27</f>
        <v>4161.94246018528</v>
      </c>
      <c r="BV54" s="33" t="n">
        <f aca="false">BV13*'Pop 1998-2017'!BU27</f>
        <v>3678.01257479434</v>
      </c>
      <c r="BW54" s="33" t="n">
        <f aca="false">BW13*'Pop 1998-2017'!BV27</f>
        <v>4105.17082520029</v>
      </c>
      <c r="BX54" s="33" t="n">
        <f aca="false">BX13*'Pop 1998-2017'!BW27</f>
        <v>4484.84490791628</v>
      </c>
      <c r="BY54" s="33" t="n">
        <f aca="false">BY13*'Pop 1998-2017'!BX27</f>
        <v>4264.53287523696</v>
      </c>
      <c r="BZ54" s="33" t="n">
        <f aca="false">BZ13*'Pop 1998-2017'!BY27</f>
        <v>4086.33470027444</v>
      </c>
      <c r="CA54" s="33" t="n">
        <f aca="false">CA13*'Pop 1998-2017'!BZ27</f>
        <v>4034.72463193975</v>
      </c>
      <c r="CB54" s="33" t="n">
        <f aca="false">CB13*'Pop 1998-2017'!CA27</f>
        <v>4007.5671638654</v>
      </c>
      <c r="CC54" s="33" t="n">
        <f aca="false">CC13*'Pop 1998-2017'!CB27</f>
        <v>3739.57187556478</v>
      </c>
      <c r="CD54" s="33" t="n">
        <f aca="false">CD13*'Pop 1998-2017'!CC27</f>
        <v>3428.01387519822</v>
      </c>
      <c r="CE54" s="33" t="n">
        <f aca="false">CE13*'Pop 1998-2017'!CD27</f>
        <v>3654.26243580068</v>
      </c>
      <c r="CF54" s="33" t="n">
        <f aca="false">CF13*'Pop 1998-2017'!CE27</f>
        <v>3995.09812481807</v>
      </c>
      <c r="CG54" s="33" t="n">
        <f aca="false">CG13*'Pop 1998-2017'!CF27</f>
        <v>3955.81135624148</v>
      </c>
      <c r="CH54" s="33" t="n">
        <f aca="false">CH13*'Pop 1998-2017'!CG27</f>
        <v>3980.64650910345</v>
      </c>
    </row>
    <row r="55" customFormat="false" ht="12.8" hidden="false" customHeight="false" outlineLevel="0" collapsed="false">
      <c r="C55" s="33" t="n">
        <v>65</v>
      </c>
      <c r="D55" s="33"/>
      <c r="E55" s="3" t="n">
        <f aca="false">E14*'Pop 1998-2017'!D28</f>
        <v>13964.7771402068</v>
      </c>
      <c r="F55" s="3" t="n">
        <f aca="false">F14*'Pop 1998-2017'!E28</f>
        <v>9141.1905765564</v>
      </c>
      <c r="G55" s="3" t="n">
        <f aca="false">G14*'Pop 1998-2017'!F28</f>
        <v>8217.60158315635</v>
      </c>
      <c r="H55" s="3" t="n">
        <f aca="false">H14*'Pop 1998-2017'!G28</f>
        <v>7721.54580543065</v>
      </c>
      <c r="I55" s="3" t="n">
        <f aca="false">I14*'Pop 1998-2017'!H28</f>
        <v>6140.75836039041</v>
      </c>
      <c r="J55" s="3" t="n">
        <f aca="false">J14*'Pop 1998-2017'!I28</f>
        <v>6877.06689684854</v>
      </c>
      <c r="K55" s="3" t="n">
        <f aca="false">K14*'Pop 1998-2017'!J28</f>
        <v>7381.93865605828</v>
      </c>
      <c r="L55" s="3" t="n">
        <f aca="false">L14*'Pop 1998-2017'!K28</f>
        <v>6532.72364586075</v>
      </c>
      <c r="M55" s="3" t="n">
        <f aca="false">M14*'Pop 1998-2017'!L28</f>
        <v>5923.46121323675</v>
      </c>
      <c r="N55" s="3" t="n">
        <f aca="false">N14*'Pop 1998-2017'!M28</f>
        <v>5097.92355961079</v>
      </c>
      <c r="O55" s="3" t="n">
        <f aca="false">O14*'Pop 1998-2017'!N28</f>
        <v>4608.11669867328</v>
      </c>
      <c r="P55" s="3" t="n">
        <f aca="false">P14*'Pop 1998-2017'!O28</f>
        <v>5028.75273312498</v>
      </c>
      <c r="Q55" s="3" t="n">
        <f aca="false">Q14*'Pop 1998-2017'!P28</f>
        <v>4874.76586332807</v>
      </c>
      <c r="R55" s="3" t="n">
        <f aca="false">R14*'Pop 1998-2017'!Q28</f>
        <v>4765.1145438835</v>
      </c>
      <c r="S55" s="3" t="n">
        <f aca="false">S14*'Pop 1998-2017'!R28</f>
        <v>4773.03435307675</v>
      </c>
      <c r="T55" s="3" t="n">
        <f aca="false">T14*'Pop 1998-2017'!S28</f>
        <v>4652.77295751057</v>
      </c>
      <c r="U55" s="3" t="n">
        <f aca="false">U14*'Pop 1998-2017'!T28</f>
        <v>4318.30257645598</v>
      </c>
      <c r="V55" s="3" t="n">
        <f aca="false">V14*'Pop 1998-2017'!U28</f>
        <v>4756.24066951871</v>
      </c>
      <c r="W55" s="3" t="n">
        <f aca="false">W14*'Pop 1998-2017'!V28</f>
        <v>5289.64425426615</v>
      </c>
      <c r="X55" s="3" t="n">
        <f aca="false">X14*'Pop 1998-2017'!W28</f>
        <v>4935.11352975061</v>
      </c>
      <c r="Y55" s="3" t="n">
        <f aca="false">Y14*'Pop 1998-2017'!X28</f>
        <v>3932.80027345259</v>
      </c>
      <c r="Z55" s="3" t="n">
        <f aca="false">Z14*'Pop 1998-2017'!Y28</f>
        <v>4431.90437135376</v>
      </c>
      <c r="AA55" s="3" t="n">
        <f aca="false">AA14*'Pop 1998-2017'!Z28</f>
        <v>4034.78279182445</v>
      </c>
      <c r="AB55" s="3" t="n">
        <f aca="false">AB14*'Pop 1998-2017'!AA28</f>
        <v>3159.28609334464</v>
      </c>
      <c r="AC55" s="3" t="n">
        <f aca="false">AC14*'Pop 1998-2017'!AB28</f>
        <v>3850.95832951991</v>
      </c>
      <c r="AD55" s="3" t="n">
        <f aca="false">AD14*'Pop 1998-2017'!AC28</f>
        <v>4010.22627039722</v>
      </c>
      <c r="AE55" s="3" t="n">
        <f aca="false">AE14*'Pop 1998-2017'!AD28</f>
        <v>2806.07756431921</v>
      </c>
      <c r="AF55" s="3" t="n">
        <f aca="false">AF14*'Pop 1998-2017'!AE28</f>
        <v>2229.76564617847</v>
      </c>
      <c r="AG55" s="3" t="n">
        <f aca="false">AG14*'Pop 1998-2017'!AF28</f>
        <v>3160.98157779716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3250.06064352746</v>
      </c>
      <c r="AQ55" s="3" t="n">
        <f aca="false">AQ14*'Pop 1998-2017'!AP28</f>
        <v>3444.49318632057</v>
      </c>
      <c r="AR55" s="3" t="n">
        <f aca="false">AR14*'Pop 1998-2017'!AQ28</f>
        <v>4775.4075831871</v>
      </c>
      <c r="AS55" s="3" t="n">
        <f aca="false">AS14*'Pop 1998-2017'!AR28</f>
        <v>4066.18250551996</v>
      </c>
      <c r="AT55" s="3" t="n">
        <f aca="false">AT14*'Pop 1998-2017'!AS28</f>
        <v>3804.43273379753</v>
      </c>
      <c r="AU55" s="3" t="n">
        <f aca="false">AU14*'Pop 1998-2017'!AT28</f>
        <v>3312.16058554233</v>
      </c>
      <c r="AV55" s="3" t="n">
        <f aca="false">AV14*'Pop 1998-2017'!AU28</f>
        <v>3456.04084352483</v>
      </c>
      <c r="AW55" s="3" t="n">
        <f aca="false">AW14*'Pop 1998-2017'!AV28</f>
        <v>3442.24510470718</v>
      </c>
      <c r="AX55" s="3" t="n">
        <f aca="false">AX14*'Pop 1998-2017'!AW28</f>
        <v>2657.59216169181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3703.51807390827</v>
      </c>
      <c r="BC55" s="3" t="n">
        <f aca="false">BC14*'Pop 1998-2017'!BB28</f>
        <v>3639.09295158066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3907.01123536134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3204.11102500315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2818.10934370033</v>
      </c>
      <c r="BX55" s="3" t="n">
        <f aca="false">BX14*'Pop 1998-2017'!BW28</f>
        <v>2698.68040062326</v>
      </c>
      <c r="BY55" s="3" t="n">
        <f aca="false">BY14*'Pop 1998-2017'!BX28</f>
        <v>3116.6668603938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3065.70735473371</v>
      </c>
      <c r="CC55" s="3" t="n">
        <f aca="false">CC14*'Pop 1998-2017'!CB28</f>
        <v>2964.26669881723</v>
      </c>
      <c r="CD55" s="3" t="n">
        <f aca="false">CD14*'Pop 1998-2017'!CC28</f>
        <v>2817.84813295613</v>
      </c>
      <c r="CE55" s="3" t="n">
        <f aca="false">CE14*'Pop 1998-2017'!CD28</f>
        <v>2667.64361869785</v>
      </c>
      <c r="CF55" s="3" t="n">
        <f aca="false">CF14*'Pop 1998-2017'!CE28</f>
        <v>2598.91830128481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3" t="s">
        <v>34</v>
      </c>
      <c r="D56" s="33"/>
      <c r="E56" s="34" t="n">
        <f aca="false">SUM('Pop 1998-2017'!D18:D28)</f>
        <v>9953432</v>
      </c>
      <c r="F56" s="34" t="n">
        <f aca="false">SUM('Pop 1998-2017'!E18:E28)</f>
        <v>9953598</v>
      </c>
      <c r="G56" s="34" t="n">
        <f aca="false">SUM('Pop 1998-2017'!F18:F28)</f>
        <v>9757734</v>
      </c>
      <c r="H56" s="34" t="n">
        <f aca="false">SUM('Pop 1998-2017'!G18:G28)</f>
        <v>9829513</v>
      </c>
      <c r="I56" s="34" t="n">
        <f aca="false">SUM('Pop 1998-2017'!H18:H28)</f>
        <v>9847564</v>
      </c>
      <c r="J56" s="34" t="n">
        <f aca="false">SUM('Pop 1998-2017'!I18:I28)</f>
        <v>9774380</v>
      </c>
      <c r="K56" s="34" t="n">
        <f aca="false">SUM('Pop 1998-2017'!J18:J28)</f>
        <v>9603330</v>
      </c>
      <c r="L56" s="34" t="n">
        <f aca="false">SUM('Pop 1998-2017'!K18:K28)</f>
        <v>9633621</v>
      </c>
      <c r="M56" s="34" t="n">
        <f aca="false">SUM('Pop 1998-2017'!L18:L28)</f>
        <v>9623767</v>
      </c>
      <c r="N56" s="34" t="n">
        <f aca="false">SUM('Pop 1998-2017'!M18:M28)</f>
        <v>9720738</v>
      </c>
      <c r="O56" s="34" t="n">
        <f aca="false">SUM('Pop 1998-2017'!N18:N28)</f>
        <v>9667867</v>
      </c>
      <c r="P56" s="34" t="n">
        <f aca="false">SUM('Pop 1998-2017'!O18:O28)</f>
        <v>9530242</v>
      </c>
      <c r="Q56" s="34" t="n">
        <f aca="false">SUM('Pop 1998-2017'!P18:P28)</f>
        <v>9465696.25</v>
      </c>
      <c r="R56" s="34" t="n">
        <f aca="false">SUM('Pop 1998-2017'!Q18:Q28)</f>
        <v>9401150.5</v>
      </c>
      <c r="S56" s="34" t="n">
        <f aca="false">SUM('Pop 1998-2017'!R18:R28)</f>
        <v>9336604.75</v>
      </c>
      <c r="T56" s="34" t="n">
        <f aca="false">SUM('Pop 1998-2017'!S18:S28)</f>
        <v>9272059</v>
      </c>
      <c r="U56" s="34" t="n">
        <f aca="false">SUM('Pop 1998-2017'!T18:T28)</f>
        <v>9242935</v>
      </c>
      <c r="V56" s="34" t="n">
        <f aca="false">SUM('Pop 1998-2017'!U18:U28)</f>
        <v>9259210</v>
      </c>
      <c r="W56" s="34" t="n">
        <f aca="false">SUM('Pop 1998-2017'!V18:V28)</f>
        <v>9207628</v>
      </c>
      <c r="X56" s="34" t="n">
        <f aca="false">SUM('Pop 1998-2017'!W18:W28)</f>
        <v>9210590</v>
      </c>
      <c r="Y56" s="34" t="n">
        <f aca="false">SUM('Pop 1998-2017'!X18:X28)</f>
        <v>9179179</v>
      </c>
      <c r="Z56" s="34" t="n">
        <f aca="false">SUM('Pop 1998-2017'!Y18:Y28)</f>
        <v>9072084</v>
      </c>
      <c r="AA56" s="34" t="n">
        <f aca="false">SUM('Pop 1998-2017'!Z18:Z28)</f>
        <v>8928423</v>
      </c>
      <c r="AB56" s="34" t="n">
        <f aca="false">SUM('Pop 1998-2017'!AA18:AA28)</f>
        <v>8888770</v>
      </c>
      <c r="AC56" s="34" t="n">
        <f aca="false">SUM('Pop 1998-2017'!AB18:AB28)</f>
        <v>8953119</v>
      </c>
      <c r="AD56" s="34" t="n">
        <f aca="false">SUM('Pop 1998-2017'!AC18:AC28)</f>
        <v>8932134</v>
      </c>
      <c r="AE56" s="34" t="n">
        <f aca="false">SUM('Pop 1998-2017'!AD18:AD28)</f>
        <v>8875939</v>
      </c>
      <c r="AF56" s="34" t="n">
        <f aca="false">SUM('Pop 1998-2017'!AE18:AE28)</f>
        <v>8850365</v>
      </c>
      <c r="AG56" s="34" t="n">
        <f aca="false">SUM('Pop 1998-2017'!AF18:AF28)</f>
        <v>8887233</v>
      </c>
      <c r="AH56" s="34" t="n">
        <f aca="false">SUM('Pop 1998-2017'!AG18:AG28)</f>
        <v>8814846</v>
      </c>
      <c r="AI56" s="34" t="n">
        <f aca="false">SUM('Pop 1998-2017'!AH18:AH28)</f>
        <v>8735942</v>
      </c>
      <c r="AJ56" s="34" t="n">
        <f aca="false">SUM('Pop 1998-2017'!AI18:AI28)</f>
        <v>8697556</v>
      </c>
      <c r="AK56" s="34" t="n">
        <f aca="false">SUM('Pop 1998-2017'!AJ18:AJ28)</f>
        <v>8598018</v>
      </c>
      <c r="AL56" s="34" t="n">
        <f aca="false">SUM('Pop 1998-2017'!AK18:AK28)</f>
        <v>8735385</v>
      </c>
      <c r="AM56" s="34" t="n">
        <f aca="false">SUM('Pop 1998-2017'!AL18:AL28)</f>
        <v>8738508</v>
      </c>
      <c r="AN56" s="34" t="n">
        <f aca="false">SUM('Pop 1998-2017'!AM18:AM28)</f>
        <v>8719566</v>
      </c>
      <c r="AO56" s="34" t="n">
        <f aca="false">SUM('Pop 1998-2017'!AN18:AN28)</f>
        <v>8668576</v>
      </c>
      <c r="AP56" s="34" t="n">
        <f aca="false">SUM('Pop 1998-2017'!AO18:AO28)</f>
        <v>8617176</v>
      </c>
      <c r="AQ56" s="34" t="n">
        <f aca="false">SUM('Pop 1998-2017'!AP18:AP28)</f>
        <v>8602074</v>
      </c>
      <c r="AR56" s="34" t="n">
        <f aca="false">SUM('Pop 1998-2017'!AQ18:AQ28)</f>
        <v>8626395</v>
      </c>
      <c r="AS56" s="34" t="n">
        <f aca="false">SUM('Pop 1998-2017'!AR18:AR28)</f>
        <v>8601237</v>
      </c>
      <c r="AT56" s="34" t="n">
        <f aca="false">SUM('Pop 1998-2017'!AS18:AS28)</f>
        <v>8515564</v>
      </c>
      <c r="AU56" s="34" t="n">
        <f aca="false">SUM('Pop 1998-2017'!AT18:AT28)</f>
        <v>8497379</v>
      </c>
      <c r="AV56" s="34" t="n">
        <f aca="false">SUM('Pop 1998-2017'!AU18:AU28)</f>
        <v>8525076</v>
      </c>
      <c r="AW56" s="34" t="n">
        <f aca="false">SUM('Pop 1998-2017'!AV18:AV28)</f>
        <v>8465537</v>
      </c>
      <c r="AX56" s="34" t="n">
        <f aca="false">SUM('Pop 1998-2017'!AW18:AW28)</f>
        <v>8433124</v>
      </c>
      <c r="AY56" s="34" t="n">
        <f aca="false">SUM('Pop 1998-2017'!AX18:AX28)</f>
        <v>8444091.5</v>
      </c>
      <c r="AZ56" s="34" t="n">
        <f aca="false">SUM('Pop 1998-2017'!AY18:AY28)</f>
        <v>8455059</v>
      </c>
      <c r="BA56" s="34" t="n">
        <f aca="false">SUM('Pop 1998-2017'!AZ18:AZ28)</f>
        <v>8390990</v>
      </c>
      <c r="BB56" s="34" t="n">
        <f aca="false">SUM('Pop 1998-2017'!BA18:BA28)</f>
        <v>8372639</v>
      </c>
      <c r="BC56" s="34" t="n">
        <f aca="false">SUM('Pop 1998-2017'!BB18:BB28)</f>
        <v>8337891</v>
      </c>
      <c r="BD56" s="34" t="n">
        <f aca="false">SUM('Pop 1998-2017'!BC18:BC28)</f>
        <v>8180613</v>
      </c>
      <c r="BE56" s="34" t="n">
        <f aca="false">SUM('Pop 1998-2017'!BD18:BD28)</f>
        <v>8106944</v>
      </c>
      <c r="BF56" s="34" t="n">
        <f aca="false">SUM('Pop 1998-2017'!BE18:BE28)</f>
        <v>8090101</v>
      </c>
      <c r="BG56" s="34" t="n">
        <f aca="false">SUM('Pop 1998-2017'!BF18:BF28)</f>
        <v>8049702</v>
      </c>
      <c r="BH56" s="34" t="n">
        <f aca="false">SUM('Pop 1998-2017'!BG18:BG28)</f>
        <v>8077335</v>
      </c>
      <c r="BI56" s="34" t="n">
        <f aca="false">SUM('Pop 1998-2017'!BH18:BH28)</f>
        <v>8062392</v>
      </c>
      <c r="BJ56" s="34" t="n">
        <f aca="false">SUM('Pop 1998-2017'!BI18:BI28)</f>
        <v>7979219</v>
      </c>
      <c r="BK56" s="34" t="n">
        <f aca="false">SUM('Pop 1998-2017'!BJ18:BJ28)</f>
        <v>7935684</v>
      </c>
      <c r="BL56" s="34" t="n">
        <f aca="false">SUM('Pop 1998-2017'!BK18:BK28)</f>
        <v>7959692</v>
      </c>
      <c r="BM56" s="34" t="n">
        <f aca="false">SUM('Pop 1998-2017'!BL18:BL28)</f>
        <v>7954253</v>
      </c>
      <c r="BN56" s="34" t="n">
        <f aca="false">SUM('Pop 1998-2017'!BM18:BM28)</f>
        <v>7864582</v>
      </c>
      <c r="BO56" s="34" t="n">
        <f aca="false">SUM('Pop 1998-2017'!BN18:BN28)</f>
        <v>7884114</v>
      </c>
      <c r="BP56" s="34" t="n">
        <f aca="false">SUM('Pop 1998-2017'!BO18:BO28)</f>
        <v>8332445</v>
      </c>
      <c r="BQ56" s="34" t="n">
        <f aca="false">SUM('Pop 1998-2017'!BP18:BP28)</f>
        <v>8395460.5</v>
      </c>
      <c r="BR56" s="34" t="n">
        <f aca="false">SUM('Pop 1998-2017'!BQ18:BQ28)</f>
        <v>8458476</v>
      </c>
      <c r="BS56" s="34" t="n">
        <f aca="false">SUM('Pop 1998-2017'!BR18:BR28)</f>
        <v>8316702.5</v>
      </c>
      <c r="BT56" s="34" t="n">
        <f aca="false">SUM('Pop 1998-2017'!BS18:BS28)</f>
        <v>8174929</v>
      </c>
      <c r="BU56" s="34" t="n">
        <f aca="false">SUM('Pop 1998-2017'!BT18:BT28)</f>
        <v>8142692.5</v>
      </c>
      <c r="BV56" s="34" t="n">
        <f aca="false">SUM('Pop 1998-2017'!BU18:BU28)</f>
        <v>8110456</v>
      </c>
      <c r="BW56" s="34" t="n">
        <f aca="false">SUM('Pop 1998-2017'!BV18:BV28)</f>
        <v>8077444</v>
      </c>
      <c r="BX56" s="34" t="n">
        <f aca="false">SUM('Pop 1998-2017'!BW18:BW28)</f>
        <v>8044432</v>
      </c>
      <c r="BY56" s="34" t="n">
        <f aca="false">SUM('Pop 1998-2017'!BX18:BX28)</f>
        <v>8033919.5</v>
      </c>
      <c r="BZ56" s="34" t="n">
        <f aca="false">SUM('Pop 1998-2017'!BY18:BY28)</f>
        <v>8023407</v>
      </c>
      <c r="CA56" s="34" t="n">
        <f aca="false">SUM('Pop 1998-2017'!BZ18:BZ28)</f>
        <v>8001023.5</v>
      </c>
      <c r="CB56" s="34" t="n">
        <f aca="false">SUM('Pop 1998-2017'!CA18:CA28)</f>
        <v>7978640</v>
      </c>
      <c r="CC56" s="34" t="n">
        <f aca="false">SUM('Pop 1998-2017'!CB18:CB28)</f>
        <v>7947419</v>
      </c>
      <c r="CD56" s="34" t="n">
        <f aca="false">SUM('Pop 1998-2017'!CC18:CC28)</f>
        <v>7916198</v>
      </c>
      <c r="CE56" s="34" t="n">
        <f aca="false">SUM('Pop 1998-2017'!CD18:CD28)</f>
        <v>7897866.5</v>
      </c>
      <c r="CF56" s="34" t="n">
        <f aca="false">SUM('Pop 1998-2017'!CE18:CE28)</f>
        <v>7879535</v>
      </c>
      <c r="CG56" s="34" t="n">
        <f aca="false">SUM('Pop 1998-2017'!CF18:CF28)</f>
        <v>7814405</v>
      </c>
      <c r="CH56" s="34" t="n">
        <f aca="false">SUM('Pop 1998-2017'!CG18:CG28)</f>
        <v>7749275</v>
      </c>
    </row>
    <row r="57" customFormat="false" ht="12.8" hidden="false" customHeight="false" outlineLevel="0" collapsed="false">
      <c r="C57" s="35" t="s">
        <v>40</v>
      </c>
      <c r="D57" s="36" t="n">
        <f aca="false">AVERAGE('Proportions monotributo autonomo'!H10:J10)</f>
        <v>0.0218653473260015</v>
      </c>
      <c r="E57" s="36" t="n">
        <f aca="false">AVERAGE('Proportions monotributo autonomo'!K10:M10)</f>
        <v>0.0201053470807671</v>
      </c>
      <c r="F57" s="36" t="n">
        <f aca="false">AVERAGE('Proportions monotributo autonomo'!N10:P10)</f>
        <v>0.0185866387394606</v>
      </c>
      <c r="G57" s="36" t="n">
        <f aca="false">AVERAGE('Proportions monotributo autonomo'!Q10:S10)</f>
        <v>0.0166096419581492</v>
      </c>
      <c r="H57" s="36" t="n">
        <f aca="false">AVERAGE('Proportions monotributo autonomo'!T10:V10)</f>
        <v>0.0150930199410492</v>
      </c>
      <c r="I57" s="36" t="n">
        <f aca="false">AVERAGE('Proportions monotributo autonomo'!W10:Y10)</f>
        <v>0.0138715760357788</v>
      </c>
      <c r="J57" s="36" t="n">
        <f aca="false">AVERAGE('Proportions monotributo autonomo'!Z10:AB10)</f>
        <v>0.0137674088033664</v>
      </c>
      <c r="K57" s="36" t="n">
        <f aca="false">AVERAGE('Proportions monotributo autonomo'!AC10:AE10)</f>
        <v>0.0135057065486005</v>
      </c>
      <c r="L57" s="36" t="n">
        <f aca="false">AVERAGE('Proportions monotributo autonomo'!AF10:AH10)</f>
        <v>0.0134207057544152</v>
      </c>
      <c r="M57" s="36" t="n">
        <f aca="false">AVERAGE('Proportions monotributo autonomo'!AI10:AK10)</f>
        <v>0.0122169963503028</v>
      </c>
      <c r="N57" s="36" t="n">
        <f aca="false">AVERAGE('Proportions monotributo autonomo'!AL10:AN10)</f>
        <v>0.0125838008947562</v>
      </c>
      <c r="O57" s="36" t="n">
        <f aca="false">AVERAGE('Proportions monotributo autonomo'!AO10:AQ10)</f>
        <v>0.0123726880851436</v>
      </c>
      <c r="P57" s="36" t="n">
        <f aca="false">AVERAGE('Proportions monotributo autonomo'!AR10:AT10)</f>
        <v>0.0122443948061276</v>
      </c>
      <c r="Q57" s="36" t="n">
        <f aca="false">AVERAGE('Proportions monotributo autonomo'!AU10:AW10)</f>
        <v>0.0119877170857073</v>
      </c>
      <c r="R57" s="36" t="n">
        <f aca="false">AVERAGE('Proportions monotributo autonomo'!AX10:AZ10)</f>
        <v>0.0118355369806313</v>
      </c>
      <c r="S57" s="36" t="n">
        <f aca="false">AVERAGE('Proportions monotributo autonomo'!BA10:BC10)</f>
        <v>0.0119749029964059</v>
      </c>
      <c r="T57" s="36" t="n">
        <f aca="false">AVERAGE('Proportions monotributo autonomo'!BD10:BF10)</f>
        <v>0.0117919190150816</v>
      </c>
      <c r="U57" s="36" t="n">
        <f aca="false">AVERAGE('Proportions monotributo autonomo'!BG10:BI10)</f>
        <v>0.0114993603430199</v>
      </c>
      <c r="V57" s="36" t="n">
        <f aca="false">AVERAGE('Proportions monotributo autonomo'!BJ10:BL10)</f>
        <v>0.0120325223730888</v>
      </c>
      <c r="W57" s="36" t="n">
        <f aca="false">AVERAGE('Proportions monotributo autonomo'!BM10:BO10)</f>
        <v>0.0117150896626515</v>
      </c>
      <c r="X57" s="36" t="n">
        <f aca="false">AVERAGE('Proportions monotributo autonomo'!BP10:BR10)</f>
        <v>0.0115996131045112</v>
      </c>
      <c r="Y57" s="36" t="n">
        <f aca="false">AVERAGE('Proportions monotributo autonomo'!BS10:BU10)</f>
        <v>0.0115449694999788</v>
      </c>
      <c r="Z57" s="36" t="n">
        <f aca="false">AVERAGE('Proportions monotributo autonomo'!BV10:BX10)</f>
        <v>0.0116707328248231</v>
      </c>
      <c r="AA57" s="36" t="n">
        <f aca="false">AVERAGE('Proportions monotributo autonomo'!BY10:CA10)</f>
        <v>0.0107317753549066</v>
      </c>
      <c r="AB57" s="36" t="n">
        <f aca="false">AVERAGE('Proportions monotributo autonomo'!CB10:CD10)</f>
        <v>0.0097594228181859</v>
      </c>
      <c r="AC57" s="36" t="n">
        <f aca="false">AVERAGE('Proportions monotributo autonomo'!CE10:CG10)</f>
        <v>0.00930193060245164</v>
      </c>
      <c r="AD57" s="36" t="n">
        <f aca="false">AVERAGE('Proportions monotributo autonomo'!CH10:CJ10)</f>
        <v>0.00971791191212244</v>
      </c>
      <c r="AE57" s="36" t="n">
        <f aca="false">AVERAGE('Proportions monotributo autonomo'!CK10:CM10)</f>
        <v>0.00966939714383964</v>
      </c>
      <c r="AF57" s="36" t="n">
        <f aca="false">AVERAGE('Proportions monotributo autonomo'!CN10:CP10)</f>
        <v>0.00950454893517417</v>
      </c>
      <c r="AG57" s="36" t="n">
        <f aca="false">AVERAGE('Proportions monotributo autonomo'!CQ10:CS10)</f>
        <v>0.00921362134204222</v>
      </c>
      <c r="AH57" s="36" t="n">
        <f aca="false">AVERAGE('Proportions monotributo autonomo'!CT10:CV10)</f>
        <v>0.00949042400874606</v>
      </c>
      <c r="AI57" s="36" t="n">
        <f aca="false">AVERAGE('Proportions monotributo autonomo'!CW10:CY10)</f>
        <v>0.00948002171153035</v>
      </c>
      <c r="AJ57" s="36" t="n">
        <f aca="false">AVERAGE('Proportions monotributo autonomo'!CZ10:DB10)</f>
        <v>0.00938401507376615</v>
      </c>
      <c r="AK57" s="36" t="n">
        <f aca="false">AVERAGE('Proportions monotributo autonomo'!DC10:DE10)</f>
        <v>0.00891948571855725</v>
      </c>
      <c r="AL57" s="36" t="n">
        <f aca="false">AVERAGE('Proportions monotributo autonomo'!DF10:DH10)</f>
        <v>0.00913635492602123</v>
      </c>
      <c r="AM57" s="36" t="n">
        <f aca="false">AVERAGE('Proportions monotributo autonomo'!DI10:DK10)</f>
        <v>0.00917569421323197</v>
      </c>
      <c r="AN57" s="36" t="n">
        <f aca="false">AVERAGE('Proportions monotributo autonomo'!DL10:DN10)</f>
        <v>0.00918395573356248</v>
      </c>
      <c r="AO57" s="36" t="n">
        <f aca="false">AVERAGE('Proportions monotributo autonomo'!DO10:DQ10)</f>
        <v>0.0091744510325704</v>
      </c>
      <c r="AP57" s="36" t="n">
        <f aca="false">AVERAGE('Proportions monotributo autonomo'!DR10:DT10)</f>
        <v>0.01002234852298</v>
      </c>
      <c r="AQ57" s="36" t="n">
        <f aca="false">AVERAGE('Proportions monotributo autonomo'!DU10:DW10)</f>
        <v>0.0101367931820123</v>
      </c>
      <c r="AR57" s="36" t="n">
        <f aca="false">AVERAGE('Proportions monotributo autonomo'!DX10:DZ10)</f>
        <v>0.0102272284635327</v>
      </c>
      <c r="AS57" s="36" t="n">
        <f aca="false">AVERAGE('Proportions monotributo autonomo'!EA10:EC10)</f>
        <v>0.010272036848761</v>
      </c>
      <c r="AT57" s="36" t="n">
        <f aca="false">AVERAGE('Proportions monotributo autonomo'!ED10:EF10)</f>
        <v>0.0107971040706082</v>
      </c>
      <c r="AU57" s="36" t="n">
        <f aca="false">AVERAGE('Proportions monotributo autonomo'!EG10:EI10)</f>
        <v>0.0107793126104049</v>
      </c>
      <c r="AV57" s="36" t="n">
        <f aca="false">AVERAGE('Proportions monotributo autonomo'!EJ10:EL10)</f>
        <v>0.0119054130691692</v>
      </c>
      <c r="AW57" s="36" t="n">
        <f aca="false">AVERAGE('Proportions monotributo autonomo'!EM10:EO10)</f>
        <v>0.0114906815110139</v>
      </c>
      <c r="AX57" s="36" t="n">
        <f aca="false">AVERAGE('Proportions monotributo autonomo'!EP10:ER10)</f>
        <v>0.011719792141097</v>
      </c>
      <c r="AY57" s="36" t="n">
        <f aca="false">AVERAGE('Proportions monotributo autonomo'!ES10:EU10)</f>
        <v>0.0110529578757431</v>
      </c>
      <c r="AZ57" s="36" t="n">
        <f aca="false">AVERAGE('Proportions monotributo autonomo'!EV10:EX10)</f>
        <v>0.0101251089142614</v>
      </c>
      <c r="BA57" s="36" t="n">
        <f aca="false">AVERAGE('Proportions monotributo autonomo'!EY10:FA10)</f>
        <v>0.011024996118069</v>
      </c>
      <c r="BB57" s="36" t="n">
        <f aca="false">AVERAGE('Proportions monotributo autonomo'!FB10:FD10)</f>
        <v>0.0112197064187451</v>
      </c>
      <c r="BC57" s="36" t="n">
        <f aca="false">AVERAGE('Proportions monotributo autonomo'!FE10:FG10)</f>
        <v>0.0111982512353757</v>
      </c>
      <c r="BD57" s="36" t="n">
        <f aca="false">AVERAGE('Proportions monotributo autonomo'!FH10:FJ10)</f>
        <v>0.0110618829754398</v>
      </c>
      <c r="BE57" s="36" t="n">
        <f aca="false">AVERAGE('Proportions monotributo autonomo'!FK10:FM10)</f>
        <v>0.0104673460530988</v>
      </c>
      <c r="BF57" s="36" t="n">
        <f aca="false">AVERAGE('Proportions monotributo autonomo'!FN10:FP10)</f>
        <v>0.0106706784378492</v>
      </c>
      <c r="BG57" s="36" t="n">
        <f aca="false">AVERAGE('Proportions monotributo autonomo'!FQ10:FS10)</f>
        <v>0.0106978264117429</v>
      </c>
      <c r="BH57" s="36" t="n">
        <f aca="false">AVERAGE('Proportions monotributo autonomo'!FT10:FV10)</f>
        <v>0.0101120705507677</v>
      </c>
      <c r="BI57" s="36" t="n">
        <f aca="false">AVERAGE('Proportions monotributo autonomo'!FW10:FY10)</f>
        <v>0.00956191421707847</v>
      </c>
      <c r="BJ57" s="36" t="n">
        <f aca="false">AVERAGE('Proportions monotributo autonomo'!FZ10:GB10)</f>
        <v>0.0105123553191886</v>
      </c>
      <c r="BK57" s="36" t="n">
        <f aca="false">AVERAGE('Proportions monotributo autonomo'!GC10:GE10)</f>
        <v>0.00905891591918355</v>
      </c>
      <c r="BL57" s="36" t="n">
        <f aca="false">AVERAGE('Proportions monotributo autonomo'!GF10:GH10)</f>
        <v>0.00852966614753443</v>
      </c>
      <c r="BM57" s="36" t="n">
        <f aca="false">AVERAGE('Proportions monotributo autonomo'!GI10:GK10)</f>
        <v>0.00809042921788564</v>
      </c>
      <c r="BN57" s="36" t="n">
        <f aca="false">AVERAGE('Proportions monotributo autonomo'!GL10:GN10)</f>
        <v>0.00806928279309809</v>
      </c>
      <c r="BO57" s="36" t="n">
        <f aca="false">AVERAGE('Proportions monotributo autonomo'!GO10:GQ10)</f>
        <v>0.00815227908661839</v>
      </c>
      <c r="BP57" s="36" t="n">
        <f aca="false">AVERAGE('Proportions monotributo autonomo'!GR10:GT10)</f>
        <v>0.00796944835557159</v>
      </c>
      <c r="BQ57" s="36" t="n">
        <f aca="false">AVERAGE('Proportions monotributo autonomo'!GU10:GW10)</f>
        <v>0.0078968644622995</v>
      </c>
      <c r="BR57" s="36" t="n">
        <f aca="false">AVERAGE('Proportions monotributo autonomo'!GX10:GZ10)</f>
        <v>0.00935215886789086</v>
      </c>
      <c r="BS57" s="36" t="n">
        <f aca="false">AVERAGE('Proportions monotributo autonomo'!HA10:HC10)</f>
        <v>0.00925672690494942</v>
      </c>
      <c r="BT57" s="36" t="n">
        <f aca="false">AVERAGE('Proportions monotributo autonomo'!HD10:HF10)</f>
        <v>0.00925492655696015</v>
      </c>
      <c r="BU57" s="36" t="n">
        <f aca="false">AVERAGE('Proportions monotributo autonomo'!HG10:HI10)</f>
        <v>0.00932540601222529</v>
      </c>
      <c r="BV57" s="36" t="n">
        <f aca="false">AVERAGE('Proportions monotributo autonomo'!HJ10:HL10)</f>
        <v>0.00990770400556187</v>
      </c>
      <c r="BW57" s="36" t="n">
        <f aca="false">AVERAGE('Proportions monotributo autonomo'!HM10:HO10)</f>
        <v>0.0101803979602317</v>
      </c>
      <c r="BX57" s="36" t="n">
        <f aca="false">AVERAGE('Proportions monotributo autonomo'!HP10:HR10)</f>
        <v>0.0102953825733093</v>
      </c>
      <c r="BY57" s="36" t="n">
        <f aca="false">AVERAGE('Proportions monotributo autonomo'!HS10:HU10)</f>
        <v>0.0103290132466725</v>
      </c>
      <c r="BZ57" s="36" t="n">
        <f aca="false">AVERAGE('Proportions monotributo autonomo'!HV10:HX10)</f>
        <v>0.0104674833902226</v>
      </c>
      <c r="CA57" s="36" t="n">
        <f aca="false">AVERAGE('Proportions monotributo autonomo'!HY10:IA10)</f>
        <v>0.0104422238988025</v>
      </c>
      <c r="CB57" s="36" t="n">
        <f aca="false">AVERAGE('Proportions monotributo autonomo'!IB10:ID10)</f>
        <v>0.0104782482173409</v>
      </c>
      <c r="CC57" s="36" t="n">
        <f aca="false">AVERAGE('Proportions monotributo autonomo'!IE10:IG10)</f>
        <v>0.0104719610412967</v>
      </c>
      <c r="CD57" s="36" t="n">
        <f aca="false">AVERAGE('Proportions monotributo autonomo'!IH10:IJ10)</f>
        <v>0.0103087160386323</v>
      </c>
      <c r="CE57" s="36" t="n">
        <f aca="false">AVERAGE('Proportions monotributo autonomo'!IK10:IM10)</f>
        <v>0.0101135643099635</v>
      </c>
      <c r="CF57" s="36" t="n">
        <f aca="false">AVERAGE('Proportions monotributo autonomo'!IN10:IP10)</f>
        <v>0.0102286630232435</v>
      </c>
      <c r="CG57" s="36" t="n">
        <f aca="false">AVERAGE('Proportions monotributo autonomo'!IQ10:IS10)</f>
        <v>0.0101460434367237</v>
      </c>
      <c r="CH57" s="36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n">
        <f aca="false">SUM(E45:E55)/E56</f>
        <v>0.0201053470807671</v>
      </c>
      <c r="F58" s="37" t="n">
        <f aca="false">SUM(F45:F55)/F56</f>
        <v>0.0185866387394606</v>
      </c>
      <c r="G58" s="37" t="n">
        <f aca="false">SUM(G45:G55)/G56</f>
        <v>0.0166096419581492</v>
      </c>
      <c r="H58" s="37" t="n">
        <f aca="false">SUM(H45:H55)/H56</f>
        <v>0.0150930199410492</v>
      </c>
      <c r="I58" s="37" t="n">
        <f aca="false">SUM(I45:I55)/I56</f>
        <v>0.0138715760357788</v>
      </c>
      <c r="J58" s="37" t="n">
        <f aca="false">SUM(J45:J55)/J56</f>
        <v>0.0137674088033664</v>
      </c>
      <c r="K58" s="37" t="n">
        <f aca="false">SUM(K45:K55)/K56</f>
        <v>0.0135057065486005</v>
      </c>
      <c r="L58" s="37" t="n">
        <f aca="false">SUM(L45:L55)/L56</f>
        <v>0.0134207057544152</v>
      </c>
      <c r="M58" s="37" t="n">
        <f aca="false">SUM(M45:M55)/M56</f>
        <v>0.0122169963503028</v>
      </c>
      <c r="N58" s="37" t="n">
        <f aca="false">SUM(N45:N55)/N56</f>
        <v>0.0125838008947562</v>
      </c>
      <c r="O58" s="37" t="n">
        <f aca="false">SUM(O45:O55)/O56</f>
        <v>0.0123726880851436</v>
      </c>
      <c r="P58" s="37" t="n">
        <f aca="false">SUM(P45:P55)/P56</f>
        <v>0.0122443948061276</v>
      </c>
      <c r="Q58" s="37" t="n">
        <f aca="false">SUM(Q45:Q55)/Q56</f>
        <v>0.0119877170857073</v>
      </c>
      <c r="R58" s="37" t="n">
        <f aca="false">SUM(R45:R55)/R56</f>
        <v>0.0118355369806313</v>
      </c>
      <c r="S58" s="37" t="n">
        <f aca="false">SUM(S45:S55)/S56</f>
        <v>0.0119749029964059</v>
      </c>
      <c r="T58" s="37" t="n">
        <f aca="false">SUM(T45:T55)/T56</f>
        <v>0.0117919190150816</v>
      </c>
      <c r="U58" s="37" t="n">
        <f aca="false">SUM(U45:U55)/U56</f>
        <v>0.0114993603430199</v>
      </c>
      <c r="V58" s="37" t="n">
        <f aca="false">SUM(V45:V55)/V56</f>
        <v>0.0120325223730888</v>
      </c>
      <c r="W58" s="37" t="n">
        <f aca="false">SUM(W45:W55)/W56</f>
        <v>0.0117150896626515</v>
      </c>
      <c r="X58" s="37" t="n">
        <f aca="false">SUM(X45:X55)/X56</f>
        <v>0.0115996131045112</v>
      </c>
      <c r="Y58" s="37" t="n">
        <f aca="false">SUM(Y45:Y55)/Y56</f>
        <v>0.0115449694999788</v>
      </c>
      <c r="Z58" s="37" t="n">
        <f aca="false">SUM(Z45:Z55)/Z56</f>
        <v>0.0116707328248231</v>
      </c>
      <c r="AA58" s="37" t="n">
        <f aca="false">SUM(AA45:AA55)/AA56</f>
        <v>0.0107317753549066</v>
      </c>
      <c r="AB58" s="37" t="n">
        <f aca="false">SUM(AB45:AB55)/AB56</f>
        <v>0.0097594228181859</v>
      </c>
      <c r="AC58" s="37" t="n">
        <f aca="false">SUM(AC45:AC55)/AC56</f>
        <v>0.00930193060245164</v>
      </c>
      <c r="AD58" s="37" t="n">
        <f aca="false">SUM(AD45:AD55)/AD56</f>
        <v>0.00971791191212244</v>
      </c>
      <c r="AE58" s="37" t="n">
        <f aca="false">SUM(AE45:AE55)/AE56</f>
        <v>0.00966939714383964</v>
      </c>
      <c r="AF58" s="37" t="n">
        <f aca="false">SUM(AF45:AF55)/AF56</f>
        <v>0.00950454893517417</v>
      </c>
      <c r="AG58" s="37" t="n">
        <f aca="false">SUM(AG45:AG55)/AG56</f>
        <v>0.00921362134204222</v>
      </c>
      <c r="AH58" s="37" t="n">
        <f aca="false">SUM(AH45:AH55)/AH56</f>
        <v>0.00949042400874606</v>
      </c>
      <c r="AI58" s="37" t="n">
        <f aca="false">SUM(AI45:AI55)/AI56</f>
        <v>0.00948002171153035</v>
      </c>
      <c r="AJ58" s="37" t="n">
        <f aca="false">SUM(AJ45:AJ55)/AJ56</f>
        <v>0.00938401507376615</v>
      </c>
      <c r="AK58" s="37" t="n">
        <f aca="false">SUM(AK45:AK55)/AK56</f>
        <v>0.00891948571855725</v>
      </c>
      <c r="AL58" s="37" t="n">
        <f aca="false">SUM(AL45:AL55)/AL56</f>
        <v>0.00913635492602123</v>
      </c>
      <c r="AM58" s="37" t="n">
        <f aca="false">SUM(AM45:AM55)/AM56</f>
        <v>0.00917569421323197</v>
      </c>
      <c r="AN58" s="37" t="n">
        <f aca="false">SUM(AN45:AN55)/AN56</f>
        <v>0.00918395573356248</v>
      </c>
      <c r="AO58" s="37" t="n">
        <f aca="false">SUM(AO45:AO55)/AO56</f>
        <v>0.0091744510325704</v>
      </c>
      <c r="AP58" s="37" t="n">
        <f aca="false">SUM(AP45:AP55)/AP56</f>
        <v>0.01002234852298</v>
      </c>
      <c r="AQ58" s="37" t="n">
        <f aca="false">SUM(AQ45:AQ55)/AQ56</f>
        <v>0.0101367931820123</v>
      </c>
      <c r="AR58" s="37" t="n">
        <f aca="false">SUM(AR45:AR55)/AR56</f>
        <v>0.0102272284635327</v>
      </c>
      <c r="AS58" s="37" t="n">
        <f aca="false">SUM(AS45:AS55)/AS56</f>
        <v>0.010272036848761</v>
      </c>
      <c r="AT58" s="37" t="n">
        <f aca="false">SUM(AT45:AT55)/AT56</f>
        <v>0.0107971040706082</v>
      </c>
      <c r="AU58" s="37" t="n">
        <f aca="false">SUM(AU45:AU55)/AU56</f>
        <v>0.0107793126104049</v>
      </c>
      <c r="AV58" s="37" t="n">
        <f aca="false">SUM(AV45:AV55)/AV56</f>
        <v>0.0119054130691692</v>
      </c>
      <c r="AW58" s="37" t="n">
        <f aca="false">SUM(AW45:AW55)/AW56</f>
        <v>0.0114906815110139</v>
      </c>
      <c r="AX58" s="37" t="n">
        <f aca="false">SUM(AX45:AX55)/AX56</f>
        <v>0.011719792141097</v>
      </c>
      <c r="AY58" s="37" t="n">
        <f aca="false">SUM(AY45:AY55)/AY56</f>
        <v>0.0110529578757431</v>
      </c>
      <c r="AZ58" s="37" t="n">
        <f aca="false">SUM(AZ45:AZ55)/AZ56</f>
        <v>0.0101251089142614</v>
      </c>
      <c r="BA58" s="37" t="n">
        <f aca="false">SUM(BA45:BA55)/BA56</f>
        <v>0.011024996118069</v>
      </c>
      <c r="BB58" s="37" t="n">
        <f aca="false">SUM(BB45:BB55)/BB56</f>
        <v>0.0112197064187451</v>
      </c>
      <c r="BC58" s="37" t="n">
        <f aca="false">SUM(BC45:BC55)/BC56</f>
        <v>0.0111982512353757</v>
      </c>
      <c r="BD58" s="37" t="n">
        <f aca="false">SUM(BD45:BD55)/BD56</f>
        <v>0.0110618829754398</v>
      </c>
      <c r="BE58" s="37" t="n">
        <f aca="false">SUM(BE45:BE55)/BE56</f>
        <v>0.0104673460530988</v>
      </c>
      <c r="BF58" s="37" t="n">
        <f aca="false">SUM(BF45:BF55)/BF56</f>
        <v>0.0106706784378492</v>
      </c>
      <c r="BG58" s="37" t="n">
        <f aca="false">SUM(BG45:BG55)/BG56</f>
        <v>0.0106978264117429</v>
      </c>
      <c r="BH58" s="37" t="n">
        <f aca="false">SUM(BH45:BH55)/BH56</f>
        <v>0.0101120705507677</v>
      </c>
      <c r="BI58" s="37" t="n">
        <f aca="false">SUM(BI45:BI55)/BI56</f>
        <v>0.00956191421707847</v>
      </c>
      <c r="BJ58" s="37" t="n">
        <f aca="false">SUM(BJ45:BJ55)/BJ56</f>
        <v>0.0105123553191886</v>
      </c>
      <c r="BK58" s="37" t="n">
        <f aca="false">SUM(BK45:BK55)/BK56</f>
        <v>0.00905891591918355</v>
      </c>
      <c r="BL58" s="37" t="n">
        <f aca="false">SUM(BL45:BL55)/BL56</f>
        <v>0.00852966614753443</v>
      </c>
      <c r="BM58" s="37" t="n">
        <f aca="false">SUM(BM45:BM55)/BM56</f>
        <v>0.00809042921788564</v>
      </c>
      <c r="BN58" s="37" t="n">
        <f aca="false">SUM(BN45:BN55)/BN56</f>
        <v>0.00806928279309809</v>
      </c>
      <c r="BO58" s="37" t="n">
        <f aca="false">SUM(BO45:BO55)/BO56</f>
        <v>0.00815227908661839</v>
      </c>
      <c r="BP58" s="37" t="n">
        <f aca="false">SUM(BP45:BP55)/BP56</f>
        <v>0.00796944835557159</v>
      </c>
      <c r="BQ58" s="37" t="n">
        <f aca="false">SUM(BQ45:BQ55)/BQ56</f>
        <v>0.0078968644622995</v>
      </c>
      <c r="BR58" s="37" t="n">
        <f aca="false">SUM(BR45:BR55)/BR56</f>
        <v>0.00935215886789086</v>
      </c>
      <c r="BS58" s="37" t="n">
        <f aca="false">SUM(BS45:BS55)/BS56</f>
        <v>0.00925672690494942</v>
      </c>
      <c r="BT58" s="37" t="n">
        <f aca="false">SUM(BT45:BT55)/BT56</f>
        <v>0.00925492655696015</v>
      </c>
      <c r="BU58" s="37" t="n">
        <f aca="false">SUM(BU45:BU55)/BU56</f>
        <v>0.00932540601222529</v>
      </c>
      <c r="BV58" s="37" t="n">
        <f aca="false">SUM(BV45:BV55)/BV56</f>
        <v>0.00990770400556187</v>
      </c>
      <c r="BW58" s="37" t="n">
        <f aca="false">SUM(BW45:BW55)/BW56</f>
        <v>0.0101803979602317</v>
      </c>
      <c r="BX58" s="37" t="n">
        <f aca="false">SUM(BX45:BX55)/BX56</f>
        <v>0.0102953825733093</v>
      </c>
      <c r="BY58" s="37" t="n">
        <f aca="false">SUM(BY45:BY55)/BY56</f>
        <v>0.0103290132466725</v>
      </c>
      <c r="BZ58" s="37" t="n">
        <f aca="false">SUM(BZ45:BZ55)/BZ56</f>
        <v>0.0104674833902226</v>
      </c>
      <c r="CA58" s="37" t="n">
        <f aca="false">SUM(CA45:CA55)/CA56</f>
        <v>0.0104422238988025</v>
      </c>
      <c r="CB58" s="37" t="n">
        <f aca="false">SUM(CB45:CB55)/CB56</f>
        <v>0.0104782482173409</v>
      </c>
      <c r="CC58" s="37" t="n">
        <f aca="false">SUM(CC45:CC55)/CC56</f>
        <v>0.0104719610412967</v>
      </c>
      <c r="CD58" s="37" t="n">
        <f aca="false">SUM(CD45:CD55)/CD56</f>
        <v>0.0103087160386323</v>
      </c>
      <c r="CE58" s="37" t="n">
        <f aca="false">SUM(CE45:CE55)/CE56</f>
        <v>0.0101135643099635</v>
      </c>
      <c r="CF58" s="37" t="n">
        <f aca="false">SUM(CF45:CF55)/CF56</f>
        <v>0.0102286630232435</v>
      </c>
      <c r="CG58" s="37" t="n">
        <f aca="false">SUM(CG45:CG55)/CG56</f>
        <v>0.0101460434367237</v>
      </c>
      <c r="CH58" s="37" t="n">
        <f aca="false">SUM(CH45:CH55)/CH56</f>
        <v>0.0102262534007067</v>
      </c>
    </row>
    <row r="59" customFormat="false" ht="12.8" hidden="false" customHeight="false" outlineLevel="0" collapsed="false">
      <c r="C59" s="38" t="s">
        <v>2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38" t="n">
        <v>16</v>
      </c>
      <c r="D60" s="38"/>
      <c r="E60" s="38" t="n">
        <f aca="false">E32*'Pop 1998-2017'!D18/100</f>
        <v>90505.5683272527</v>
      </c>
      <c r="F60" s="38" t="n">
        <f aca="false">F32*'Pop 1998-2017'!E18/100</f>
        <v>76212.0333873426</v>
      </c>
      <c r="G60" s="38" t="n">
        <f aca="false">G32*'Pop 1998-2017'!F18/100</f>
        <v>70356.105491642</v>
      </c>
      <c r="H60" s="38" t="n">
        <f aca="false">H32*'Pop 1998-2017'!G18/100</f>
        <v>71470.327248333</v>
      </c>
      <c r="I60" s="38" t="n">
        <f aca="false">I32*'Pop 1998-2017'!H18/100</f>
        <v>80910.591915705</v>
      </c>
      <c r="J60" s="38" t="n">
        <f aca="false">J32*'Pop 1998-2017'!I18/100</f>
        <v>50622.5818611178</v>
      </c>
      <c r="K60" s="38" t="n">
        <f aca="false">K32*'Pop 1998-2017'!J18/100</f>
        <v>65104.5903936087</v>
      </c>
      <c r="L60" s="38" t="n">
        <f aca="false">L32*'Pop 1998-2017'!K18/100</f>
        <v>85407.1142434039</v>
      </c>
      <c r="M60" s="38" t="n">
        <f aca="false">M32*'Pop 1998-2017'!L18/100</f>
        <v>91125.3892120609</v>
      </c>
      <c r="N60" s="38" t="n">
        <f aca="false">N32*'Pop 1998-2017'!M18/100</f>
        <v>107888.764788127</v>
      </c>
      <c r="O60" s="38" t="n">
        <f aca="false">O32*'Pop 1998-2017'!N18/100</f>
        <v>127672.167562615</v>
      </c>
      <c r="P60" s="38" t="n">
        <f aca="false">P32*'Pop 1998-2017'!O18/100</f>
        <v>38945.5763500099</v>
      </c>
      <c r="Q60" s="38" t="n">
        <f aca="false">Q32*'Pop 1998-2017'!P18/100</f>
        <v>56032.2949116649</v>
      </c>
      <c r="R60" s="38" t="n">
        <f aca="false">R32*'Pop 1998-2017'!Q18/100</f>
        <v>73681.490318231</v>
      </c>
      <c r="S60" s="38" t="n">
        <f aca="false">S32*'Pop 1998-2017'!R18/100</f>
        <v>92029.5626024561</v>
      </c>
      <c r="T60" s="38" t="n">
        <f aca="false">T32*'Pop 1998-2017'!S18/100</f>
        <v>111176.659260949</v>
      </c>
      <c r="U60" s="38" t="n">
        <f aca="false">U32*'Pop 1998-2017'!T18/100</f>
        <v>41184.4899538567</v>
      </c>
      <c r="V60" s="38" t="n">
        <f aca="false">V32*'Pop 1998-2017'!U18/100</f>
        <v>123476.644019392</v>
      </c>
      <c r="W60" s="38" t="n">
        <f aca="false">W32*'Pop 1998-2017'!V18/100</f>
        <v>112112.86590962</v>
      </c>
      <c r="X60" s="38" t="n">
        <f aca="false">X32*'Pop 1998-2017'!W18/100</f>
        <v>37139.7802591759</v>
      </c>
      <c r="Y60" s="38" t="n">
        <f aca="false">Y32*'Pop 1998-2017'!X18/100</f>
        <v>81556.4864032327</v>
      </c>
      <c r="Z60" s="38" t="n">
        <f aca="false">Z32*'Pop 1998-2017'!Y18/100</f>
        <v>66371.1363303914</v>
      </c>
      <c r="AA60" s="38" t="n">
        <f aca="false">AA32*'Pop 1998-2017'!Z18/100</f>
        <v>51614.0628528008</v>
      </c>
      <c r="AB60" s="38" t="n">
        <f aca="false">AB32*'Pop 1998-2017'!AA18/100</f>
        <v>79768.2612795321</v>
      </c>
      <c r="AC60" s="38" t="n">
        <f aca="false">AC32*'Pop 1998-2017'!AB18/100</f>
        <v>111230.908680834</v>
      </c>
      <c r="AD60" s="38" t="n">
        <f aca="false">AD32*'Pop 1998-2017'!AC18/100</f>
        <v>83902.6501886353</v>
      </c>
      <c r="AE60" s="38" t="n">
        <f aca="false">AE32*'Pop 1998-2017'!AD18/100</f>
        <v>103175.1072038</v>
      </c>
      <c r="AF60" s="38" t="n">
        <f aca="false">AF32*'Pop 1998-2017'!AE18/100</f>
        <v>106967.750001462</v>
      </c>
      <c r="AG60" s="38" t="n">
        <f aca="false">AG32*'Pop 1998-2017'!AF18/100</f>
        <v>97052.0269580425</v>
      </c>
      <c r="AH60" s="38" t="n">
        <f aca="false">AH32*'Pop 1998-2017'!AG18/100</f>
        <v>103658.349861728</v>
      </c>
      <c r="AI60" s="38" t="n">
        <f aca="false">AI32*'Pop 1998-2017'!AH18/100</f>
        <v>94310.414981318</v>
      </c>
      <c r="AJ60" s="38" t="n">
        <f aca="false">AJ32*'Pop 1998-2017'!AI18/100</f>
        <v>94176.7320062452</v>
      </c>
      <c r="AK60" s="38" t="n">
        <f aca="false">AK32*'Pop 1998-2017'!AJ18/100</f>
        <v>74238.2105801124</v>
      </c>
      <c r="AL60" s="38" t="n">
        <f aca="false">AL32*'Pop 1998-2017'!AK18/100</f>
        <v>41794.4672145258</v>
      </c>
      <c r="AM60" s="38" t="n">
        <f aca="false">AM32*'Pop 1998-2017'!AL18/100</f>
        <v>31870.8087072494</v>
      </c>
      <c r="AN60" s="38" t="n">
        <f aca="false">AN32*'Pop 1998-2017'!AM18/100</f>
        <v>30941.3080434647</v>
      </c>
      <c r="AO60" s="38" t="n">
        <f aca="false">AO32*'Pop 1998-2017'!AN18/100</f>
        <v>111166.191964281</v>
      </c>
      <c r="AP60" s="38" t="n">
        <f aca="false">AP32*'Pop 1998-2017'!AO18/100</f>
        <v>76195.1203482772</v>
      </c>
      <c r="AQ60" s="38" t="n">
        <f aca="false">AQ32*'Pop 1998-2017'!AP18/100</f>
        <v>112873.902772662</v>
      </c>
      <c r="AR60" s="38" t="n">
        <f aca="false">AR32*'Pop 1998-2017'!AQ18/100</f>
        <v>131231.263576959</v>
      </c>
      <c r="AS60" s="38" t="n">
        <f aca="false">AS32*'Pop 1998-2017'!AR18/100</f>
        <v>172522.450001754</v>
      </c>
      <c r="AT60" s="38" t="n">
        <f aca="false">AT32*'Pop 1998-2017'!AS18/100</f>
        <v>129886.681126319</v>
      </c>
      <c r="AU60" s="38" t="n">
        <f aca="false">AU32*'Pop 1998-2017'!AT18/100</f>
        <v>126775.619287077</v>
      </c>
      <c r="AV60" s="38" t="n">
        <f aca="false">AV32*'Pop 1998-2017'!AU18/100</f>
        <v>82804.2287469362</v>
      </c>
      <c r="AW60" s="38" t="n">
        <f aca="false">AW32*'Pop 1998-2017'!AV18/100</f>
        <v>135207.277542227</v>
      </c>
      <c r="AX60" s="38" t="n">
        <f aca="false">AX32*'Pop 1998-2017'!AW18/100</f>
        <v>85133.5429014309</v>
      </c>
      <c r="AY60" s="38" t="n">
        <f aca="false">AY32*'Pop 1998-2017'!AX18/100</f>
        <v>76895.3633274174</v>
      </c>
      <c r="AZ60" s="38" t="n">
        <f aca="false">AZ32*'Pop 1998-2017'!AY18/100</f>
        <v>66841.8587388212</v>
      </c>
      <c r="BA60" s="38" t="n">
        <f aca="false">BA32*'Pop 1998-2017'!AZ18/100</f>
        <v>143937.844109213</v>
      </c>
      <c r="BB60" s="38" t="n">
        <f aca="false">BB32*'Pop 1998-2017'!BA18/100</f>
        <v>155456.072766526</v>
      </c>
      <c r="BC60" s="38" t="n">
        <f aca="false">BC32*'Pop 1998-2017'!BB18/100</f>
        <v>114053.494498519</v>
      </c>
      <c r="BD60" s="38" t="n">
        <f aca="false">BD32*'Pop 1998-2017'!BC18/100</f>
        <v>70473.1620055159</v>
      </c>
      <c r="BE60" s="38" t="n">
        <f aca="false">BE32*'Pop 1998-2017'!BD18/100</f>
        <v>58949.6777703751</v>
      </c>
      <c r="BF60" s="38" t="n">
        <f aca="false">BF32*'Pop 1998-2017'!BE18/100</f>
        <v>92484.1020945286</v>
      </c>
      <c r="BG60" s="38" t="n">
        <f aca="false">BG32*'Pop 1998-2017'!BF18/100</f>
        <v>163709.885293461</v>
      </c>
      <c r="BH60" s="38" t="n">
        <f aca="false">BH32*'Pop 1998-2017'!BG18/100</f>
        <v>127116.500792673</v>
      </c>
      <c r="BI60" s="38" t="n">
        <f aca="false">BI32*'Pop 1998-2017'!BH18/100</f>
        <v>158079.787274404</v>
      </c>
      <c r="BJ60" s="38" t="n">
        <f aca="false">BJ32*'Pop 1998-2017'!BI18/100</f>
        <v>79991.6670018313</v>
      </c>
      <c r="BK60" s="38" t="n">
        <f aca="false">BK32*'Pop 1998-2017'!BJ18/100</f>
        <v>123424.65763735</v>
      </c>
      <c r="BL60" s="38" t="n">
        <f aca="false">BL32*'Pop 1998-2017'!BK18/100</f>
        <v>130104.182857841</v>
      </c>
      <c r="BM60" s="38" t="n">
        <f aca="false">BM32*'Pop 1998-2017'!BL18/100</f>
        <v>72700.2125655739</v>
      </c>
      <c r="BN60" s="38" t="n">
        <f aca="false">BN32*'Pop 1998-2017'!BM18/100</f>
        <v>137379.844318812</v>
      </c>
      <c r="BO60" s="38" t="n">
        <f aca="false">BO32*'Pop 1998-2017'!BN18/100</f>
        <v>104987.065890595</v>
      </c>
      <c r="BP60" s="38" t="n">
        <f aca="false">BP32*'Pop 1998-2017'!BO18/100</f>
        <v>24014.2035459396</v>
      </c>
      <c r="BQ60" s="38" t="n">
        <f aca="false">BQ32*'Pop 1998-2017'!BP18/100</f>
        <v>67952.5448820412</v>
      </c>
      <c r="BR60" s="38" t="n">
        <f aca="false">BR32*'Pop 1998-2017'!BQ18/100</f>
        <v>106479.207455632</v>
      </c>
      <c r="BS60" s="38" t="n">
        <f aca="false">BS32*'Pop 1998-2017'!BR18/100</f>
        <v>116679.046463738</v>
      </c>
      <c r="BT60" s="38" t="n">
        <f aca="false">BT32*'Pop 1998-2017'!BS18/100</f>
        <v>126322.35807581</v>
      </c>
      <c r="BU60" s="38" t="n">
        <f aca="false">BU32*'Pop 1998-2017'!BT18/100</f>
        <v>115861.304807486</v>
      </c>
      <c r="BV60" s="38" t="n">
        <f aca="false">BV32*'Pop 1998-2017'!BU18/100</f>
        <v>106086.555513756</v>
      </c>
      <c r="BW60" s="38" t="n">
        <f aca="false">BW32*'Pop 1998-2017'!BV18/100</f>
        <v>99231.1008679932</v>
      </c>
      <c r="BX60" s="38" t="n">
        <f aca="false">BX32*'Pop 1998-2017'!BW18/100</f>
        <v>92448.2915730595</v>
      </c>
      <c r="BY60" s="38" t="n">
        <f aca="false">BY32*'Pop 1998-2017'!BX18/100</f>
        <v>103614.774965302</v>
      </c>
      <c r="BZ60" s="38" t="n">
        <f aca="false">BZ32*'Pop 1998-2017'!BY18/100</f>
        <v>115645.361941485</v>
      </c>
      <c r="CA60" s="38" t="n">
        <f aca="false">CA32*'Pop 1998-2017'!BZ18/100</f>
        <v>86328.5892559443</v>
      </c>
      <c r="CB60" s="38" t="n">
        <f aca="false">CB32*'Pop 1998-2017'!CA18/100</f>
        <v>60188.5473114108</v>
      </c>
      <c r="CC60" s="38" t="n">
        <f aca="false">CC32*'Pop 1998-2017'!CB18/100</f>
        <v>86668.0611811292</v>
      </c>
      <c r="CD60" s="38" t="n">
        <f aca="false">CD32*'Pop 1998-2017'!CC18/100</f>
        <v>112432.609687384</v>
      </c>
      <c r="CE60" s="38" t="n">
        <f aca="false">CE32*'Pop 1998-2017'!CD18/100</f>
        <v>85088.9269523381</v>
      </c>
      <c r="CF60" s="38" t="n">
        <f aca="false">CF32*'Pop 1998-2017'!CE18/100</f>
        <v>60206.7463161002</v>
      </c>
      <c r="CG60" s="38" t="n">
        <f aca="false">CG32*'Pop 1998-2017'!CF18/100</f>
        <v>68133.7302516987</v>
      </c>
      <c r="CH60" s="38" t="n">
        <f aca="false">CH32*'Pop 1998-2017'!CG18/100</f>
        <v>76914.3016293415</v>
      </c>
    </row>
    <row r="61" customFormat="false" ht="12.8" hidden="false" customHeight="false" outlineLevel="0" collapsed="false">
      <c r="C61" s="38" t="n">
        <v>20</v>
      </c>
      <c r="D61" s="38"/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38" t="n">
        <v>25</v>
      </c>
      <c r="D62" s="38"/>
      <c r="E62" s="38" t="n">
        <f aca="false">E34*'Pop 1998-2017'!D20/100</f>
        <v>750723.916099861</v>
      </c>
      <c r="F62" s="38" t="n">
        <f aca="false">F34*'Pop 1998-2017'!E20/100</f>
        <v>634085.436264733</v>
      </c>
      <c r="G62" s="38" t="n">
        <f aca="false">G34*'Pop 1998-2017'!F20/100</f>
        <v>747744.28709793</v>
      </c>
      <c r="H62" s="38" t="n">
        <f aca="false">H34*'Pop 1998-2017'!G20/100</f>
        <v>739100.644169266</v>
      </c>
      <c r="I62" s="38" t="n">
        <f aca="false">I34*'Pop 1998-2017'!H20/100</f>
        <v>750673.383131209</v>
      </c>
      <c r="J62" s="38" t="n">
        <f aca="false">J34*'Pop 1998-2017'!I20/100</f>
        <v>564621.423457763</v>
      </c>
      <c r="K62" s="38" t="n">
        <f aca="false">K34*'Pop 1998-2017'!J20/100</f>
        <v>639723.997075476</v>
      </c>
      <c r="L62" s="38" t="n">
        <f aca="false">L34*'Pop 1998-2017'!K20/100</f>
        <v>671368.268235248</v>
      </c>
      <c r="M62" s="38" t="n">
        <f aca="false">M34*'Pop 1998-2017'!L20/100</f>
        <v>491945.474289987</v>
      </c>
      <c r="N62" s="38" t="n">
        <f aca="false">N34*'Pop 1998-2017'!M20/100</f>
        <v>737196.562950599</v>
      </c>
      <c r="O62" s="38" t="n">
        <f aca="false">O34*'Pop 1998-2017'!N20/100</f>
        <v>536423.103785653</v>
      </c>
      <c r="P62" s="38" t="n">
        <f aca="false">P34*'Pop 1998-2017'!O20/100</f>
        <v>544468.34056711</v>
      </c>
      <c r="Q62" s="38" t="n">
        <f aca="false">Q34*'Pop 1998-2017'!P20/100</f>
        <v>552665.461206664</v>
      </c>
      <c r="R62" s="38" t="n">
        <f aca="false">R34*'Pop 1998-2017'!Q20/100</f>
        <v>561761.903720537</v>
      </c>
      <c r="S62" s="38" t="n">
        <f aca="false">S34*'Pop 1998-2017'!R20/100</f>
        <v>571880.663917654</v>
      </c>
      <c r="T62" s="38" t="n">
        <f aca="false">T34*'Pop 1998-2017'!S20/100</f>
        <v>583168.237640111</v>
      </c>
      <c r="U62" s="38" t="n">
        <f aca="false">U34*'Pop 1998-2017'!T20/100</f>
        <v>596457.828582255</v>
      </c>
      <c r="V62" s="38" t="n">
        <f aca="false">V34*'Pop 1998-2017'!U20/100</f>
        <v>798518.104541065</v>
      </c>
      <c r="W62" s="38" t="n">
        <f aca="false">W34*'Pop 1998-2017'!V20/100</f>
        <v>637934.510985619</v>
      </c>
      <c r="X62" s="38" t="n">
        <f aca="false">X34*'Pop 1998-2017'!W20/100</f>
        <v>758227.792782252</v>
      </c>
      <c r="Y62" s="38" t="n">
        <f aca="false">Y34*'Pop 1998-2017'!X20/100</f>
        <v>655417.54727736</v>
      </c>
      <c r="Z62" s="38" t="n">
        <f aca="false">Z34*'Pop 1998-2017'!Y20/100</f>
        <v>639922.543059707</v>
      </c>
      <c r="AA62" s="38" t="n">
        <f aca="false">AA34*'Pop 1998-2017'!Z20/100</f>
        <v>705772.796352012</v>
      </c>
      <c r="AB62" s="38" t="n">
        <f aca="false">AB34*'Pop 1998-2017'!AA20/100</f>
        <v>569555.402481977</v>
      </c>
      <c r="AC62" s="38" t="n">
        <f aca="false">AC34*'Pop 1998-2017'!AB20/100</f>
        <v>751061.905987839</v>
      </c>
      <c r="AD62" s="38" t="n">
        <f aca="false">AD34*'Pop 1998-2017'!AC20/100</f>
        <v>865284.273378383</v>
      </c>
      <c r="AE62" s="38" t="n">
        <f aca="false">AE34*'Pop 1998-2017'!AD20/100</f>
        <v>564622.39435884</v>
      </c>
      <c r="AF62" s="38" t="n">
        <f aca="false">AF34*'Pop 1998-2017'!AE20/100</f>
        <v>572023.027338386</v>
      </c>
      <c r="AG62" s="38" t="n">
        <f aca="false">AG34*'Pop 1998-2017'!AF20/100</f>
        <v>430062.057623535</v>
      </c>
      <c r="AH62" s="38" t="n">
        <f aca="false">AH34*'Pop 1998-2017'!AG20/100</f>
        <v>652964.895746415</v>
      </c>
      <c r="AI62" s="38" t="n">
        <f aca="false">AI34*'Pop 1998-2017'!AH20/100</f>
        <v>585145.336692418</v>
      </c>
      <c r="AJ62" s="38" t="n">
        <f aca="false">AJ34*'Pop 1998-2017'!AI20/100</f>
        <v>533676.023453262</v>
      </c>
      <c r="AK62" s="38" t="n">
        <f aca="false">AK34*'Pop 1998-2017'!AJ20/100</f>
        <v>471246.657285071</v>
      </c>
      <c r="AL62" s="38" t="n">
        <f aca="false">AL34*'Pop 1998-2017'!AK20/100</f>
        <v>543203.505847021</v>
      </c>
      <c r="AM62" s="38" t="n">
        <f aca="false">AM34*'Pop 1998-2017'!AL20/100</f>
        <v>632618.537293147</v>
      </c>
      <c r="AN62" s="38" t="n">
        <f aca="false">AN34*'Pop 1998-2017'!AM20/100</f>
        <v>565610.737989945</v>
      </c>
      <c r="AO62" s="38" t="n">
        <f aca="false">AO34*'Pop 1998-2017'!AN20/100</f>
        <v>661636.975719845</v>
      </c>
      <c r="AP62" s="38" t="n">
        <f aca="false">AP34*'Pop 1998-2017'!AO20/100</f>
        <v>517969.151027784</v>
      </c>
      <c r="AQ62" s="38" t="n">
        <f aca="false">AQ34*'Pop 1998-2017'!AP20/100</f>
        <v>526727.881264821</v>
      </c>
      <c r="AR62" s="38" t="n">
        <f aca="false">AR34*'Pop 1998-2017'!AQ20/100</f>
        <v>658829.381503401</v>
      </c>
      <c r="AS62" s="38" t="n">
        <f aca="false">AS34*'Pop 1998-2017'!AR20/100</f>
        <v>612847.321399508</v>
      </c>
      <c r="AT62" s="38" t="n">
        <f aca="false">AT34*'Pop 1998-2017'!AS20/100</f>
        <v>468723.796578156</v>
      </c>
      <c r="AU62" s="38" t="n">
        <f aca="false">AU34*'Pop 1998-2017'!AT20/100</f>
        <v>564864.944748134</v>
      </c>
      <c r="AV62" s="38" t="n">
        <f aca="false">AV34*'Pop 1998-2017'!AU20/100</f>
        <v>572733.063059652</v>
      </c>
      <c r="AW62" s="38" t="n">
        <f aca="false">AW34*'Pop 1998-2017'!AV20/100</f>
        <v>680230.337875674</v>
      </c>
      <c r="AX62" s="38" t="n">
        <f aca="false">AX34*'Pop 1998-2017'!AW20/100</f>
        <v>532105.959817471</v>
      </c>
      <c r="AY62" s="38" t="n">
        <f aca="false">AY34*'Pop 1998-2017'!AX20/100</f>
        <v>685373.013585961</v>
      </c>
      <c r="AZ62" s="38" t="n">
        <f aca="false">AZ34*'Pop 1998-2017'!AY20/100</f>
        <v>878136.468687375</v>
      </c>
      <c r="BA62" s="38" t="n">
        <f aca="false">BA34*'Pop 1998-2017'!AZ20/100</f>
        <v>627843.369070317</v>
      </c>
      <c r="BB62" s="38" t="n">
        <f aca="false">BB34*'Pop 1998-2017'!BA20/100</f>
        <v>552505.941055995</v>
      </c>
      <c r="BC62" s="38" t="n">
        <f aca="false">BC34*'Pop 1998-2017'!BB20/100</f>
        <v>694469.949656939</v>
      </c>
      <c r="BD62" s="38" t="n">
        <f aca="false">BD34*'Pop 1998-2017'!BC20/100</f>
        <v>632522.850280027</v>
      </c>
      <c r="BE62" s="38" t="n">
        <f aca="false">BE34*'Pop 1998-2017'!BD20/100</f>
        <v>504331.101226977</v>
      </c>
      <c r="BF62" s="38" t="n">
        <f aca="false">BF34*'Pop 1998-2017'!BE20/100</f>
        <v>557110.271085783</v>
      </c>
      <c r="BG62" s="38" t="n">
        <f aca="false">BG34*'Pop 1998-2017'!BF20/100</f>
        <v>611623.110960728</v>
      </c>
      <c r="BH62" s="38" t="n">
        <f aca="false">BH34*'Pop 1998-2017'!BG20/100</f>
        <v>542963.052499956</v>
      </c>
      <c r="BI62" s="38" t="n">
        <f aca="false">BI34*'Pop 1998-2017'!BH20/100</f>
        <v>457196.433368898</v>
      </c>
      <c r="BJ62" s="38" t="n">
        <f aca="false">BJ34*'Pop 1998-2017'!BI20/100</f>
        <v>610115.353305684</v>
      </c>
      <c r="BK62" s="38" t="n">
        <f aca="false">BK34*'Pop 1998-2017'!BJ20/100</f>
        <v>581984.368368915</v>
      </c>
      <c r="BL62" s="38" t="n">
        <f aca="false">BL34*'Pop 1998-2017'!BK20/100</f>
        <v>627294.537192822</v>
      </c>
      <c r="BM62" s="38" t="n">
        <f aca="false">BM34*'Pop 1998-2017'!BL20/100</f>
        <v>636075.125665368</v>
      </c>
      <c r="BN62" s="38" t="n">
        <f aca="false">BN34*'Pop 1998-2017'!BM20/100</f>
        <v>618720.24496437</v>
      </c>
      <c r="BO62" s="38" t="n">
        <f aca="false">BO34*'Pop 1998-2017'!BN20/100</f>
        <v>586896.695893945</v>
      </c>
      <c r="BP62" s="38" t="n">
        <f aca="false">BP34*'Pop 1998-2017'!BO20/100</f>
        <v>606053.732280402</v>
      </c>
      <c r="BQ62" s="38" t="n">
        <f aca="false">BQ34*'Pop 1998-2017'!BP20/100</f>
        <v>590587.833819397</v>
      </c>
      <c r="BR62" s="38" t="n">
        <f aca="false">BR34*'Pop 1998-2017'!BQ20/100</f>
        <v>578040.557130964</v>
      </c>
      <c r="BS62" s="38" t="n">
        <f aca="false">BS34*'Pop 1998-2017'!BR20/100</f>
        <v>598883.182009709</v>
      </c>
      <c r="BT62" s="38" t="n">
        <f aca="false">BT34*'Pop 1998-2017'!BS20/100</f>
        <v>619042.492149895</v>
      </c>
      <c r="BU62" s="38" t="n">
        <f aca="false">BU34*'Pop 1998-2017'!BT20/100</f>
        <v>599871.831360468</v>
      </c>
      <c r="BV62" s="38" t="n">
        <f aca="false">BV34*'Pop 1998-2017'!BU20/100</f>
        <v>581442.097522537</v>
      </c>
      <c r="BW62" s="38" t="n">
        <f aca="false">BW34*'Pop 1998-2017'!BV20/100</f>
        <v>580911.272715652</v>
      </c>
      <c r="BX62" s="38" t="n">
        <f aca="false">BX34*'Pop 1998-2017'!BW20/100</f>
        <v>580334.11487955</v>
      </c>
      <c r="BY62" s="38" t="n">
        <f aca="false">BY34*'Pop 1998-2017'!BX20/100</f>
        <v>548344.371353272</v>
      </c>
      <c r="BZ62" s="38" t="n">
        <f aca="false">BZ34*'Pop 1998-2017'!BY20/100</f>
        <v>515945.523333703</v>
      </c>
      <c r="CA62" s="38" t="n">
        <f aca="false">CA34*'Pop 1998-2017'!BZ20/100</f>
        <v>514035.108101231</v>
      </c>
      <c r="CB62" s="38" t="n">
        <f aca="false">CB34*'Pop 1998-2017'!CA20/100</f>
        <v>510759.866355182</v>
      </c>
      <c r="CC62" s="38" t="n">
        <f aca="false">CC34*'Pop 1998-2017'!CB20/100</f>
        <v>481484.39864995</v>
      </c>
      <c r="CD62" s="38" t="n">
        <f aca="false">CD34*'Pop 1998-2017'!CC20/100</f>
        <v>452199.252964115</v>
      </c>
      <c r="CE62" s="38" t="n">
        <f aca="false">CE34*'Pop 1998-2017'!CD20/100</f>
        <v>447760.228259972</v>
      </c>
      <c r="CF62" s="38" t="n">
        <f aca="false">CF34*'Pop 1998-2017'!CE20/100</f>
        <v>441605.481267017</v>
      </c>
      <c r="CG62" s="38" t="n">
        <f aca="false">CG34*'Pop 1998-2017'!CF20/100</f>
        <v>469553.324169712</v>
      </c>
      <c r="CH62" s="38" t="n">
        <f aca="false">CH34*'Pop 1998-2017'!CG20/100</f>
        <v>500841.193936154</v>
      </c>
    </row>
    <row r="63" customFormat="false" ht="12.8" hidden="false" customHeight="false" outlineLevel="0" collapsed="false">
      <c r="C63" s="38" t="n">
        <v>30</v>
      </c>
      <c r="D63" s="38"/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38" t="n">
        <v>35</v>
      </c>
      <c r="D64" s="38"/>
      <c r="E64" s="39" t="n">
        <f aca="false">E36*'Pop 1998-2017'!D22/100</f>
        <v>1007173</v>
      </c>
      <c r="F64" s="39" t="n">
        <f aca="false">F36*'Pop 1998-2017'!E22/100</f>
        <v>917404</v>
      </c>
      <c r="G64" s="39" t="n">
        <f aca="false">G36*'Pop 1998-2017'!F22/100</f>
        <v>946829</v>
      </c>
      <c r="H64" s="39" t="n">
        <f aca="false">H36*'Pop 1998-2017'!G22/100</f>
        <v>981515</v>
      </c>
      <c r="I64" s="39" t="n">
        <f aca="false">I36*'Pop 1998-2017'!H22/100</f>
        <v>938548</v>
      </c>
      <c r="J64" s="39" t="n">
        <f aca="false">J36*'Pop 1998-2017'!I22/100</f>
        <v>940097</v>
      </c>
      <c r="K64" s="39" t="n">
        <f aca="false">K36*'Pop 1998-2017'!J22/100</f>
        <v>918426</v>
      </c>
      <c r="L64" s="39" t="n">
        <f aca="false">L36*'Pop 1998-2017'!K22/100</f>
        <v>943171</v>
      </c>
      <c r="M64" s="39" t="n">
        <f aca="false">M36*'Pop 1998-2017'!L22/100</f>
        <v>992252</v>
      </c>
      <c r="N64" s="39" t="n">
        <f aca="false">N36*'Pop 1998-2017'!M22/100</f>
        <v>987905</v>
      </c>
      <c r="O64" s="39" t="n">
        <f aca="false">O36*'Pop 1998-2017'!N22/100</f>
        <v>981971</v>
      </c>
      <c r="P64" s="39" t="n">
        <f aca="false">P36*'Pop 1998-2017'!O22/100</f>
        <v>958612</v>
      </c>
      <c r="Q64" s="39" t="n">
        <f aca="false">Q36*'Pop 1998-2017'!P22/100</f>
        <v>981624</v>
      </c>
      <c r="R64" s="39" t="n">
        <f aca="false">R36*'Pop 1998-2017'!Q22/100</f>
        <v>1004636</v>
      </c>
      <c r="S64" s="39" t="n">
        <f aca="false">S36*'Pop 1998-2017'!R22/100</f>
        <v>1027648</v>
      </c>
      <c r="T64" s="39" t="n">
        <f aca="false">T36*'Pop 1998-2017'!S22/100</f>
        <v>1050660</v>
      </c>
      <c r="U64" s="39" t="n">
        <f aca="false">U36*'Pop 1998-2017'!T22/100</f>
        <v>1035641</v>
      </c>
      <c r="V64" s="39" t="n">
        <f aca="false">V36*'Pop 1998-2017'!U22/100</f>
        <v>1023607</v>
      </c>
      <c r="W64" s="39" t="n">
        <f aca="false">W36*'Pop 1998-2017'!V22/100</f>
        <v>1012211</v>
      </c>
      <c r="X64" s="39" t="n">
        <f aca="false">X36*'Pop 1998-2017'!W22/100</f>
        <v>995385</v>
      </c>
      <c r="Y64" s="39" t="n">
        <f aca="false">Y36*'Pop 1998-2017'!X22/100</f>
        <v>991087</v>
      </c>
      <c r="Z64" s="39" t="n">
        <f aca="false">Z36*'Pop 1998-2017'!Y22/100</f>
        <v>975947</v>
      </c>
      <c r="AA64" s="39" t="n">
        <f aca="false">AA36*'Pop 1998-2017'!Z22/100</f>
        <v>945788</v>
      </c>
      <c r="AB64" s="39" t="n">
        <f aca="false">AB36*'Pop 1998-2017'!AA22/100</f>
        <v>995652</v>
      </c>
      <c r="AC64" s="39" t="n">
        <f aca="false">AC36*'Pop 1998-2017'!AB22/100</f>
        <v>939137</v>
      </c>
      <c r="AD64" s="39" t="n">
        <f aca="false">AD36*'Pop 1998-2017'!AC22/100</f>
        <v>916531</v>
      </c>
      <c r="AE64" s="39" t="n">
        <f aca="false">AE36*'Pop 1998-2017'!AD22/100</f>
        <v>945735</v>
      </c>
      <c r="AF64" s="39" t="n">
        <f aca="false">AF36*'Pop 1998-2017'!AE22/100</f>
        <v>957365</v>
      </c>
      <c r="AG64" s="39" t="n">
        <f aca="false">AG36*'Pop 1998-2017'!AF22/100</f>
        <v>896125</v>
      </c>
      <c r="AH64" s="39" t="n">
        <f aca="false">AH36*'Pop 1998-2017'!AG22/100</f>
        <v>891769</v>
      </c>
      <c r="AI64" s="39" t="n">
        <f aca="false">AI36*'Pop 1998-2017'!AH22/100</f>
        <v>909820</v>
      </c>
      <c r="AJ64" s="39" t="n">
        <f aca="false">AJ36*'Pop 1998-2017'!AI22/100</f>
        <v>923131</v>
      </c>
      <c r="AK64" s="39" t="n">
        <f aca="false">AK36*'Pop 1998-2017'!AJ22/100</f>
        <v>900672</v>
      </c>
      <c r="AL64" s="39" t="n">
        <f aca="false">AL36*'Pop 1998-2017'!AK22/100</f>
        <v>861236</v>
      </c>
      <c r="AM64" s="39" t="n">
        <f aca="false">AM36*'Pop 1998-2017'!AL22/100</f>
        <v>888721</v>
      </c>
      <c r="AN64" s="39" t="n">
        <f aca="false">AN36*'Pop 1998-2017'!AM22/100</f>
        <v>879155</v>
      </c>
      <c r="AO64" s="39" t="n">
        <f aca="false">AO36*'Pop 1998-2017'!AN22/100</f>
        <v>883213</v>
      </c>
      <c r="AP64" s="39" t="n">
        <f aca="false">AP36*'Pop 1998-2017'!AO22/100</f>
        <v>873089</v>
      </c>
      <c r="AQ64" s="39" t="n">
        <f aca="false">AQ36*'Pop 1998-2017'!AP22/100</f>
        <v>876808</v>
      </c>
      <c r="AR64" s="39" t="n">
        <f aca="false">AR36*'Pop 1998-2017'!AQ22/100</f>
        <v>861214</v>
      </c>
      <c r="AS64" s="39" t="n">
        <f aca="false">AS36*'Pop 1998-2017'!AR22/100</f>
        <v>860455</v>
      </c>
      <c r="AT64" s="39" t="n">
        <f aca="false">AT36*'Pop 1998-2017'!AS22/100</f>
        <v>825410</v>
      </c>
      <c r="AU64" s="39" t="n">
        <f aca="false">AU36*'Pop 1998-2017'!AT22/100</f>
        <v>841285</v>
      </c>
      <c r="AV64" s="39" t="n">
        <f aca="false">AV36*'Pop 1998-2017'!AU22/100</f>
        <v>876396</v>
      </c>
      <c r="AW64" s="39" t="n">
        <f aca="false">AW36*'Pop 1998-2017'!AV22/100</f>
        <v>894926</v>
      </c>
      <c r="AX64" s="39" t="n">
        <f aca="false">AX36*'Pop 1998-2017'!AW22/100</f>
        <v>850138</v>
      </c>
      <c r="AY64" s="39" t="n">
        <f aca="false">AY36*'Pop 1998-2017'!AX22/100</f>
        <v>836571</v>
      </c>
      <c r="AZ64" s="39" t="n">
        <f aca="false">AZ36*'Pop 1998-2017'!AY22/100</f>
        <v>823004</v>
      </c>
      <c r="BA64" s="39" t="n">
        <f aca="false">BA36*'Pop 1998-2017'!AZ22/100</f>
        <v>842490</v>
      </c>
      <c r="BB64" s="39" t="n">
        <f aca="false">BB36*'Pop 1998-2017'!BA22/100</f>
        <v>843850</v>
      </c>
      <c r="BC64" s="39" t="n">
        <f aca="false">BC36*'Pop 1998-2017'!BB22/100</f>
        <v>801519</v>
      </c>
      <c r="BD64" s="39" t="n">
        <f aca="false">BD36*'Pop 1998-2017'!BC22/100</f>
        <v>750147</v>
      </c>
      <c r="BE64" s="39" t="n">
        <f aca="false">BE36*'Pop 1998-2017'!BD22/100</f>
        <v>764530</v>
      </c>
      <c r="BF64" s="39" t="n">
        <f aca="false">BF36*'Pop 1998-2017'!BE22/100</f>
        <v>785543</v>
      </c>
      <c r="BG64" s="39" t="n">
        <f aca="false">BG36*'Pop 1998-2017'!BF22/100</f>
        <v>780135</v>
      </c>
      <c r="BH64" s="39" t="n">
        <f aca="false">BH36*'Pop 1998-2017'!BG22/100</f>
        <v>762489</v>
      </c>
      <c r="BI64" s="39" t="n">
        <f aca="false">BI36*'Pop 1998-2017'!BH22/100</f>
        <v>746251</v>
      </c>
      <c r="BJ64" s="39" t="n">
        <f aca="false">BJ36*'Pop 1998-2017'!BI22/100</f>
        <v>754010</v>
      </c>
      <c r="BK64" s="39" t="n">
        <f aca="false">BK36*'Pop 1998-2017'!BJ22/100</f>
        <v>719894</v>
      </c>
      <c r="BL64" s="39" t="n">
        <f aca="false">BL36*'Pop 1998-2017'!BK22/100</f>
        <v>752284</v>
      </c>
      <c r="BM64" s="39" t="n">
        <f aca="false">BM36*'Pop 1998-2017'!BL22/100</f>
        <v>765854</v>
      </c>
      <c r="BN64" s="39" t="n">
        <f aca="false">BN36*'Pop 1998-2017'!BM22/100</f>
        <v>712794</v>
      </c>
      <c r="BO64" s="39" t="n">
        <f aca="false">BO36*'Pop 1998-2017'!BN22/100</f>
        <v>729140</v>
      </c>
      <c r="BP64" s="39" t="n">
        <f aca="false">BP36*'Pop 1998-2017'!BO22/100</f>
        <v>833676</v>
      </c>
      <c r="BQ64" s="39" t="n">
        <f aca="false">BQ36*'Pop 1998-2017'!BP22/100</f>
        <v>815876</v>
      </c>
      <c r="BR64" s="39" t="n">
        <f aca="false">BR36*'Pop 1998-2017'!BQ22/100</f>
        <v>798076</v>
      </c>
      <c r="BS64" s="39" t="n">
        <f aca="false">BS36*'Pop 1998-2017'!BR22/100</f>
        <v>768833.5</v>
      </c>
      <c r="BT64" s="39" t="n">
        <f aca="false">BT36*'Pop 1998-2017'!BS22/100</f>
        <v>739591</v>
      </c>
      <c r="BU64" s="39" t="n">
        <f aca="false">BU36*'Pop 1998-2017'!BT22/100</f>
        <v>740216.5</v>
      </c>
      <c r="BV64" s="39" t="n">
        <f aca="false">BV36*'Pop 1998-2017'!BU22/100</f>
        <v>740842</v>
      </c>
      <c r="BW64" s="39" t="n">
        <f aca="false">BW36*'Pop 1998-2017'!BV22/100</f>
        <v>726975</v>
      </c>
      <c r="BX64" s="39" t="n">
        <f aca="false">BX36*'Pop 1998-2017'!BW22/100</f>
        <v>713108</v>
      </c>
      <c r="BY64" s="39" t="n">
        <f aca="false">BY36*'Pop 1998-2017'!BX22/100</f>
        <v>731647.5</v>
      </c>
      <c r="BZ64" s="39" t="n">
        <f aca="false">BZ36*'Pop 1998-2017'!BY22/100</f>
        <v>750187</v>
      </c>
      <c r="CA64" s="39" t="n">
        <f aca="false">CA36*'Pop 1998-2017'!BZ22/100</f>
        <v>758859</v>
      </c>
      <c r="CB64" s="39" t="n">
        <f aca="false">CB36*'Pop 1998-2017'!CA22/100</f>
        <v>767531</v>
      </c>
      <c r="CC64" s="39" t="n">
        <f aca="false">CC36*'Pop 1998-2017'!CB22/100</f>
        <v>762498</v>
      </c>
      <c r="CD64" s="39" t="n">
        <f aca="false">CD36*'Pop 1998-2017'!CC22/100</f>
        <v>757465</v>
      </c>
      <c r="CE64" s="39" t="n">
        <f aca="false">CE36*'Pop 1998-2017'!CD22/100</f>
        <v>746860.5</v>
      </c>
      <c r="CF64" s="39" t="n">
        <f aca="false">CF36*'Pop 1998-2017'!CE22/100</f>
        <v>736256</v>
      </c>
      <c r="CG64" s="39" t="n">
        <f aca="false">CG36*'Pop 1998-2017'!CF22/100</f>
        <v>743041.5</v>
      </c>
      <c r="CH64" s="39" t="n">
        <f aca="false">CH36*'Pop 1998-2017'!CG22/100</f>
        <v>749827</v>
      </c>
    </row>
    <row r="65" customFormat="false" ht="12.8" hidden="false" customHeight="false" outlineLevel="0" collapsed="false">
      <c r="C65" s="38" t="n">
        <v>40</v>
      </c>
      <c r="D65" s="38"/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38" t="n">
        <v>45</v>
      </c>
      <c r="D66" s="38"/>
      <c r="E66" s="38" t="n">
        <f aca="false">E38*'Pop 1998-2017'!D24/100</f>
        <v>1078087.58788609</v>
      </c>
      <c r="F66" s="38" t="n">
        <f aca="false">F38*'Pop 1998-2017'!E24/100</f>
        <v>1038960.21157085</v>
      </c>
      <c r="G66" s="38" t="n">
        <f aca="false">G38*'Pop 1998-2017'!F24/100</f>
        <v>1185134.19370457</v>
      </c>
      <c r="H66" s="38" t="n">
        <f aca="false">H38*'Pop 1998-2017'!G24/100</f>
        <v>866499.751551378</v>
      </c>
      <c r="I66" s="38" t="n">
        <f aca="false">I38*'Pop 1998-2017'!H24/100</f>
        <v>980627.454755459</v>
      </c>
      <c r="J66" s="38" t="n">
        <f aca="false">J38*'Pop 1998-2017'!I24/100</f>
        <v>922322.368359633</v>
      </c>
      <c r="K66" s="38" t="n">
        <f aca="false">K38*'Pop 1998-2017'!J24/100</f>
        <v>1013826.49749387</v>
      </c>
      <c r="L66" s="38" t="n">
        <f aca="false">L38*'Pop 1998-2017'!K24/100</f>
        <v>978653.447264399</v>
      </c>
      <c r="M66" s="38" t="n">
        <f aca="false">M38*'Pop 1998-2017'!L24/100</f>
        <v>881986.854190928</v>
      </c>
      <c r="N66" s="38" t="n">
        <f aca="false">N38*'Pop 1998-2017'!M24/100</f>
        <v>906029.284116612</v>
      </c>
      <c r="O66" s="38" t="n">
        <f aca="false">O38*'Pop 1998-2017'!N24/100</f>
        <v>1003721.04978266</v>
      </c>
      <c r="P66" s="38" t="n">
        <f aca="false">P38*'Pop 1998-2017'!O24/100</f>
        <v>843463.029470021</v>
      </c>
      <c r="Q66" s="38" t="n">
        <f aca="false">Q38*'Pop 1998-2017'!P24/100</f>
        <v>858378.231293757</v>
      </c>
      <c r="R66" s="38" t="n">
        <f aca="false">R38*'Pop 1998-2017'!Q24/100</f>
        <v>874174.892389622</v>
      </c>
      <c r="S66" s="38" t="n">
        <f aca="false">S38*'Pop 1998-2017'!R24/100</f>
        <v>890973.565586704</v>
      </c>
      <c r="T66" s="38" t="n">
        <f aca="false">T38*'Pop 1998-2017'!S24/100</f>
        <v>908917.836982518</v>
      </c>
      <c r="U66" s="38" t="n">
        <f aca="false">U38*'Pop 1998-2017'!T24/100</f>
        <v>889428.319470228</v>
      </c>
      <c r="V66" s="38" t="n">
        <f aca="false">V38*'Pop 1998-2017'!U24/100</f>
        <v>946570.53334741</v>
      </c>
      <c r="W66" s="38" t="n">
        <f aca="false">W38*'Pop 1998-2017'!V24/100</f>
        <v>951303.965875502</v>
      </c>
      <c r="X66" s="38" t="n">
        <f aca="false">X38*'Pop 1998-2017'!W24/100</f>
        <v>935194.16118678</v>
      </c>
      <c r="Y66" s="38" t="n">
        <f aca="false">Y38*'Pop 1998-2017'!X24/100</f>
        <v>1019363.2640871</v>
      </c>
      <c r="Z66" s="38" t="n">
        <f aca="false">Z38*'Pop 1998-2017'!Y24/100</f>
        <v>893607.819694051</v>
      </c>
      <c r="AA66" s="38" t="n">
        <f aca="false">AA38*'Pop 1998-2017'!Z24/100</f>
        <v>868215.257411515</v>
      </c>
      <c r="AB66" s="38" t="n">
        <f aca="false">AB38*'Pop 1998-2017'!AA24/100</f>
        <v>838952.033153839</v>
      </c>
      <c r="AC66" s="38" t="n">
        <f aca="false">AC38*'Pop 1998-2017'!AB24/100</f>
        <v>1032243.29283556</v>
      </c>
      <c r="AD66" s="38" t="n">
        <f aca="false">AD38*'Pop 1998-2017'!AC24/100</f>
        <v>968147.108495421</v>
      </c>
      <c r="AE66" s="38" t="n">
        <f aca="false">AE38*'Pop 1998-2017'!AD24/100</f>
        <v>766439.866333858</v>
      </c>
      <c r="AF66" s="38" t="n">
        <f aca="false">AF38*'Pop 1998-2017'!AE24/100</f>
        <v>753954.512179162</v>
      </c>
      <c r="AG66" s="38" t="n">
        <f aca="false">AG38*'Pop 1998-2017'!AF24/100</f>
        <v>770735.778389176</v>
      </c>
      <c r="AH66" s="38" t="n">
        <f aca="false">AH38*'Pop 1998-2017'!AG24/100</f>
        <v>1064536.19766439</v>
      </c>
      <c r="AI66" s="38" t="n">
        <f aca="false">AI38*'Pop 1998-2017'!AH24/100</f>
        <v>791107.155076599</v>
      </c>
      <c r="AJ66" s="38" t="n">
        <f aca="false">AJ38*'Pop 1998-2017'!AI24/100</f>
        <v>712551.248160653</v>
      </c>
      <c r="AK66" s="38" t="n">
        <f aca="false">AK38*'Pop 1998-2017'!AJ24/100</f>
        <v>674983.783356566</v>
      </c>
      <c r="AL66" s="38" t="n">
        <f aca="false">AL38*'Pop 1998-2017'!AK24/100</f>
        <v>815242.728305567</v>
      </c>
      <c r="AM66" s="38" t="n">
        <f aca="false">AM38*'Pop 1998-2017'!AL24/100</f>
        <v>955139.525987888</v>
      </c>
      <c r="AN66" s="38" t="n">
        <f aca="false">AN38*'Pop 1998-2017'!AM24/100</f>
        <v>810932.783453302</v>
      </c>
      <c r="AO66" s="38" t="n">
        <f aca="false">AO38*'Pop 1998-2017'!AN24/100</f>
        <v>783589.606705537</v>
      </c>
      <c r="AP66" s="38" t="n">
        <f aca="false">AP38*'Pop 1998-2017'!AO24/100</f>
        <v>838234.170013849</v>
      </c>
      <c r="AQ66" s="38" t="n">
        <f aca="false">AQ38*'Pop 1998-2017'!AP24/100</f>
        <v>836864.839886995</v>
      </c>
      <c r="AR66" s="38" t="n">
        <f aca="false">AR38*'Pop 1998-2017'!AQ24/100</f>
        <v>1109243.09404136</v>
      </c>
      <c r="AS66" s="38" t="n">
        <f aca="false">AS38*'Pop 1998-2017'!AR24/100</f>
        <v>1022175.76481581</v>
      </c>
      <c r="AT66" s="38" t="n">
        <f aca="false">AT38*'Pop 1998-2017'!AS24/100</f>
        <v>690213.210230357</v>
      </c>
      <c r="AU66" s="38" t="n">
        <f aca="false">AU38*'Pop 1998-2017'!AT24/100</f>
        <v>776861.442272734</v>
      </c>
      <c r="AV66" s="38" t="n">
        <f aca="false">AV38*'Pop 1998-2017'!AU24/100</f>
        <v>915912.737105405</v>
      </c>
      <c r="AW66" s="38" t="n">
        <f aca="false">AW38*'Pop 1998-2017'!AV24/100</f>
        <v>867361.381493782</v>
      </c>
      <c r="AX66" s="38" t="n">
        <f aca="false">AX38*'Pop 1998-2017'!AW24/100</f>
        <v>799130.752175101</v>
      </c>
      <c r="AY66" s="38" t="n">
        <f aca="false">AY38*'Pop 1998-2017'!AX24/100</f>
        <v>981283.396886145</v>
      </c>
      <c r="AZ66" s="38" t="n">
        <f aca="false">AZ38*'Pop 1998-2017'!AY24/100</f>
        <v>1209230.27699387</v>
      </c>
      <c r="BA66" s="38" t="n">
        <f aca="false">BA38*'Pop 1998-2017'!AZ24/100</f>
        <v>854597.461819322</v>
      </c>
      <c r="BB66" s="38" t="n">
        <f aca="false">BB38*'Pop 1998-2017'!BA24/100</f>
        <v>984087.995582816</v>
      </c>
      <c r="BC66" s="38" t="n">
        <f aca="false">BC38*'Pop 1998-2017'!BB24/100</f>
        <v>906637.022443857</v>
      </c>
      <c r="BD66" s="38" t="n">
        <f aca="false">BD38*'Pop 1998-2017'!BC24/100</f>
        <v>831719.294209705</v>
      </c>
      <c r="BE66" s="38" t="n">
        <f aca="false">BE38*'Pop 1998-2017'!BD24/100</f>
        <v>845140.239475844</v>
      </c>
      <c r="BF66" s="38" t="n">
        <f aca="false">BF38*'Pop 1998-2017'!BE24/100</f>
        <v>777143.645181452</v>
      </c>
      <c r="BG66" s="38" t="n">
        <f aca="false">BG38*'Pop 1998-2017'!BF24/100</f>
        <v>753331.898477231</v>
      </c>
      <c r="BH66" s="38" t="n">
        <f aca="false">BH38*'Pop 1998-2017'!BG24/100</f>
        <v>789345.167529889</v>
      </c>
      <c r="BI66" s="38" t="n">
        <f aca="false">BI38*'Pop 1998-2017'!BH24/100</f>
        <v>742142.046585327</v>
      </c>
      <c r="BJ66" s="38" t="n">
        <f aca="false">BJ38*'Pop 1998-2017'!BI24/100</f>
        <v>819180.636145832</v>
      </c>
      <c r="BK66" s="38" t="n">
        <f aca="false">BK38*'Pop 1998-2017'!BJ24/100</f>
        <v>712709.676172956</v>
      </c>
      <c r="BL66" s="38" t="n">
        <f aca="false">BL38*'Pop 1998-2017'!BK24/100</f>
        <v>761244.671206629</v>
      </c>
      <c r="BM66" s="38" t="n">
        <f aca="false">BM38*'Pop 1998-2017'!BL24/100</f>
        <v>1009624.37358345</v>
      </c>
      <c r="BN66" s="38" t="n">
        <f aca="false">BN38*'Pop 1998-2017'!BM24/100</f>
        <v>802728.966982154</v>
      </c>
      <c r="BO66" s="38" t="n">
        <f aca="false">BO38*'Pop 1998-2017'!BN24/100</f>
        <v>898650.042003122</v>
      </c>
      <c r="BP66" s="38" t="n">
        <f aca="false">BP38*'Pop 1998-2017'!BO24/100</f>
        <v>1224314.23451854</v>
      </c>
      <c r="BQ66" s="38" t="n">
        <f aca="false">BQ38*'Pop 1998-2017'!BP24/100</f>
        <v>1133398.94262129</v>
      </c>
      <c r="BR66" s="38" t="n">
        <f aca="false">BR38*'Pop 1998-2017'!BQ24/100</f>
        <v>1055217.27305531</v>
      </c>
      <c r="BS66" s="38" t="n">
        <f aca="false">BS38*'Pop 1998-2017'!BR24/100</f>
        <v>1051552.7916368</v>
      </c>
      <c r="BT66" s="38" t="n">
        <f aca="false">BT38*'Pop 1998-2017'!BS24/100</f>
        <v>1044574.34666554</v>
      </c>
      <c r="BU66" s="38" t="n">
        <f aca="false">BU38*'Pop 1998-2017'!BT24/100</f>
        <v>994261.398387163</v>
      </c>
      <c r="BV66" s="38" t="n">
        <f aca="false">BV38*'Pop 1998-2017'!BU24/100</f>
        <v>947748.761575249</v>
      </c>
      <c r="BW66" s="38" t="n">
        <f aca="false">BW38*'Pop 1998-2017'!BV24/100</f>
        <v>960701.450865498</v>
      </c>
      <c r="BX66" s="38" t="n">
        <f aca="false">BX38*'Pop 1998-2017'!BW24/100</f>
        <v>973843.107578113</v>
      </c>
      <c r="BY66" s="38" t="n">
        <f aca="false">BY38*'Pop 1998-2017'!BX24/100</f>
        <v>963590.263703241</v>
      </c>
      <c r="BZ66" s="38" t="n">
        <f aca="false">BZ38*'Pop 1998-2017'!BY24/100</f>
        <v>953575.4848591</v>
      </c>
      <c r="CA66" s="38" t="n">
        <f aca="false">CA38*'Pop 1998-2017'!BZ24/100</f>
        <v>878519.831649397</v>
      </c>
      <c r="CB66" s="38" t="n">
        <f aca="false">CB38*'Pop 1998-2017'!CA24/100</f>
        <v>813122.029817172</v>
      </c>
      <c r="CC66" s="38" t="n">
        <f aca="false">CC38*'Pop 1998-2017'!CB24/100</f>
        <v>807953.685676359</v>
      </c>
      <c r="CD66" s="38" t="n">
        <f aca="false">CD38*'Pop 1998-2017'!CC24/100</f>
        <v>802794.303162572</v>
      </c>
      <c r="CE66" s="38" t="n">
        <f aca="false">CE38*'Pop 1998-2017'!CD24/100</f>
        <v>810122.811128609</v>
      </c>
      <c r="CF66" s="38" t="n">
        <f aca="false">CF38*'Pop 1998-2017'!CE24/100</f>
        <v>816522.257699769</v>
      </c>
      <c r="CG66" s="38" t="n">
        <f aca="false">CG38*'Pop 1998-2017'!CF24/100</f>
        <v>854023.395407336</v>
      </c>
      <c r="CH66" s="38" t="n">
        <f aca="false">CH38*'Pop 1998-2017'!CG24/100</f>
        <v>896159.717558535</v>
      </c>
    </row>
    <row r="67" customFormat="false" ht="12.8" hidden="false" customHeight="false" outlineLevel="0" collapsed="false">
      <c r="C67" s="38" t="n">
        <v>50</v>
      </c>
      <c r="D67" s="38"/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38" t="n">
        <v>55</v>
      </c>
      <c r="D68" s="38"/>
      <c r="E68" s="38" t="n">
        <f aca="false">E40*'Pop 1998-2017'!D26/100</f>
        <v>954843.348097956</v>
      </c>
      <c r="F68" s="38" t="n">
        <f aca="false">F40*'Pop 1998-2017'!E26/100</f>
        <v>812278.944024409</v>
      </c>
      <c r="G68" s="38" t="n">
        <f aca="false">G40*'Pop 1998-2017'!F26/100</f>
        <v>967503.241627275</v>
      </c>
      <c r="H68" s="38" t="n">
        <f aca="false">H40*'Pop 1998-2017'!G26/100</f>
        <v>647053.360221629</v>
      </c>
      <c r="I68" s="38" t="n">
        <f aca="false">I40*'Pop 1998-2017'!H26/100</f>
        <v>838667.832493517</v>
      </c>
      <c r="J68" s="38" t="n">
        <f aca="false">J40*'Pop 1998-2017'!I26/100</f>
        <v>663806.83653918</v>
      </c>
      <c r="K68" s="38" t="n">
        <f aca="false">K40*'Pop 1998-2017'!J26/100</f>
        <v>863262.595056143</v>
      </c>
      <c r="L68" s="38" t="n">
        <f aca="false">L40*'Pop 1998-2017'!K26/100</f>
        <v>920632.26798861</v>
      </c>
      <c r="M68" s="38" t="n">
        <f aca="false">M40*'Pop 1998-2017'!L26/100</f>
        <v>709567.86651065</v>
      </c>
      <c r="N68" s="38" t="n">
        <f aca="false">N40*'Pop 1998-2017'!M26/100</f>
        <v>922100.337735139</v>
      </c>
      <c r="O68" s="38" t="n">
        <f aca="false">O40*'Pop 1998-2017'!N26/100</f>
        <v>973736.606460584</v>
      </c>
      <c r="P68" s="38" t="n">
        <f aca="false">P40*'Pop 1998-2017'!O26/100</f>
        <v>815724.457360877</v>
      </c>
      <c r="Q68" s="38" t="n">
        <f aca="false">Q40*'Pop 1998-2017'!P26/100</f>
        <v>807288.290894628</v>
      </c>
      <c r="R68" s="38" t="n">
        <f aca="false">R40*'Pop 1998-2017'!Q26/100</f>
        <v>799255.080262844</v>
      </c>
      <c r="S68" s="38" t="n">
        <f aca="false">S40*'Pop 1998-2017'!R26/100</f>
        <v>791679.935743877</v>
      </c>
      <c r="T68" s="38" t="n">
        <f aca="false">T40*'Pop 1998-2017'!S26/100</f>
        <v>784628.497189245</v>
      </c>
      <c r="U68" s="38" t="n">
        <f aca="false">U40*'Pop 1998-2017'!T26/100</f>
        <v>805813.520241667</v>
      </c>
      <c r="V68" s="38" t="n">
        <f aca="false">V40*'Pop 1998-2017'!U26/100</f>
        <v>964787.973045421</v>
      </c>
      <c r="W68" s="38" t="n">
        <f aca="false">W40*'Pop 1998-2017'!V26/100</f>
        <v>670010.398961342</v>
      </c>
      <c r="X68" s="38" t="n">
        <f aca="false">X40*'Pop 1998-2017'!W26/100</f>
        <v>760039.704793219</v>
      </c>
      <c r="Y68" s="38" t="n">
        <f aca="false">Y40*'Pop 1998-2017'!X26/100</f>
        <v>731220.12478248</v>
      </c>
      <c r="Z68" s="38" t="n">
        <f aca="false">Z40*'Pop 1998-2017'!Y26/100</f>
        <v>637915.669412778</v>
      </c>
      <c r="AA68" s="38" t="n">
        <f aca="false">AA40*'Pop 1998-2017'!Z26/100</f>
        <v>801864.514786506</v>
      </c>
      <c r="AB68" s="38" t="n">
        <f aca="false">AB40*'Pop 1998-2017'!AA26/100</f>
        <v>654085.625297237</v>
      </c>
      <c r="AC68" s="38" t="n">
        <f aca="false">AC40*'Pop 1998-2017'!AB26/100</f>
        <v>812303.918325931</v>
      </c>
      <c r="AD68" s="38" t="n">
        <f aca="false">AD40*'Pop 1998-2017'!AC26/100</f>
        <v>1009955.18451049</v>
      </c>
      <c r="AE68" s="38" t="n">
        <f aca="false">AE40*'Pop 1998-2017'!AD26/100</f>
        <v>783042.249043704</v>
      </c>
      <c r="AF68" s="38" t="n">
        <f aca="false">AF40*'Pop 1998-2017'!AE26/100</f>
        <v>812097.017600388</v>
      </c>
      <c r="AG68" s="38" t="n">
        <f aca="false">AG40*'Pop 1998-2017'!AF26/100</f>
        <v>780415.224267884</v>
      </c>
      <c r="AH68" s="38" t="n">
        <f aca="false">AH40*'Pop 1998-2017'!AG26/100</f>
        <v>777811.767976714</v>
      </c>
      <c r="AI68" s="38" t="n">
        <f aca="false">AI40*'Pop 1998-2017'!AH26/100</f>
        <v>614267.002247016</v>
      </c>
      <c r="AJ68" s="38" t="n">
        <f aca="false">AJ40*'Pop 1998-2017'!AI26/100</f>
        <v>751149.530129388</v>
      </c>
      <c r="AK68" s="38" t="n">
        <f aca="false">AK40*'Pop 1998-2017'!AJ26/100</f>
        <v>489843.882395441</v>
      </c>
      <c r="AL68" s="38" t="n">
        <f aca="false">AL40*'Pop 1998-2017'!AK26/100</f>
        <v>779706.679427225</v>
      </c>
      <c r="AM68" s="38" t="n">
        <f aca="false">AM40*'Pop 1998-2017'!AL26/100</f>
        <v>758010.979746606</v>
      </c>
      <c r="AN68" s="38" t="n">
        <f aca="false">AN40*'Pop 1998-2017'!AM26/100</f>
        <v>652623.707602636</v>
      </c>
      <c r="AO68" s="38" t="n">
        <f aca="false">AO40*'Pop 1998-2017'!AN26/100</f>
        <v>676900.84207446</v>
      </c>
      <c r="AP68" s="38" t="n">
        <f aca="false">AP40*'Pop 1998-2017'!AO26/100</f>
        <v>731665.056224433</v>
      </c>
      <c r="AQ68" s="38" t="n">
        <f aca="false">AQ40*'Pop 1998-2017'!AP26/100</f>
        <v>700436.501760663</v>
      </c>
      <c r="AR68" s="38" t="n">
        <f aca="false">AR40*'Pop 1998-2017'!AQ26/100</f>
        <v>779089.221647337</v>
      </c>
      <c r="AS68" s="38" t="n">
        <f aca="false">AS40*'Pop 1998-2017'!AR26/100</f>
        <v>993889.933132107</v>
      </c>
      <c r="AT68" s="38" t="n">
        <f aca="false">AT40*'Pop 1998-2017'!AS26/100</f>
        <v>831310.671379244</v>
      </c>
      <c r="AU68" s="38" t="n">
        <f aca="false">AU40*'Pop 1998-2017'!AT26/100</f>
        <v>719667.901190419</v>
      </c>
      <c r="AV68" s="38" t="n">
        <f aca="false">AV40*'Pop 1998-2017'!AU26/100</f>
        <v>601811.07873942</v>
      </c>
      <c r="AW68" s="38" t="n">
        <f aca="false">AW40*'Pop 1998-2017'!AV26/100</f>
        <v>929379.301726581</v>
      </c>
      <c r="AX68" s="38" t="n">
        <f aca="false">AX40*'Pop 1998-2017'!AW26/100</f>
        <v>835406.012589364</v>
      </c>
      <c r="AY68" s="38" t="n">
        <f aca="false">AY40*'Pop 1998-2017'!AX26/100</f>
        <v>821568.339454007</v>
      </c>
      <c r="AZ68" s="38" t="n">
        <f aca="false">AZ40*'Pop 1998-2017'!AY26/100</f>
        <v>811150.999439941</v>
      </c>
      <c r="BA68" s="38" t="n">
        <f aca="false">BA40*'Pop 1998-2017'!AZ26/100</f>
        <v>681051.325636678</v>
      </c>
      <c r="BB68" s="38" t="n">
        <f aca="false">BB40*'Pop 1998-2017'!BA26/100</f>
        <v>893062.384566581</v>
      </c>
      <c r="BC68" s="38" t="n">
        <f aca="false">BC40*'Pop 1998-2017'!BB26/100</f>
        <v>944017.577807304</v>
      </c>
      <c r="BD68" s="38" t="n">
        <f aca="false">BD40*'Pop 1998-2017'!BC26/100</f>
        <v>662585.392605103</v>
      </c>
      <c r="BE68" s="38" t="n">
        <f aca="false">BE40*'Pop 1998-2017'!BD26/100</f>
        <v>573215.420805598</v>
      </c>
      <c r="BF68" s="38" t="n">
        <f aca="false">BF40*'Pop 1998-2017'!BE26/100</f>
        <v>712850.260993446</v>
      </c>
      <c r="BG68" s="38" t="n">
        <f aca="false">BG40*'Pop 1998-2017'!BF26/100</f>
        <v>557087.908537419</v>
      </c>
      <c r="BH68" s="38" t="n">
        <f aca="false">BH40*'Pop 1998-2017'!BG26/100</f>
        <v>597022.700085638</v>
      </c>
      <c r="BI68" s="38" t="n">
        <f aca="false">BI40*'Pop 1998-2017'!BH26/100</f>
        <v>575213.827758811</v>
      </c>
      <c r="BJ68" s="38" t="n">
        <f aca="false">BJ40*'Pop 1998-2017'!BI26/100</f>
        <v>721838.883848921</v>
      </c>
      <c r="BK68" s="38" t="n">
        <f aca="false">BK40*'Pop 1998-2017'!BJ26/100</f>
        <v>588812.955768347</v>
      </c>
      <c r="BL68" s="38" t="n">
        <f aca="false">BL40*'Pop 1998-2017'!BK26/100</f>
        <v>549297.051673839</v>
      </c>
      <c r="BM68" s="38" t="n">
        <f aca="false">BM40*'Pop 1998-2017'!BL26/100</f>
        <v>640885.541292807</v>
      </c>
      <c r="BN68" s="38" t="n">
        <f aca="false">BN40*'Pop 1998-2017'!BM26/100</f>
        <v>677348.99463481</v>
      </c>
      <c r="BO68" s="38" t="n">
        <f aca="false">BO40*'Pop 1998-2017'!BN26/100</f>
        <v>549321.230406545</v>
      </c>
      <c r="BP68" s="38" t="n">
        <f aca="false">BP40*'Pop 1998-2017'!BO26/100</f>
        <v>707712.060292543</v>
      </c>
      <c r="BQ68" s="38" t="n">
        <f aca="false">BQ40*'Pop 1998-2017'!BP26/100</f>
        <v>754871.491160175</v>
      </c>
      <c r="BR68" s="38" t="n">
        <f aca="false">BR40*'Pop 1998-2017'!BQ26/100</f>
        <v>787585.346823956</v>
      </c>
      <c r="BS68" s="38" t="n">
        <f aca="false">BS40*'Pop 1998-2017'!BR26/100</f>
        <v>684444.475333327</v>
      </c>
      <c r="BT68" s="38" t="n">
        <f aca="false">BT40*'Pop 1998-2017'!BS26/100</f>
        <v>573152.696687081</v>
      </c>
      <c r="BU68" s="38" t="n">
        <f aca="false">BU40*'Pop 1998-2017'!BT26/100</f>
        <v>641039.573863237</v>
      </c>
      <c r="BV68" s="38" t="n">
        <f aca="false">BV40*'Pop 1998-2017'!BU26/100</f>
        <v>704213.865446463</v>
      </c>
      <c r="BW68" s="38" t="n">
        <f aca="false">BW40*'Pop 1998-2017'!BV26/100</f>
        <v>714698.558526001</v>
      </c>
      <c r="BX68" s="38" t="n">
        <f aca="false">BX40*'Pop 1998-2017'!BW26/100</f>
        <v>725487.140915675</v>
      </c>
      <c r="BY68" s="38" t="n">
        <f aca="false">BY40*'Pop 1998-2017'!BX26/100</f>
        <v>713983.61453319</v>
      </c>
      <c r="BZ68" s="38" t="n">
        <f aca="false">BZ40*'Pop 1998-2017'!BY26/100</f>
        <v>702408.939200482</v>
      </c>
      <c r="CA68" s="38" t="n">
        <f aca="false">CA40*'Pop 1998-2017'!BZ26/100</f>
        <v>681610.039134731</v>
      </c>
      <c r="CB68" s="38" t="n">
        <f aca="false">CB40*'Pop 1998-2017'!CA26/100</f>
        <v>664041.861787414</v>
      </c>
      <c r="CC68" s="38" t="n">
        <f aca="false">CC40*'Pop 1998-2017'!CB26/100</f>
        <v>574349.892085098</v>
      </c>
      <c r="CD68" s="38" t="n">
        <f aca="false">CD40*'Pop 1998-2017'!CC26/100</f>
        <v>491403.397292146</v>
      </c>
      <c r="CE68" s="38" t="n">
        <f aca="false">CE40*'Pop 1998-2017'!CD26/100</f>
        <v>488478.496950742</v>
      </c>
      <c r="CF68" s="38" t="n">
        <f aca="false">CF40*'Pop 1998-2017'!CE26/100</f>
        <v>486111.639882853</v>
      </c>
      <c r="CG68" s="38" t="n">
        <f aca="false">CG40*'Pop 1998-2017'!CF26/100</f>
        <v>484760.584287207</v>
      </c>
      <c r="CH68" s="38" t="n">
        <f aca="false">CH40*'Pop 1998-2017'!CG26/100</f>
        <v>483925.770823418</v>
      </c>
    </row>
    <row r="69" customFormat="false" ht="12.8" hidden="false" customHeight="false" outlineLevel="0" collapsed="false">
      <c r="C69" s="38" t="n">
        <v>60</v>
      </c>
      <c r="D69" s="38"/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38" t="n">
        <v>65</v>
      </c>
      <c r="D70" s="38"/>
      <c r="E70" s="38" t="n">
        <f aca="false">E42*'Pop 1998-2017'!D28/100</f>
        <v>623586.055313588</v>
      </c>
      <c r="F70" s="38" t="n">
        <f aca="false">F42*'Pop 1998-2017'!E28/100</f>
        <v>363611.968883134</v>
      </c>
      <c r="G70" s="38" t="n">
        <f aca="false">G42*'Pop 1998-2017'!F28/100</f>
        <v>466125.703786224</v>
      </c>
      <c r="H70" s="38" t="n">
        <f aca="false">H42*'Pop 1998-2017'!G28/100</f>
        <v>390747.771537683</v>
      </c>
      <c r="I70" s="38" t="n">
        <f aca="false">I42*'Pop 1998-2017'!H28/100</f>
        <v>372798.246962587</v>
      </c>
      <c r="J70" s="38" t="n">
        <f aca="false">J42*'Pop 1998-2017'!I28/100</f>
        <v>360692.648104371</v>
      </c>
      <c r="K70" s="38" t="n">
        <f aca="false">K42*'Pop 1998-2017'!J28/100</f>
        <v>439693.976822512</v>
      </c>
      <c r="L70" s="38" t="n">
        <f aca="false">L42*'Pop 1998-2017'!K28/100</f>
        <v>394664.814728861</v>
      </c>
      <c r="M70" s="38" t="n">
        <f aca="false">M42*'Pop 1998-2017'!L28/100</f>
        <v>332205.735985045</v>
      </c>
      <c r="N70" s="38" t="n">
        <f aca="false">N42*'Pop 1998-2017'!M28/100</f>
        <v>311116.691835604</v>
      </c>
      <c r="O70" s="38" t="n">
        <f aca="false">O42*'Pop 1998-2017'!N28/100</f>
        <v>298750.684709774</v>
      </c>
      <c r="P70" s="38" t="n">
        <f aca="false">P42*'Pop 1998-2017'!O28/100</f>
        <v>289129.418085568</v>
      </c>
      <c r="Q70" s="38" t="n">
        <f aca="false">Q42*'Pop 1998-2017'!P28/100</f>
        <v>293704.350788949</v>
      </c>
      <c r="R70" s="38" t="n">
        <f aca="false">R42*'Pop 1998-2017'!Q28/100</f>
        <v>298674.873989083</v>
      </c>
      <c r="S70" s="38" t="n">
        <f aca="false">S42*'Pop 1998-2017'!R28/100</f>
        <v>304095.090643475</v>
      </c>
      <c r="T70" s="38" t="n">
        <f aca="false">T42*'Pop 1998-2017'!S28/100</f>
        <v>310029.440820361</v>
      </c>
      <c r="U70" s="38" t="n">
        <f aca="false">U42*'Pop 1998-2017'!T28/100</f>
        <v>284164.519242924</v>
      </c>
      <c r="V70" s="38" t="n">
        <f aca="false">V42*'Pop 1998-2017'!U28/100</f>
        <v>334757.361937158</v>
      </c>
      <c r="W70" s="38" t="n">
        <f aca="false">W42*'Pop 1998-2017'!V28/100</f>
        <v>349986.331645662</v>
      </c>
      <c r="X70" s="38" t="n">
        <f aca="false">X42*'Pop 1998-2017'!W28/100</f>
        <v>357644.947016386</v>
      </c>
      <c r="Y70" s="38" t="n">
        <f aca="false">Y42*'Pop 1998-2017'!X28/100</f>
        <v>276483.913527547</v>
      </c>
      <c r="Z70" s="38" t="n">
        <f aca="false">Z42*'Pop 1998-2017'!Y28/100</f>
        <v>297025.566818231</v>
      </c>
      <c r="AA70" s="38" t="n">
        <f aca="false">AA42*'Pop 1998-2017'!Z28/100</f>
        <v>303877.124031256</v>
      </c>
      <c r="AB70" s="38" t="n">
        <f aca="false">AB42*'Pop 1998-2017'!AA28/100</f>
        <v>257260.185844838</v>
      </c>
      <c r="AC70" s="38" t="n">
        <f aca="false">AC42*'Pop 1998-2017'!AB28/100</f>
        <v>360654.875302201</v>
      </c>
      <c r="AD70" s="38" t="n">
        <f aca="false">AD42*'Pop 1998-2017'!AC28/100</f>
        <v>370634.762744284</v>
      </c>
      <c r="AE70" s="38" t="n">
        <f aca="false">AE42*'Pop 1998-2017'!AD28/100</f>
        <v>232247.811210197</v>
      </c>
      <c r="AF70" s="38" t="n">
        <f aca="false">AF42*'Pop 1998-2017'!AE28/100</f>
        <v>194299.788847112</v>
      </c>
      <c r="AG70" s="38" t="n">
        <f aca="false">AG42*'Pop 1998-2017'!AF28/100</f>
        <v>249408.111478159</v>
      </c>
      <c r="AH70" s="38" t="n">
        <f aca="false">AH42*'Pop 1998-2017'!AG28/100</f>
        <v>295930.409605171</v>
      </c>
      <c r="AI70" s="38" t="n">
        <f aca="false">AI42*'Pop 1998-2017'!AH28/100</f>
        <v>210080.619903174</v>
      </c>
      <c r="AJ70" s="38" t="n">
        <f aca="false">AJ42*'Pop 1998-2017'!AI28/100</f>
        <v>282795.620312799</v>
      </c>
      <c r="AK70" s="38" t="n">
        <f aca="false">AK42*'Pop 1998-2017'!AJ28/100</f>
        <v>285086.723850501</v>
      </c>
      <c r="AL70" s="38" t="n">
        <f aca="false">AL42*'Pop 1998-2017'!AK28/100</f>
        <v>253354.193423531</v>
      </c>
      <c r="AM70" s="38" t="n">
        <f aca="false">AM42*'Pop 1998-2017'!AL28/100</f>
        <v>318455.994973696</v>
      </c>
      <c r="AN70" s="38" t="n">
        <f aca="false">AN42*'Pop 1998-2017'!AM28/100</f>
        <v>255019.524223474</v>
      </c>
      <c r="AO70" s="38" t="n">
        <f aca="false">AO42*'Pop 1998-2017'!AN28/100</f>
        <v>246263.16355142</v>
      </c>
      <c r="AP70" s="38" t="n">
        <f aca="false">AP42*'Pop 1998-2017'!AO28/100</f>
        <v>241142.67065807</v>
      </c>
      <c r="AQ70" s="38" t="n">
        <f aca="false">AQ42*'Pop 1998-2017'!AP28/100</f>
        <v>245000.063153774</v>
      </c>
      <c r="AR70" s="38" t="n">
        <f aca="false">AR42*'Pop 1998-2017'!AQ28/100</f>
        <v>393185.921031105</v>
      </c>
      <c r="AS70" s="38" t="n">
        <f aca="false">AS42*'Pop 1998-2017'!AR28/100</f>
        <v>357570.008473288</v>
      </c>
      <c r="AT70" s="38" t="n">
        <f aca="false">AT42*'Pop 1998-2017'!AS28/100</f>
        <v>255540.423297545</v>
      </c>
      <c r="AU70" s="38" t="n">
        <f aca="false">AU42*'Pop 1998-2017'!AT28/100</f>
        <v>241747.887592241</v>
      </c>
      <c r="AV70" s="38" t="n">
        <f aca="false">AV42*'Pop 1998-2017'!AU28/100</f>
        <v>242874.843939998</v>
      </c>
      <c r="AW70" s="38" t="n">
        <f aca="false">AW42*'Pop 1998-2017'!AV28/100</f>
        <v>263390.847870518</v>
      </c>
      <c r="AX70" s="38" t="n">
        <f aca="false">AX42*'Pop 1998-2017'!AW28/100</f>
        <v>169714.556147713</v>
      </c>
      <c r="AY70" s="38" t="n">
        <f aca="false">AY42*'Pop 1998-2017'!AX28/100</f>
        <v>248686.568663456</v>
      </c>
      <c r="AZ70" s="38" t="n">
        <f aca="false">AZ42*'Pop 1998-2017'!AY28/100</f>
        <v>351243.909203306</v>
      </c>
      <c r="BA70" s="38" t="n">
        <f aca="false">BA42*'Pop 1998-2017'!AZ28/100</f>
        <v>278120.944306203</v>
      </c>
      <c r="BB70" s="38" t="n">
        <f aca="false">BB42*'Pop 1998-2017'!BA28/100</f>
        <v>281602.721311122</v>
      </c>
      <c r="BC70" s="38" t="n">
        <f aca="false">BC42*'Pop 1998-2017'!BB28/100</f>
        <v>286852.457015745</v>
      </c>
      <c r="BD70" s="38" t="n">
        <f aca="false">BD42*'Pop 1998-2017'!BC28/100</f>
        <v>364991.90358627</v>
      </c>
      <c r="BE70" s="38" t="n">
        <f aca="false">BE42*'Pop 1998-2017'!BD28/100</f>
        <v>168197.765505615</v>
      </c>
      <c r="BF70" s="38" t="n">
        <f aca="false">BF42*'Pop 1998-2017'!BE28/100</f>
        <v>303291.782342977</v>
      </c>
      <c r="BG70" s="38" t="n">
        <f aca="false">BG42*'Pop 1998-2017'!BF28/100</f>
        <v>275005.770693503</v>
      </c>
      <c r="BH70" s="38" t="n">
        <f aca="false">BH42*'Pop 1998-2017'!BG28/100</f>
        <v>244920.170540919</v>
      </c>
      <c r="BI70" s="38" t="n">
        <f aca="false">BI42*'Pop 1998-2017'!BH28/100</f>
        <v>174924.0202036</v>
      </c>
      <c r="BJ70" s="38" t="n">
        <f aca="false">BJ42*'Pop 1998-2017'!BI28/100</f>
        <v>263449.585628317</v>
      </c>
      <c r="BK70" s="38" t="n">
        <f aca="false">BK42*'Pop 1998-2017'!BJ28/100</f>
        <v>262223.955086001</v>
      </c>
      <c r="BL70" s="38" t="n">
        <f aca="false">BL42*'Pop 1998-2017'!BK28/100</f>
        <v>239654.330732575</v>
      </c>
      <c r="BM70" s="38" t="n">
        <f aca="false">BM42*'Pop 1998-2017'!BL28/100</f>
        <v>271942.010235652</v>
      </c>
      <c r="BN70" s="38" t="n">
        <f aca="false">BN42*'Pop 1998-2017'!BM28/100</f>
        <v>201755.714359258</v>
      </c>
      <c r="BO70" s="38" t="n">
        <f aca="false">BO42*'Pop 1998-2017'!BN28/100</f>
        <v>181547.271951131</v>
      </c>
      <c r="BP70" s="38" t="n">
        <f aca="false">BP42*'Pop 1998-2017'!BO28/100</f>
        <v>203446.17114171</v>
      </c>
      <c r="BQ70" s="38" t="n">
        <f aca="false">BQ42*'Pop 1998-2017'!BP28/100</f>
        <v>172008.446969874</v>
      </c>
      <c r="BR70" s="38" t="n">
        <f aca="false">BR42*'Pop 1998-2017'!BQ28/100</f>
        <v>145157.7105304</v>
      </c>
      <c r="BS70" s="38" t="n">
        <f aca="false">BS42*'Pop 1998-2017'!BR28/100</f>
        <v>185744.508177919</v>
      </c>
      <c r="BT70" s="38" t="n">
        <f aca="false">BT42*'Pop 1998-2017'!BS28/100</f>
        <v>220701.550696936</v>
      </c>
      <c r="BU70" s="38" t="n">
        <f aca="false">BU42*'Pop 1998-2017'!BT28/100</f>
        <v>223435.058494975</v>
      </c>
      <c r="BV70" s="38" t="n">
        <f aca="false">BV42*'Pop 1998-2017'!BU28/100</f>
        <v>225904.441911401</v>
      </c>
      <c r="BW70" s="38" t="n">
        <f aca="false">BW42*'Pop 1998-2017'!BV28/100</f>
        <v>214594.167577336</v>
      </c>
      <c r="BX70" s="38" t="n">
        <f aca="false">BX42*'Pop 1998-2017'!BW28/100</f>
        <v>203269.833670669</v>
      </c>
      <c r="BY70" s="38" t="n">
        <f aca="false">BY42*'Pop 1998-2017'!BX28/100</f>
        <v>242500.12907439</v>
      </c>
      <c r="BZ70" s="38" t="n">
        <f aca="false">BZ42*'Pop 1998-2017'!BY28/100</f>
        <v>285601.267327968</v>
      </c>
      <c r="CA70" s="38" t="n">
        <f aca="false">CA42*'Pop 1998-2017'!BZ28/100</f>
        <v>245336.251018173</v>
      </c>
      <c r="CB70" s="38" t="n">
        <f aca="false">CB42*'Pop 1998-2017'!CA28/100</f>
        <v>210768.791868976</v>
      </c>
      <c r="CC70" s="38" t="n">
        <f aca="false">CC42*'Pop 1998-2017'!CB28/100</f>
        <v>203086.487563384</v>
      </c>
      <c r="CD70" s="38" t="n">
        <f aca="false">CD42*'Pop 1998-2017'!CC28/100</f>
        <v>195411.328979855</v>
      </c>
      <c r="CE70" s="38" t="n">
        <f aca="false">CE42*'Pop 1998-2017'!CD28/100</f>
        <v>181223.178914743</v>
      </c>
      <c r="CF70" s="38" t="n">
        <f aca="false">CF42*'Pop 1998-2017'!CE28/100</f>
        <v>168107.73102835</v>
      </c>
      <c r="CG70" s="38" t="n">
        <f aca="false">CG42*'Pop 1998-2017'!CF28/100</f>
        <v>168488.93898204</v>
      </c>
      <c r="CH70" s="38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90" zoomScaleNormal="90" zoomScalePageLayoutView="100" workbookViewId="0">
      <selection pane="topLeft" activeCell="A60" activeCellId="0" sqref="A60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A1" s="27" t="s">
        <v>43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n">
        <f aca="false">E8*E32/100</f>
        <v>0.00452220706125328</v>
      </c>
      <c r="F4" s="3" t="n">
        <f aca="false">F8*F32/100</f>
        <v>0.00467951035225799</v>
      </c>
      <c r="G4" s="3" t="n">
        <f aca="false">G8*G32/100</f>
        <v>0.00334057824474459</v>
      </c>
      <c r="H4" s="3" t="n">
        <f aca="false">H8*H32/100</f>
        <v>0.00394572021459109</v>
      </c>
      <c r="I4" s="3" t="n">
        <f aca="false">I8*I32/100</f>
        <v>0.00418302041930248</v>
      </c>
      <c r="J4" s="3" t="n">
        <f aca="false">J8*J32/100</f>
        <v>0.00340435902381655</v>
      </c>
      <c r="K4" s="3" t="n">
        <f aca="false">K8*K32/100</f>
        <v>0.00382458627553714</v>
      </c>
      <c r="L4" s="3" t="n">
        <f aca="false">L8*L32/100</f>
        <v>0.00407923284741966</v>
      </c>
      <c r="M4" s="3" t="n">
        <f aca="false">M8*M32/100</f>
        <v>0.00528206517445484</v>
      </c>
      <c r="N4" s="3" t="n">
        <f aca="false">N8*N32/100</f>
        <v>0.00609489785044471</v>
      </c>
      <c r="O4" s="3" t="n">
        <f aca="false">O8*O32/100</f>
        <v>0.00658678980610998</v>
      </c>
      <c r="P4" s="3" t="n">
        <f aca="false">P8*P32/100</f>
        <v>0.00214396920994507</v>
      </c>
      <c r="Q4" s="3" t="n">
        <f aca="false">Q8*Q32/100</f>
        <v>0.00298657809382313</v>
      </c>
      <c r="R4" s="3" t="n">
        <f aca="false">R8*R32/100</f>
        <v>0.00397046623821639</v>
      </c>
      <c r="S4" s="3" t="n">
        <f aca="false">S8*S32/100</f>
        <v>0.00504034286070711</v>
      </c>
      <c r="T4" s="3" t="n">
        <f aca="false">T8*T32/100</f>
        <v>0.00597057175421479</v>
      </c>
      <c r="U4" s="3" t="n">
        <f aca="false">U8*U32/100</f>
        <v>0.00241431068183511</v>
      </c>
      <c r="V4" s="3" t="n">
        <f aca="false">V8*V32/100</f>
        <v>0.00607438893760334</v>
      </c>
      <c r="W4" s="3" t="n">
        <f aca="false">W8*W32/100</f>
        <v>0.0058064031831797</v>
      </c>
      <c r="X4" s="3" t="n">
        <f aca="false">X8*X32/100</f>
        <v>0.00176137984927532</v>
      </c>
      <c r="Y4" s="3" t="n">
        <f aca="false">Y8*Y32/100</f>
        <v>0.00410519211544016</v>
      </c>
      <c r="Z4" s="3" t="n">
        <f aca="false">Z8*Z32/100</f>
        <v>0.00392353425236068</v>
      </c>
      <c r="AA4" s="3" t="n">
        <f aca="false">AA8*AA32/100</f>
        <v>0.00287201640223984</v>
      </c>
      <c r="AB4" s="3" t="n">
        <f aca="false">AB8*AB32/100</f>
        <v>0.00442627786673486</v>
      </c>
      <c r="AC4" s="3" t="n">
        <f aca="false">AC8*AC32/100</f>
        <v>0.00558709539673923</v>
      </c>
      <c r="AD4" s="3" t="n">
        <f aca="false">AD8*AD32/100</f>
        <v>0.00384515024159758</v>
      </c>
      <c r="AE4" s="3" t="n">
        <f aca="false">AE8*AE32/100</f>
        <v>0.00528787142109467</v>
      </c>
      <c r="AF4" s="3" t="n">
        <f aca="false">AF8*AF32/100</f>
        <v>0.00534636315826079</v>
      </c>
      <c r="AG4" s="3" t="n">
        <f aca="false">AG8*AG32/100</f>
        <v>0.00524998567004751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0.00222595376177925</v>
      </c>
      <c r="AM4" s="3" t="n">
        <f aca="false">AM8*AM32/100</f>
        <v>0.00161606105385855</v>
      </c>
      <c r="AN4" s="3" t="n">
        <f aca="false">AN8*AN32/100</f>
        <v>0.00151259102844841</v>
      </c>
      <c r="AO4" s="3" t="n">
        <f aca="false">AO8*AO32/100</f>
        <v>0.00508780770259503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0.00619076425605339</v>
      </c>
      <c r="AU4" s="3" t="n">
        <f aca="false">AU8*AU32/100</f>
        <v>0.0052383452004867</v>
      </c>
      <c r="AV4" s="3" t="n">
        <f aca="false">AV8*AV32/100</f>
        <v>0.00319471196172788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0.00482297504765835</v>
      </c>
      <c r="BC4" s="3" t="n">
        <f aca="false">BC8*BC32/100</f>
        <v>0.00328673644193473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0.00340557740792326</v>
      </c>
      <c r="BI4" s="3" t="n">
        <f aca="false">BI8*BI32/100</f>
        <v>0.00417953285800186</v>
      </c>
      <c r="BJ4" s="3" t="n">
        <f aca="false">BJ8*BJ32/100</f>
        <v>0.00190301532207754</v>
      </c>
      <c r="BK4" s="3" t="n">
        <f aca="false">BK8*BK32/100</f>
        <v>0.0037767071926704</v>
      </c>
      <c r="BL4" s="3" t="n">
        <f aca="false">BL8*BL32/100</f>
        <v>0.00191926486750575</v>
      </c>
      <c r="BM4" s="3" t="n">
        <f aca="false">BM8*BM32/100</f>
        <v>0.00119358313151919</v>
      </c>
      <c r="BN4" s="3" t="n">
        <f aca="false">BN8*BN32/100</f>
        <v>0.00230503651388697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0.000856458142379373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0.00200539057647854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0.00276638845533057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e">
        <f aca="false">D8*D33/100</f>
        <v>#DIV/0!</v>
      </c>
      <c r="E5" s="28" t="n">
        <f aca="false">E8*E33/100</f>
        <v>0.0186284658625138</v>
      </c>
      <c r="F5" s="28" t="n">
        <f aca="false">F8*F33/100</f>
        <v>0.0161087789191804</v>
      </c>
      <c r="G5" s="28" t="n">
        <f aca="false">G8*G33/100</f>
        <v>0.0190634862921041</v>
      </c>
      <c r="H5" s="28" t="n">
        <f aca="false">H8*H33/100</f>
        <v>0.0189037288597004</v>
      </c>
      <c r="I5" s="28" t="n">
        <f aca="false">I8*I33/100</f>
        <v>0.0189770481520663</v>
      </c>
      <c r="J5" s="28" t="n">
        <f aca="false">J8*J33/100</f>
        <v>0.0136058855838493</v>
      </c>
      <c r="K5" s="28" t="n">
        <f aca="false">K8*K33/100</f>
        <v>0.013568262122002</v>
      </c>
      <c r="L5" s="28" t="n">
        <f aca="false">L8*L33/100</f>
        <v>0.0176740771248807</v>
      </c>
      <c r="M5" s="28" t="n">
        <f aca="false">M8*M33/100</f>
        <v>0.0153109436246383</v>
      </c>
      <c r="N5" s="28" t="n">
        <f aca="false">N8*N33/100</f>
        <v>0.0118227812824418</v>
      </c>
      <c r="O5" s="28" t="n">
        <f aca="false">O8*O33/100</f>
        <v>0.0186038626658088</v>
      </c>
      <c r="P5" s="28" t="n">
        <f aca="false">P8*P33/100</f>
        <v>0.0134839543683918</v>
      </c>
      <c r="Q5" s="28" t="n">
        <f aca="false">Q8*Q33/100</f>
        <v>0.0129715717158597</v>
      </c>
      <c r="R5" s="28" t="n">
        <f aca="false">R8*R33/100</f>
        <v>0.0130376143766072</v>
      </c>
      <c r="S5" s="28" t="n">
        <f aca="false">S8*S33/100</f>
        <v>0.0131827436924426</v>
      </c>
      <c r="T5" s="28" t="n">
        <f aca="false">T8*T33/100</f>
        <v>0.0128701529135034</v>
      </c>
      <c r="U5" s="28" t="n">
        <f aca="false">U8*U33/100</f>
        <v>0.0144883103911462</v>
      </c>
      <c r="V5" s="28" t="n">
        <f aca="false">V8*V33/100</f>
        <v>0.0129033745834815</v>
      </c>
      <c r="W5" s="28" t="n">
        <f aca="false">W8*W33/100</f>
        <v>0.013159704857244</v>
      </c>
      <c r="X5" s="28" t="n">
        <f aca="false">X8*X33/100</f>
        <v>0.018172872306513</v>
      </c>
      <c r="Y5" s="28" t="n">
        <f aca="false">Y8*Y33/100</f>
        <v>0.0192860431775902</v>
      </c>
      <c r="Z5" s="28" t="n">
        <f aca="false">Z8*Z33/100</f>
        <v>0.016785070555109</v>
      </c>
      <c r="AA5" s="28" t="n">
        <f aca="false">AA8*AA33/100</f>
        <v>0.0149830838605164</v>
      </c>
      <c r="AB5" s="28" t="n">
        <f aca="false">AB8*AB33/100</f>
        <v>0.0140543015609303</v>
      </c>
      <c r="AC5" s="28" t="n">
        <f aca="false">AC8*AC33/100</f>
        <v>0.0129609386533132</v>
      </c>
      <c r="AD5" s="28" t="n">
        <f aca="false">AD8*AD33/100</f>
        <v>0.0138500885048358</v>
      </c>
      <c r="AE5" s="28" t="n">
        <f aca="false">AE8*AE33/100</f>
        <v>0.014830999098222</v>
      </c>
      <c r="AF5" s="28" t="n">
        <f aca="false">AF8*AF33/100</f>
        <v>0.0148998817692052</v>
      </c>
      <c r="AG5" s="28" t="n">
        <f aca="false">AG8*AG33/100</f>
        <v>0.0104610729592376</v>
      </c>
      <c r="AH5" s="28" t="n">
        <f aca="false">AH8*AH33/100</f>
        <v>0.0123170572212917</v>
      </c>
      <c r="AI5" s="28" t="n">
        <f aca="false">AI8*AI33/100</f>
        <v>0.0149598172989663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0.00938222258354304</v>
      </c>
      <c r="AV5" s="28" t="n">
        <f aca="false">AV8*AV33/100</f>
        <v>0.0106337934089747</v>
      </c>
      <c r="AW5" s="28" t="n">
        <f aca="false">AW8*AW33/100</f>
        <v>0.0127467363889995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</v>
      </c>
      <c r="BC5" s="28" t="n">
        <f aca="false">BC8*BC33/100</f>
        <v>0.00923257453468583</v>
      </c>
      <c r="BD5" s="28" t="n">
        <f aca="false">BD8*BD33/100</f>
        <v>0.00837573138325176</v>
      </c>
      <c r="BE5" s="28" t="n">
        <f aca="false">BE8*BE33/100</f>
        <v>0.0097959194179931</v>
      </c>
      <c r="BF5" s="28" t="n">
        <f aca="false">BF8*BF33/100</f>
        <v>0.00825972898848839</v>
      </c>
      <c r="BG5" s="28" t="n">
        <f aca="false">BG8*BG33/100</f>
        <v>0.00814676724315991</v>
      </c>
      <c r="BH5" s="28" t="n">
        <f aca="false">BH8*BH33/100</f>
        <v>0.0066507419811993</v>
      </c>
      <c r="BI5" s="28" t="n">
        <f aca="false">BI8*BI33/100</f>
        <v>0.00862945335020134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0.00576734421565834</v>
      </c>
      <c r="BN5" s="28" t="n">
        <f aca="false">BN8*BN33/100</f>
        <v>0.00570791262213939</v>
      </c>
      <c r="BO5" s="28" t="n">
        <f aca="false">BO8*BO33/100</f>
        <v>0.00455267318645642</v>
      </c>
      <c r="BP5" s="28" t="n">
        <f aca="false">BP8*BP33/100</f>
        <v>0.00470980129575148</v>
      </c>
      <c r="BQ5" s="28" t="n">
        <f aca="false">BQ8*BQ33/100</f>
        <v>0.0044633305826904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e">
        <f aca="false">CB8*CB33/100</f>
        <v>#VALUE!</v>
      </c>
      <c r="CC5" s="28" t="n">
        <f aca="false">CC8*CC33/100</f>
        <v>0.00519981309657701</v>
      </c>
      <c r="CD5" s="28" t="n">
        <f aca="false">CD8*CD33/100</f>
        <v>0.00667024290383439</v>
      </c>
      <c r="CE5" s="28" t="n">
        <f aca="false">CE8*CE33/100</f>
        <v>0.00704298548622646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e">
        <f aca="false">D8*D34/100</f>
        <v>#DIV/0!</v>
      </c>
      <c r="E6" s="3" t="n">
        <f aca="false">E8*E34/100</f>
        <v>0.0309330836746545</v>
      </c>
      <c r="F6" s="3" t="n">
        <f aca="false">F8*F34/100</f>
        <v>0.0332977737552612</v>
      </c>
      <c r="G6" s="3" t="n">
        <f aca="false">G8*G34/100</f>
        <v>0.0323827672980196</v>
      </c>
      <c r="H6" s="3" t="n">
        <f aca="false">H8*H34/100</f>
        <v>0.0375706958091727</v>
      </c>
      <c r="I6" s="3" t="n">
        <f aca="false">I8*I34/100</f>
        <v>0.0326764728034948</v>
      </c>
      <c r="J6" s="3" t="n">
        <f aca="false">J8*J34/100</f>
        <v>0.0304601364156651</v>
      </c>
      <c r="K6" s="3" t="n">
        <f aca="false">K8*K34/100</f>
        <v>0.031852430139448</v>
      </c>
      <c r="L6" s="3" t="n">
        <f aca="false">L8*L34/100</f>
        <v>0.0303617235161769</v>
      </c>
      <c r="M6" s="3" t="n">
        <f aca="false">M8*M34/100</f>
        <v>0.0251158695888477</v>
      </c>
      <c r="N6" s="3" t="n">
        <f aca="false">N8*N34/100</f>
        <v>0.0358939267013342</v>
      </c>
      <c r="O6" s="3" t="n">
        <f aca="false">O8*O34/100</f>
        <v>0.0244859662055925</v>
      </c>
      <c r="P6" s="3" t="n">
        <f aca="false">P8*P34/100</f>
        <v>0.0278098475354051</v>
      </c>
      <c r="Q6" s="3" t="n">
        <f aca="false">Q8*Q34/100</f>
        <v>0.0269135094367201</v>
      </c>
      <c r="R6" s="3" t="n">
        <f aca="false">R8*R34/100</f>
        <v>0.0272192046124039</v>
      </c>
      <c r="S6" s="3" t="n">
        <f aca="false">S8*S34/100</f>
        <v>0.0277007912862293</v>
      </c>
      <c r="T6" s="3" t="n">
        <f aca="false">T8*T34/100</f>
        <v>0.0272267312378639</v>
      </c>
      <c r="U6" s="3" t="n">
        <f aca="false">U8*U34/100</f>
        <v>0.0284469452578813</v>
      </c>
      <c r="V6" s="3" t="n">
        <f aca="false">V8*V34/100</f>
        <v>0.0345085014290394</v>
      </c>
      <c r="W6" s="3" t="n">
        <f aca="false">W8*W34/100</f>
        <v>0.0291834977731773</v>
      </c>
      <c r="X6" s="3" t="n">
        <f aca="false">X8*X34/100</f>
        <v>0.0313223534612846</v>
      </c>
      <c r="Y6" s="3" t="n">
        <f aca="false">Y8*Y34/100</f>
        <v>0.0279954199271552</v>
      </c>
      <c r="Z6" s="3" t="n">
        <f aca="false">Z8*Z34/100</f>
        <v>0.0341815633607388</v>
      </c>
      <c r="AA6" s="3" t="n">
        <f aca="false">AA8*AA34/100</f>
        <v>0.0380614755987328</v>
      </c>
      <c r="AB6" s="3" t="n">
        <f aca="false">AB8*AB34/100</f>
        <v>0.0285254479350404</v>
      </c>
      <c r="AC6" s="3" t="n">
        <f aca="false">AC8*AC34/100</f>
        <v>0.0346748055302706</v>
      </c>
      <c r="AD6" s="3" t="n">
        <f aca="false">AD8*AD34/100</f>
        <v>0.0362406325866302</v>
      </c>
      <c r="AE6" s="3" t="n">
        <f aca="false">AE8*AE34/100</f>
        <v>0.0262560219478052</v>
      </c>
      <c r="AF6" s="3" t="n">
        <f aca="false">AF8*AF34/100</f>
        <v>0.0260892357514611</v>
      </c>
      <c r="AG6" s="3" t="n">
        <f aca="false">AG8*AG34/100</f>
        <v>0.0228745878500551</v>
      </c>
      <c r="AH6" s="3" t="n">
        <f aca="false">AH8*AH34/100</f>
        <v>0.0273846288860993</v>
      </c>
      <c r="AI6" s="3" t="n">
        <f aca="false">AI8*AI34/100</f>
        <v>0.0306652294601499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0.0247440488763333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0.0234926631288636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0.0190918049227123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0.0169597845359969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0.0107871385206288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0.00949655190983213</v>
      </c>
      <c r="BN6" s="3" t="n">
        <f aca="false">BN8*BN34/100</f>
        <v>0.00912998216311772</v>
      </c>
      <c r="BO6" s="3" t="n">
        <f aca="false">BO8*BO34/100</f>
        <v>0.00896562704627753</v>
      </c>
      <c r="BP6" s="3" t="n">
        <f aca="false">BP8*BP34/100</f>
        <v>0.00675028485804187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e">
        <f aca="false">CB8*CB34/100</f>
        <v>#VALUE!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e">
        <f aca="false">D8*D35/100</f>
        <v>#DIV/0!</v>
      </c>
      <c r="E7" s="28" t="n">
        <f aca="false">E8*E35/100</f>
        <v>0.0415754704412985</v>
      </c>
      <c r="F7" s="28" t="n">
        <f aca="false">F8*F35/100</f>
        <v>0.0409296178937926</v>
      </c>
      <c r="G7" s="28" t="n">
        <f aca="false">G8*G35/100</f>
        <v>0.0511130792219098</v>
      </c>
      <c r="H7" s="28" t="n">
        <f aca="false">H8*H35/100</f>
        <v>0.0440429290475962</v>
      </c>
      <c r="I7" s="28" t="n">
        <f aca="false">I8*I35/100</f>
        <v>0.044661360519506</v>
      </c>
      <c r="J7" s="28" t="n">
        <f aca="false">J8*J35/100</f>
        <v>0.0497069474421101</v>
      </c>
      <c r="K7" s="28" t="n">
        <f aca="false">K8*K35/100</f>
        <v>0.0490421051095043</v>
      </c>
      <c r="L7" s="28" t="n">
        <f aca="false">L8*L35/100</f>
        <v>0.0446219166844607</v>
      </c>
      <c r="M7" s="28" t="n">
        <f aca="false">M8*M35/100</f>
        <v>0.0385696377705238</v>
      </c>
      <c r="N7" s="28" t="n">
        <f aca="false">N8*N35/100</f>
        <v>0.0354643378396674</v>
      </c>
      <c r="O7" s="28" t="n">
        <f aca="false">O8*O35/100</f>
        <v>0.0434695851457722</v>
      </c>
      <c r="P7" s="28" t="n">
        <f aca="false">P8*P35/100</f>
        <v>0.0428235589138803</v>
      </c>
      <c r="Q7" s="28" t="n">
        <f aca="false">Q8*Q35/100</f>
        <v>0.0410594920693641</v>
      </c>
      <c r="R7" s="28" t="n">
        <f aca="false">R8*R35/100</f>
        <v>0.0411247098671218</v>
      </c>
      <c r="S7" s="28" t="n">
        <f aca="false">S8*S35/100</f>
        <v>0.041430200260015</v>
      </c>
      <c r="T7" s="28" t="n">
        <f aca="false">T8*T35/100</f>
        <v>0.0402919361493145</v>
      </c>
      <c r="U7" s="28" t="n">
        <f aca="false">U8*U35/100</f>
        <v>0.0399704790425968</v>
      </c>
      <c r="V7" s="28" t="n">
        <f aca="false">V8*V35/100</f>
        <v>0.0390684273842625</v>
      </c>
      <c r="W7" s="28" t="n">
        <f aca="false">W8*W35/100</f>
        <v>0.0414471887572198</v>
      </c>
      <c r="X7" s="28" t="n">
        <f aca="false">X8*X35/100</f>
        <v>0.0429826102614021</v>
      </c>
      <c r="Y7" s="28" t="n">
        <f aca="false">Y8*Y35/100</f>
        <v>0.034477011662428</v>
      </c>
      <c r="Z7" s="28" t="n">
        <f aca="false">Z8*Z35/100</f>
        <v>0.0422296494831164</v>
      </c>
      <c r="AA7" s="28" t="n">
        <f aca="false">AA8*AA35/100</f>
        <v>0.0496321365557087</v>
      </c>
      <c r="AB7" s="28" t="n">
        <f aca="false">AB8*AB35/100</f>
        <v>0.0487561896003829</v>
      </c>
      <c r="AC7" s="28" t="n">
        <f aca="false">AC8*AC35/100</f>
        <v>0.0386136180784621</v>
      </c>
      <c r="AD7" s="28" t="n">
        <f aca="false">AD8*AD35/100</f>
        <v>0.0391168728899127</v>
      </c>
      <c r="AE7" s="28" t="n">
        <f aca="false">AE8*AE35/100</f>
        <v>0.0432997107822544</v>
      </c>
      <c r="AF7" s="28" t="n">
        <f aca="false">AF8*AF35/100</f>
        <v>0.0470089850410987</v>
      </c>
      <c r="AG7" s="28" t="n">
        <f aca="false">AG8*AG35/100</f>
        <v>0.0372163271464777</v>
      </c>
      <c r="AH7" s="28" t="n">
        <f aca="false">AH8*AH35/100</f>
        <v>0.0366323131311484</v>
      </c>
      <c r="AI7" s="28" t="n">
        <f aca="false">AI8*AI35/100</f>
        <v>0.0405901783915038</v>
      </c>
      <c r="AJ7" s="28" t="n">
        <f aca="false">AJ8*AJ35/100</f>
        <v>0.0366370171721594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0.0329341602684839</v>
      </c>
      <c r="AS7" s="28" t="n">
        <f aca="false">AS8*AS35/100</f>
        <v>0.0283074751900387</v>
      </c>
      <c r="AT7" s="28" t="n">
        <f aca="false">AT8*AT35/100</f>
        <v>0.0307327803273702</v>
      </c>
      <c r="AU7" s="28" t="n">
        <f aca="false">AU8*AU35/100</f>
        <v>0.0341496659950051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0.0206440208534832</v>
      </c>
      <c r="BF7" s="28" t="n">
        <f aca="false">BF8*BF35/100</f>
        <v>0.0181329487916384</v>
      </c>
      <c r="BG7" s="28" t="n">
        <f aca="false">BG8*BG35/100</f>
        <v>0.0195076183794256</v>
      </c>
      <c r="BH7" s="28" t="n">
        <f aca="false">BH8*BH35/100</f>
        <v>0.0189809484177253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0.0213434307453921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0.012226949197543</v>
      </c>
      <c r="BO7" s="28" t="n">
        <f aca="false">BO8*BO35/100</f>
        <v>0.0108984612472142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e">
        <f aca="false">CB8*CB35/100</f>
        <v>#VALUE!</v>
      </c>
      <c r="CC7" s="28" t="n">
        <f aca="false">CC8*CC35/100</f>
        <v>0.0187675567674797</v>
      </c>
      <c r="CD7" s="28" t="n">
        <f aca="false">CD8*CD35/100</f>
        <v>0.0198060907698606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29" t="e">
        <f aca="false">D56*D57/SUM(D60:D70)</f>
        <v>#DIV/0!</v>
      </c>
      <c r="E8" s="29" t="n">
        <f aca="false">E56*E57/SUM(E60:E70)</f>
        <v>0.0438242358187557</v>
      </c>
      <c r="F8" s="29" t="n">
        <f aca="false">F56*F57/SUM(F60:F70)</f>
        <v>0.0543755524494401</v>
      </c>
      <c r="G8" s="29" t="n">
        <f aca="false">G56*G57/SUM(G60:G70)</f>
        <v>0.0425445903526747</v>
      </c>
      <c r="H8" s="29" t="n">
        <f aca="false">H56*H57/SUM(H60:H70)</f>
        <v>0.0513674991019374</v>
      </c>
      <c r="I8" s="29" t="n">
        <f aca="false">I56*I57/SUM(I60:I70)</f>
        <v>0.0455970705787761</v>
      </c>
      <c r="J8" s="29" t="n">
        <f aca="false">J56*J57/SUM(J60:J70)</f>
        <v>0.0548442377417652</v>
      </c>
      <c r="K8" s="29" t="n">
        <f aca="false">K56*K57/SUM(K60:K70)</f>
        <v>0.0492130215204905</v>
      </c>
      <c r="L8" s="29" t="n">
        <f aca="false">L56*L57/SUM(L60:L70)</f>
        <v>0.0473635425652456</v>
      </c>
      <c r="M8" s="29" t="n">
        <f aca="false">M56*M57/SUM(M60:M70)</f>
        <v>0.0522578777317706</v>
      </c>
      <c r="N8" s="29" t="n">
        <f aca="false">N56*N57/SUM(N60:N70)</f>
        <v>0.0493677690044916</v>
      </c>
      <c r="O8" s="29" t="n">
        <f aca="false">O56*O57/SUM(O60:O70)</f>
        <v>0.047001444443222</v>
      </c>
      <c r="P8" s="29" t="n">
        <f aca="false">P56*P57/SUM(P60:P70)</f>
        <v>0.0521555112399919</v>
      </c>
      <c r="Q8" s="29" t="n">
        <f aca="false">Q56*Q57/SUM(Q60:Q70)</f>
        <v>0.0492464851286805</v>
      </c>
      <c r="R8" s="29" t="n">
        <f aca="false">R56*R57/SUM(R60:R70)</f>
        <v>0.0485223946786959</v>
      </c>
      <c r="S8" s="29" t="n">
        <f aca="false">S56*S57/SUM(S60:S70)</f>
        <v>0.0480303471227878</v>
      </c>
      <c r="T8" s="29" t="n">
        <f aca="false">T56*T57/SUM(T60:T70)</f>
        <v>0.0458350475445899</v>
      </c>
      <c r="U8" s="29" t="n">
        <f aca="false">U56*U57/SUM(U60:U70)</f>
        <v>0.0472594638444989</v>
      </c>
      <c r="V8" s="29" t="n">
        <f aca="false">V56*V57/SUM(V60:V70)</f>
        <v>0.0437050093069314</v>
      </c>
      <c r="W8" s="29" t="n">
        <f aca="false">W56*W57/SUM(W60:W70)</f>
        <v>0.0477636054293898</v>
      </c>
      <c r="X8" s="29" t="n">
        <f aca="false">X56*X57/SUM(X60:X70)</f>
        <v>0.042830570972648</v>
      </c>
      <c r="Y8" s="29" t="n">
        <f aca="false">Y56*Y57/SUM(Y60:Y70)</f>
        <v>0.0436011225341649</v>
      </c>
      <c r="Z8" s="29" t="n">
        <f aca="false">Z56*Z57/SUM(Z60:Z70)</f>
        <v>0.0524154393131758</v>
      </c>
      <c r="AA8" s="29" t="n">
        <f aca="false">AA56*AA57/SUM(AA60:AA70)</f>
        <v>0.0500278005646063</v>
      </c>
      <c r="AB8" s="29" t="n">
        <f aca="false">AB56*AB57/SUM(AB60:AB70)</f>
        <v>0.0478095595301033</v>
      </c>
      <c r="AC8" s="29" t="n">
        <f aca="false">AC56*AC57/SUM(AC60:AC70)</f>
        <v>0.0435264980423847</v>
      </c>
      <c r="AD8" s="29" t="n">
        <f aca="false">AD56*AD57/SUM(AD60:AD70)</f>
        <v>0.0406489660698849</v>
      </c>
      <c r="AE8" s="29" t="n">
        <f aca="false">AE56*AE57/SUM(AE60:AE70)</f>
        <v>0.0438690685042548</v>
      </c>
      <c r="AF8" s="29" t="n">
        <f aca="false">AF56*AF57/SUM(AF60:AF70)</f>
        <v>0.0422739434346522</v>
      </c>
      <c r="AG8" s="29" t="n">
        <f aca="false">AG56*AG57/SUM(AG60:AG70)</f>
        <v>0.049527346626191</v>
      </c>
      <c r="AH8" s="29" t="n">
        <f aca="false">AH56*AH57/SUM(AH60:AH70)</f>
        <v>0.0412100849227995</v>
      </c>
      <c r="AI8" s="29" t="n">
        <f aca="false">AI56*AI57/SUM(AI60:AI70)</f>
        <v>0.0523845321807553</v>
      </c>
      <c r="AJ8" s="29" t="n">
        <f aca="false">AJ56*AJ57/SUM(AJ60:AJ70)</f>
        <v>0.0427360192648904</v>
      </c>
      <c r="AK8" s="29" t="n">
        <f aca="false">AK56*AK57/SUM(AK60:AK70)</f>
        <v>0.0453469368462502</v>
      </c>
      <c r="AL8" s="29" t="n">
        <f aca="false">AL56*AL57/SUM(AL60:AL70)</f>
        <v>0.0446938014231481</v>
      </c>
      <c r="AM8" s="29" t="n">
        <f aca="false">AM56*AM57/SUM(AM60:AM70)</f>
        <v>0.0427373158566587</v>
      </c>
      <c r="AN8" s="29" t="n">
        <f aca="false">AN56*AN57/SUM(AN60:AN70)</f>
        <v>0.0423308129309184</v>
      </c>
      <c r="AO8" s="29" t="n">
        <f aca="false">AO56*AO57/SUM(AO60:AO70)</f>
        <v>0.0383574435513033</v>
      </c>
      <c r="AP8" s="29" t="n">
        <f aca="false">AP56*AP57/SUM(AP60:AP70)</f>
        <v>0.0426822904015979</v>
      </c>
      <c r="AQ8" s="29" t="n">
        <f aca="false">AQ56*AQ57/SUM(AQ60:AQ70)</f>
        <v>0.0432739722416564</v>
      </c>
      <c r="AR8" s="29" t="n">
        <f aca="false">AR56*AR57/SUM(AR60:AR70)</f>
        <v>0.0357364595226539</v>
      </c>
      <c r="AS8" s="29" t="n">
        <f aca="false">AS56*AS57/SUM(AS60:AS70)</f>
        <v>0.0322736749242706</v>
      </c>
      <c r="AT8" s="29" t="n">
        <f aca="false">AT56*AT57/SUM(AT60:AT70)</f>
        <v>0.0408464088965577</v>
      </c>
      <c r="AU8" s="29" t="n">
        <f aca="false">AU56*AU57/SUM(AU60:AU70)</f>
        <v>0.0371126318974548</v>
      </c>
      <c r="AV8" s="29" t="n">
        <f aca="false">AV56*AV57/SUM(AV60:AV70)</f>
        <v>0.0333025926247335</v>
      </c>
      <c r="AW8" s="29" t="n">
        <f aca="false">AW56*AW57/SUM(AW60:AW70)</f>
        <v>0.0296026677500151</v>
      </c>
      <c r="AX8" s="29" t="n">
        <f aca="false">AX56*AX57/SUM(AX60:AX70)</f>
        <v>0.0346305507519583</v>
      </c>
      <c r="AY8" s="29" t="n">
        <f aca="false">AY56*AY57/SUM(AY60:AY70)</f>
        <v>0.029647200032514</v>
      </c>
      <c r="AZ8" s="29" t="n">
        <f aca="false">AZ56*AZ57/SUM(AZ60:AZ70)</f>
        <v>0.0245991158693513</v>
      </c>
      <c r="BA8" s="29" t="n">
        <f aca="false">BA56*BA57/SUM(BA60:BA70)</f>
        <v>0.0279295485239059</v>
      </c>
      <c r="BB8" s="29" t="n">
        <f aca="false">BB56*BB57/SUM(BB60:BB70)</f>
        <v>0.0269503026097072</v>
      </c>
      <c r="BC8" s="29" t="n">
        <f aca="false">BC56*BC57/SUM(BC60:BC70)</f>
        <v>0.0247237713811515</v>
      </c>
      <c r="BD8" s="29" t="n">
        <f aca="false">BD56*BD57/SUM(BD60:BD70)</f>
        <v>0.0253005226630469</v>
      </c>
      <c r="BE8" s="29" t="n">
        <f aca="false">BE56*BE57/SUM(BE60:BE70)</f>
        <v>0.0273961655490845</v>
      </c>
      <c r="BF8" s="29" t="n">
        <f aca="false">BF56*BF57/SUM(BF60:BF70)</f>
        <v>0.0246567125848786</v>
      </c>
      <c r="BG8" s="29" t="n">
        <f aca="false">BG56*BG57/SUM(BG60:BG70)</f>
        <v>0.0241500292123324</v>
      </c>
      <c r="BH8" s="29" t="n">
        <f aca="false">BH56*BH57/SUM(BH60:BH70)</f>
        <v>0.0229959157306538</v>
      </c>
      <c r="BI8" s="29" t="n">
        <f aca="false">BI56*BI57/SUM(BI60:BI70)</f>
        <v>0.0225032506978562</v>
      </c>
      <c r="BJ8" s="29" t="n">
        <f aca="false">BJ56*BJ57/SUM(BJ60:BJ70)</f>
        <v>0.019801462158691</v>
      </c>
      <c r="BK8" s="29" t="n">
        <f aca="false">BK56*BK57/SUM(BK60:BK70)</f>
        <v>0.0249086502225596</v>
      </c>
      <c r="BL8" s="29" t="n">
        <f aca="false">BL56*BL57/SUM(BL60:BL70)</f>
        <v>0.0122663930308607</v>
      </c>
      <c r="BM8" s="29" t="n">
        <f aca="false">BM56*BM57/SUM(BM60:BM70)</f>
        <v>0.0138927252388001</v>
      </c>
      <c r="BN8" s="29" t="n">
        <f aca="false">BN56*BN57/SUM(BN60:BN70)</f>
        <v>0.0135489253514901</v>
      </c>
      <c r="BO8" s="29" t="n">
        <f aca="false">BO56*BO57/SUM(BO60:BO70)</f>
        <v>0.0137282411426129</v>
      </c>
      <c r="BP8" s="29" t="n">
        <f aca="false">BP56*BP57/SUM(BP60:BP70)</f>
        <v>0.0102356766374773</v>
      </c>
      <c r="BQ8" s="29" t="n">
        <f aca="false">BQ56*BQ57/SUM(BQ60:BQ70)</f>
        <v>0.0113942100139966</v>
      </c>
      <c r="BR8" s="29" t="n">
        <f aca="false">BR56*BR57/SUM(BR60:BR70)</f>
        <v>0.0125035278988338</v>
      </c>
      <c r="BS8" s="29" t="n">
        <f aca="false">BS56*BS57/SUM(BS60:BS70)</f>
        <v>0.0123648080924923</v>
      </c>
      <c r="BT8" s="29" t="n">
        <f aca="false">BT56*BT57/SUM(BT60:BT70)</f>
        <v>0.0122689197694706</v>
      </c>
      <c r="BU8" s="29" t="n">
        <f aca="false">BU56*BU57/SUM(BU60:BU70)</f>
        <v>0.0121669722664348</v>
      </c>
      <c r="BV8" s="29" t="n">
        <f aca="false">BV56*BV57/SUM(BV60:BV70)</f>
        <v>0.0169626882539584</v>
      </c>
      <c r="BW8" s="29" t="n">
        <f aca="false">BW56*BW57/SUM(BW60:BW70)</f>
        <v>0.0169582774907554</v>
      </c>
      <c r="BX8" s="29" t="n">
        <f aca="false">BX56*BX57/SUM(BX60:BX70)</f>
        <v>0.0169528453644628</v>
      </c>
      <c r="BY8" s="29" t="n">
        <f aca="false">BY56*BY57/SUM(BY60:BY70)</f>
        <v>0.016357846993364</v>
      </c>
      <c r="BZ8" s="29" t="n">
        <f aca="false">BZ56*BZ57/SUM(BZ60:BZ70)</f>
        <v>0.0184427422318391</v>
      </c>
      <c r="CA8" s="29" t="n">
        <f aca="false">CA56*CA57/SUM(CA60:CA70)</f>
        <v>0.0198968413527339</v>
      </c>
      <c r="CB8" s="29" t="n">
        <f aca="false">CB56*CB57/SUM(CB60:CB70)</f>
        <v>0.0213657613087596</v>
      </c>
      <c r="CC8" s="29" t="n">
        <f aca="false">CC56*CC57/SUM(CC60:CC70)</f>
        <v>0.0214531413214648</v>
      </c>
      <c r="CD8" s="29" t="n">
        <f aca="false">CD56*CD57/SUM(CD60:CD70)</f>
        <v>0.0221601197849674</v>
      </c>
      <c r="CE8" s="29" t="n">
        <f aca="false">CE56*CE57/SUM(CE60:CE70)</f>
        <v>0.0240411644337622</v>
      </c>
      <c r="CF8" s="29" t="n">
        <f aca="false">CF56*CF57/SUM(CF60:CF70)</f>
        <v>0.0253053796359635</v>
      </c>
      <c r="CG8" s="29" t="n">
        <f aca="false">CG56*CG57/SUM(CG60:CG70)</f>
        <v>0.0242837086297502</v>
      </c>
      <c r="CH8" s="29" t="n">
        <f aca="false">CH56*CH57/SUM(CH60:CH70)</f>
        <v>0.0244311052366958</v>
      </c>
    </row>
    <row r="9" customFormat="false" ht="12.8" hidden="false" customHeight="false" outlineLevel="0" collapsed="false">
      <c r="D9" s="28" t="e">
        <f aca="false">D8*D37/100</f>
        <v>#DIV/0!</v>
      </c>
      <c r="E9" s="28" t="n">
        <f aca="false">E8*E37/100</f>
        <v>0.0554686127352814</v>
      </c>
      <c r="F9" s="28" t="n">
        <f aca="false">F8*F37/100</f>
        <v>0.0535218396968864</v>
      </c>
      <c r="G9" s="28" t="n">
        <f aca="false">G8*G37/100</f>
        <v>0.0559458706803164</v>
      </c>
      <c r="H9" s="28" t="n">
        <f aca="false">H8*H37/100</f>
        <v>0.0533279495598638</v>
      </c>
      <c r="I9" s="28" t="n">
        <f aca="false">I8*I37/100</f>
        <v>0.0589927801939478</v>
      </c>
      <c r="J9" s="28" t="n">
        <f aca="false">J8*J37/100</f>
        <v>0.0519518816731954</v>
      </c>
      <c r="K9" s="28" t="n">
        <f aca="false">K8*K37/100</f>
        <v>0.0499359333859477</v>
      </c>
      <c r="L9" s="28" t="n">
        <f aca="false">L8*L37/100</f>
        <v>0.0499728141051521</v>
      </c>
      <c r="M9" s="28" t="n">
        <f aca="false">M8*M37/100</f>
        <v>0.0497027392149486</v>
      </c>
      <c r="N9" s="28" t="n">
        <f aca="false">N8*N37/100</f>
        <v>0.0510054939602197</v>
      </c>
      <c r="O9" s="28" t="n">
        <f aca="false">O8*O37/100</f>
        <v>0.0470536170106598</v>
      </c>
      <c r="P9" s="28" t="n">
        <f aca="false">P8*P37/100</f>
        <v>0.0485148517660917</v>
      </c>
      <c r="Q9" s="28" t="n">
        <f aca="false">Q8*Q37/100</f>
        <v>0.0483709799168538</v>
      </c>
      <c r="R9" s="28" t="n">
        <f aca="false">R8*R37/100</f>
        <v>0.0504043166487557</v>
      </c>
      <c r="S9" s="28" t="n">
        <f aca="false">S8*S37/100</f>
        <v>0.0528576098359116</v>
      </c>
      <c r="T9" s="28" t="n">
        <f aca="false">T8*T37/100</f>
        <v>0.053540857039633</v>
      </c>
      <c r="U9" s="28" t="n">
        <f aca="false">U8*U37/100</f>
        <v>0.0470125652929362</v>
      </c>
      <c r="V9" s="28" t="n">
        <f aca="false">V8*V37/100</f>
        <v>0.0460171408247891</v>
      </c>
      <c r="W9" s="28" t="n">
        <f aca="false">W8*W37/100</f>
        <v>0.0527813717224727</v>
      </c>
      <c r="X9" s="28" t="n">
        <f aca="false">X8*X37/100</f>
        <v>0.0453205997921336</v>
      </c>
      <c r="Y9" s="28" t="n">
        <f aca="false">Y8*Y37/100</f>
        <v>0.0481918752228551</v>
      </c>
      <c r="Z9" s="28" t="n">
        <f aca="false">Z8*Z37/100</f>
        <v>0.0529013693318451</v>
      </c>
      <c r="AA9" s="28" t="n">
        <f aca="false">AA8*AA37/100</f>
        <v>0.0497859183609288</v>
      </c>
      <c r="AB9" s="28" t="n">
        <f aca="false">AB8*AB37/100</f>
        <v>0.0534921434509442</v>
      </c>
      <c r="AC9" s="28" t="n">
        <f aca="false">AC8*AC37/100</f>
        <v>0.0532764279277444</v>
      </c>
      <c r="AD9" s="28" t="n">
        <f aca="false">AD8*AD37/100</f>
        <v>0.0436946015404785</v>
      </c>
      <c r="AE9" s="28" t="n">
        <f aca="false">AE8*AE37/100</f>
        <v>0.0454425415133037</v>
      </c>
      <c r="AF9" s="28" t="n">
        <f aca="false">AF8*AF37/100</f>
        <v>0.0444159432935559</v>
      </c>
      <c r="AG9" s="28" t="n">
        <f aca="false">AG8*AG37/100</f>
        <v>0.0578189390525366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0.0531234979702822</v>
      </c>
      <c r="AL9" s="28" t="n">
        <f aca="false">AL8*AL37/100</f>
        <v>0.0494914616675673</v>
      </c>
      <c r="AM9" s="28" t="n">
        <f aca="false">AM8*AM37/100</f>
        <v>0.0395379258173201</v>
      </c>
      <c r="AN9" s="28" t="n">
        <f aca="false">AN8*AN37/100</f>
        <v>0.0444864402169128</v>
      </c>
      <c r="AO9" s="28" t="n">
        <f aca="false">AO8*AO37/100</f>
        <v>0.0465182981211425</v>
      </c>
      <c r="AP9" s="28" t="n">
        <f aca="false">AP8*AP37/100</f>
        <v>0.0406170015237198</v>
      </c>
      <c r="AQ9" s="28" t="n">
        <f aca="false">AQ8*AQ37/100</f>
        <v>0.0437586494946026</v>
      </c>
      <c r="AR9" s="28" t="n">
        <f aca="false">AR8*AR37/100</f>
        <v>0.0348901157933252</v>
      </c>
      <c r="AS9" s="28" t="n">
        <f aca="false">AS8*AS37/100</f>
        <v>0.0415444790673004</v>
      </c>
      <c r="AT9" s="28" t="n">
        <f aca="false">AT8*AT37/100</f>
        <v>0.0411587543774546</v>
      </c>
      <c r="AU9" s="28" t="n">
        <f aca="false">AU8*AU37/100</f>
        <v>0.0399558596884248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0.0207721158016033</v>
      </c>
      <c r="BF9" s="28" t="n">
        <f aca="false">BF8*BF37/100</f>
        <v>0.027388433830852</v>
      </c>
      <c r="BG9" s="28" t="n">
        <f aca="false">BG8*BG37/100</f>
        <v>0.0234419718019362</v>
      </c>
      <c r="BH9" s="28" t="n">
        <f aca="false">BH8*BH37/100</f>
        <v>0.0257232123795608</v>
      </c>
      <c r="BI9" s="28" t="n">
        <f aca="false">BI8*BI37/100</f>
        <v>0.0219221037758582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0.0153050484960712</v>
      </c>
      <c r="BN9" s="28" t="n">
        <f aca="false">BN8*BN37/100</f>
        <v>0.0160262681643676</v>
      </c>
      <c r="BO9" s="28" t="n">
        <f aca="false">BO8*BO37/100</f>
        <v>0.015714269144487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e">
        <f aca="false">CB8*CB37/100</f>
        <v>#VALUE!</v>
      </c>
      <c r="CC9" s="28" t="n">
        <f aca="false">CC8*CC37/100</f>
        <v>0.023919215510201</v>
      </c>
      <c r="CD9" s="28" t="n">
        <f aca="false">CD8*CD37/100</f>
        <v>0.0260480035221062</v>
      </c>
      <c r="CE9" s="28" t="n">
        <f aca="false">CE8*CE37/100</f>
        <v>0.0256236541819436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e">
        <f aca="false">D8*D38/100</f>
        <v>#DIV/0!</v>
      </c>
      <c r="E10" s="3" t="n">
        <f aca="false">E8*E38/100</f>
        <v>0.0531047775326393</v>
      </c>
      <c r="F10" s="3" t="n">
        <f aca="false">F8*F38/100</f>
        <v>0.06106440053521</v>
      </c>
      <c r="G10" s="3" t="n">
        <f aca="false">G8*G38/100</f>
        <v>0.0565069615578075</v>
      </c>
      <c r="H10" s="3" t="n">
        <f aca="false">H8*H38/100</f>
        <v>0.0526688580028688</v>
      </c>
      <c r="I10" s="3" t="n">
        <f aca="false">I8*I38/100</f>
        <v>0.0519897578695751</v>
      </c>
      <c r="J10" s="3" t="n">
        <f aca="false">J8*J38/100</f>
        <v>0.0581854760172306</v>
      </c>
      <c r="K10" s="3" t="n">
        <f aca="false">K8*K38/100</f>
        <v>0.0585490664826756</v>
      </c>
      <c r="L10" s="3" t="n">
        <f aca="false">L8*L38/100</f>
        <v>0.0574660915070451</v>
      </c>
      <c r="M10" s="3" t="n">
        <f aca="false">M8*M38/100</f>
        <v>0.0583694822023997</v>
      </c>
      <c r="N10" s="3" t="n">
        <f aca="false">N8*N38/100</f>
        <v>0.0545533144729509</v>
      </c>
      <c r="O10" s="3" t="n">
        <f aca="false">O8*O38/100</f>
        <v>0.054254737776616</v>
      </c>
      <c r="P10" s="3" t="n">
        <f aca="false">P8*P38/100</f>
        <v>0.0553592720242135</v>
      </c>
      <c r="Q10" s="3" t="n">
        <f aca="false">Q8*Q38/100</f>
        <v>0.0527991366731661</v>
      </c>
      <c r="R10" s="3" t="n">
        <f aca="false">R8*R38/100</f>
        <v>0.0525879662242529</v>
      </c>
      <c r="S10" s="3" t="n">
        <f aca="false">S8*S38/100</f>
        <v>0.0526651227455783</v>
      </c>
      <c r="T10" s="3" t="n">
        <f aca="false">T8*T38/100</f>
        <v>0.0508961648215648</v>
      </c>
      <c r="U10" s="3" t="n">
        <f aca="false">U8*U38/100</f>
        <v>0.0524546514782484</v>
      </c>
      <c r="V10" s="3" t="n">
        <f aca="false">V8*V38/100</f>
        <v>0.0561450655701117</v>
      </c>
      <c r="W10" s="3" t="n">
        <f aca="false">W8*W38/100</f>
        <v>0.0595710605199767</v>
      </c>
      <c r="X10" s="3" t="n">
        <f aca="false">X8*X38/100</f>
        <v>0.0527186601147118</v>
      </c>
      <c r="Y10" s="3" t="n">
        <f aca="false">Y8*Y38/100</f>
        <v>0.0583028661023638</v>
      </c>
      <c r="Z10" s="3" t="n">
        <f aca="false">Z8*Z38/100</f>
        <v>0.0622560621977208</v>
      </c>
      <c r="AA10" s="3" t="n">
        <f aca="false">AA8*AA38/100</f>
        <v>0.057004173112672</v>
      </c>
      <c r="AB10" s="3" t="n">
        <f aca="false">AB8*AB38/100</f>
        <v>0.0518697952904179</v>
      </c>
      <c r="AC10" s="3" t="n">
        <f aca="false">AC8*AC38/100</f>
        <v>0.0572703868017529</v>
      </c>
      <c r="AD10" s="3" t="n">
        <f aca="false">AD8*AD38/100</f>
        <v>0.0525403308873467</v>
      </c>
      <c r="AE10" s="3" t="n">
        <f aca="false">AE8*AE38/100</f>
        <v>0.0452030230358767</v>
      </c>
      <c r="AF10" s="3" t="n">
        <f aca="false">AF8*AF38/100</f>
        <v>0.0430382037524849</v>
      </c>
      <c r="AG10" s="3" t="n">
        <f aca="false">AG8*AG38/100</f>
        <v>0.0499834334204367</v>
      </c>
      <c r="AH10" s="3" t="n">
        <f aca="false">AH8*AH38/100</f>
        <v>0.0564957490794007</v>
      </c>
      <c r="AI10" s="3" t="n">
        <f aca="false">AI8*AI38/100</f>
        <v>0.0585587289224975</v>
      </c>
      <c r="AJ10" s="3" t="n">
        <f aca="false">AJ8*AJ38/100</f>
        <v>0.0420694653502847</v>
      </c>
      <c r="AK10" s="3" t="n">
        <f aca="false">AK8*AK38/100</f>
        <v>0.0420465915203523</v>
      </c>
      <c r="AL10" s="3" t="n">
        <f aca="false">AL8*AL38/100</f>
        <v>0.0501108445313314</v>
      </c>
      <c r="AM10" s="3" t="n">
        <f aca="false">AM8*AM38/100</f>
        <v>0.0519026688858419</v>
      </c>
      <c r="AN10" s="3" t="n">
        <f aca="false">AN8*AN38/100</f>
        <v>0.0445907091086009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0.0370079508991509</v>
      </c>
      <c r="AU10" s="3" t="n">
        <f aca="false">AU8*AU38/100</f>
        <v>0.0386042254315069</v>
      </c>
      <c r="AV10" s="3" t="n">
        <f aca="false">AV8*AV38/100</f>
        <v>0.039481151111766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0.0407317582008519</v>
      </c>
      <c r="BA10" s="3" t="n">
        <f aca="false">BA8*BA38/100</f>
        <v>0.0319461329377267</v>
      </c>
      <c r="BB10" s="3" t="n">
        <f aca="false">BB8*BB38/100</f>
        <v>0.0375914316631261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0.0296107235695042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0.0230368473053798</v>
      </c>
      <c r="BJ10" s="3" t="n">
        <f aca="false">BJ8*BJ38/100</f>
        <v>0.0234674374399954</v>
      </c>
      <c r="BK10" s="3" t="n">
        <f aca="false">BK8*BK38/100</f>
        <v>0.0253017747578885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0.0149394924679984</v>
      </c>
      <c r="BO10" s="3" t="n">
        <f aca="false">BO8*BO38/100</f>
        <v>0.0171392274555824</v>
      </c>
      <c r="BP10" s="3" t="n">
        <f aca="false">BP8*BP38/100</f>
        <v>0.0158953465838381</v>
      </c>
      <c r="BQ10" s="3" t="n">
        <f aca="false">BQ8*BQ38/100</f>
        <v>0.016176338320196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0.0240652326676875</v>
      </c>
      <c r="CB10" s="3" t="e">
        <f aca="false">CB8*CB38/100</f>
        <v>#VALUE!</v>
      </c>
      <c r="CC10" s="3" t="n">
        <f aca="false">CC8*CC38/100</f>
        <v>0.0238600655241424</v>
      </c>
      <c r="CD10" s="3" t="n">
        <f aca="false">CD8*CD38/100</f>
        <v>0.024640255295464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e">
        <f aca="false">D8*D39/100</f>
        <v>#DIV/0!</v>
      </c>
      <c r="E11" s="28" t="n">
        <f aca="false">E8*E39/100</f>
        <v>0.0664369666711476</v>
      </c>
      <c r="F11" s="28" t="n">
        <f aca="false">F8*F39/100</f>
        <v>0.0553166764879699</v>
      </c>
      <c r="G11" s="28" t="n">
        <f aca="false">G8*G39/100</f>
        <v>0.0535524161367619</v>
      </c>
      <c r="H11" s="28" t="n">
        <f aca="false">H8*H39/100</f>
        <v>0.0599589121810009</v>
      </c>
      <c r="I11" s="28" t="n">
        <f aca="false">I8*I39/100</f>
        <v>0.055429646889863</v>
      </c>
      <c r="J11" s="28" t="n">
        <f aca="false">J8*J39/100</f>
        <v>0.0594594666443668</v>
      </c>
      <c r="K11" s="28" t="n">
        <f aca="false">K8*K39/100</f>
        <v>0.0535450081585446</v>
      </c>
      <c r="L11" s="28" t="n">
        <f aca="false">L8*L39/100</f>
        <v>0.0571689746807787</v>
      </c>
      <c r="M11" s="28" t="n">
        <f aca="false">M8*M39/100</f>
        <v>0.0464855773069623</v>
      </c>
      <c r="N11" s="28" t="n">
        <f aca="false">N8*N39/100</f>
        <v>0.0502593827733662</v>
      </c>
      <c r="O11" s="28" t="n">
        <f aca="false">O8*O39/100</f>
        <v>0.0553500031958134</v>
      </c>
      <c r="P11" s="28" t="n">
        <f aca="false">P8*P39/100</f>
        <v>0.0495559764981537</v>
      </c>
      <c r="Q11" s="28" t="n">
        <f aca="false">Q8*Q39/100</f>
        <v>0.0481184014580477</v>
      </c>
      <c r="R11" s="28" t="n">
        <f aca="false">R8*R39/100</f>
        <v>0.048831821927912</v>
      </c>
      <c r="S11" s="28" t="n">
        <f aca="false">S8*S39/100</f>
        <v>0.0498713932050231</v>
      </c>
      <c r="T11" s="28" t="n">
        <f aca="false">T8*T39/100</f>
        <v>0.0491964708126112</v>
      </c>
      <c r="U11" s="28" t="n">
        <f aca="false">U8*U39/100</f>
        <v>0.0450270566099518</v>
      </c>
      <c r="V11" s="28" t="n">
        <f aca="false">V8*V39/100</f>
        <v>0.0518385864379399</v>
      </c>
      <c r="W11" s="28" t="n">
        <f aca="false">W8*W39/100</f>
        <v>0.0490343747208411</v>
      </c>
      <c r="X11" s="28" t="n">
        <f aca="false">X8*X39/100</f>
        <v>0.0540249936934939</v>
      </c>
      <c r="Y11" s="28" t="n">
        <f aca="false">Y8*Y39/100</f>
        <v>0.0538191956201182</v>
      </c>
      <c r="Z11" s="28" t="n">
        <f aca="false">Z8*Z39/100</f>
        <v>0.0638705704261492</v>
      </c>
      <c r="AA11" s="28" t="n">
        <f aca="false">AA8*AA39/100</f>
        <v>0.0574367586160749</v>
      </c>
      <c r="AB11" s="28" t="n">
        <f aca="false">AB8*AB39/100</f>
        <v>0.0589281238587576</v>
      </c>
      <c r="AC11" s="28" t="n">
        <f aca="false">AC8*AC39/100</f>
        <v>0.0525669837463616</v>
      </c>
      <c r="AD11" s="28" t="n">
        <f aca="false">AD8*AD39/100</f>
        <v>0.0518307068963896</v>
      </c>
      <c r="AE11" s="28" t="n">
        <f aca="false">AE8*AE39/100</f>
        <v>0.0516970816934809</v>
      </c>
      <c r="AF11" s="28" t="n">
        <f aca="false">AF8*AF39/100</f>
        <v>0.0576415299213952</v>
      </c>
      <c r="AG11" s="28" t="n">
        <f aca="false">AG8*AG39/100</f>
        <v>0.059776218424269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0.0579181417878125</v>
      </c>
      <c r="AK11" s="28" t="n">
        <f aca="false">AK8*AK39/100</f>
        <v>0.0598376242312327</v>
      </c>
      <c r="AL11" s="28" t="n">
        <f aca="false">AL8*AL39/100</f>
        <v>0.0561010506564365</v>
      </c>
      <c r="AM11" s="28" t="n">
        <f aca="false">AM8*AM39/100</f>
        <v>0.0440692941268069</v>
      </c>
      <c r="AN11" s="28" t="n">
        <f aca="false">AN8*AN39/100</f>
        <v>0.0470087644796716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0.0451706432894672</v>
      </c>
      <c r="AR11" s="28" t="n">
        <f aca="false">AR8*AR39/100</f>
        <v>0.0398749958037867</v>
      </c>
      <c r="AS11" s="28" t="n">
        <f aca="false">AS8*AS39/100</f>
        <v>0.0467769102423975</v>
      </c>
      <c r="AT11" s="28" t="n">
        <f aca="false">AT8*AT39/100</f>
        <v>0.0482643343603996</v>
      </c>
      <c r="AU11" s="28" t="n">
        <f aca="false">AU8*AU39/100</f>
        <v>0.0499063679070258</v>
      </c>
      <c r="AV11" s="28" t="n">
        <f aca="false">AV8*AV39/100</f>
        <v>0.0491419032448107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0.0343475902446284</v>
      </c>
      <c r="BB11" s="28" t="n">
        <f aca="false">BB8*BB39/100</f>
        <v>0.032928990718488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0.0275127286306767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0.0288932096809358</v>
      </c>
      <c r="BI11" s="28" t="n">
        <f aca="false">BI8*BI39/100</f>
        <v>0.0270179677268436</v>
      </c>
      <c r="BJ11" s="28" t="n">
        <f aca="false">BJ8*BJ39/100</f>
        <v>0.0225446939701267</v>
      </c>
      <c r="BK11" s="28" t="n">
        <f aca="false">BK8*BK39/100</f>
        <v>0.0281470840068039</v>
      </c>
      <c r="BL11" s="28" t="n">
        <f aca="false">BL8*BL39/100</f>
        <v>0.0152020336332807</v>
      </c>
      <c r="BM11" s="28" t="n">
        <f aca="false">BM8*BM39/100</f>
        <v>0.0167261428424889</v>
      </c>
      <c r="BN11" s="28" t="n">
        <f aca="false">BN8*BN39/100</f>
        <v>0.0131984299139301</v>
      </c>
      <c r="BO11" s="28" t="n">
        <f aca="false">BO8*BO39/100</f>
        <v>0.0152272231655993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e">
        <f aca="false">CB8*CB39/100</f>
        <v>#VALUE!</v>
      </c>
      <c r="CC11" s="28" t="n">
        <f aca="false">CC8*CC39/100</f>
        <v>0.0236204865781162</v>
      </c>
      <c r="CD11" s="28" t="n">
        <f aca="false">CD8*CD39/100</f>
        <v>0.0230566707255792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e">
        <f aca="false">D8*D40/100</f>
        <v>#DIV/0!</v>
      </c>
      <c r="E12" s="3" t="n">
        <f aca="false">E8*E40/100</f>
        <v>0.0527637318531112</v>
      </c>
      <c r="F12" s="3" t="n">
        <f aca="false">F8*F40/100</f>
        <v>0.057801910834918</v>
      </c>
      <c r="G12" s="3" t="n">
        <f aca="false">G8*G40/100</f>
        <v>0.0543268332817508</v>
      </c>
      <c r="H12" s="3" t="n">
        <f aca="false">H8*H40/100</f>
        <v>0.0445417085785255</v>
      </c>
      <c r="I12" s="3" t="n">
        <f aca="false">I8*I40/100</f>
        <v>0.0504731713100261</v>
      </c>
      <c r="J12" s="3" t="n">
        <f aca="false">J8*J40/100</f>
        <v>0.0473000277488155</v>
      </c>
      <c r="K12" s="3" t="n">
        <f aca="false">K8*K40/100</f>
        <v>0.058663103191709</v>
      </c>
      <c r="L12" s="3" t="n">
        <f aca="false">L8*L40/100</f>
        <v>0.0565938189334143</v>
      </c>
      <c r="M12" s="3" t="n">
        <f aca="false">M8*M40/100</f>
        <v>0.0486610020649235</v>
      </c>
      <c r="N12" s="3" t="n">
        <f aca="false">N8*N40/100</f>
        <v>0.0616833941588656</v>
      </c>
      <c r="O12" s="3" t="n">
        <f aca="false">O8*O40/100</f>
        <v>0.0591881080830429</v>
      </c>
      <c r="P12" s="3" t="n">
        <f aca="false">P8*P40/100</f>
        <v>0.0563582035973499</v>
      </c>
      <c r="Q12" s="3" t="n">
        <f aca="false">Q8*Q40/100</f>
        <v>0.0540332485294855</v>
      </c>
      <c r="R12" s="3" t="n">
        <f aca="false">R8*R40/100</f>
        <v>0.0541155455833816</v>
      </c>
      <c r="S12" s="3" t="n">
        <f aca="false">S8*S40/100</f>
        <v>0.0545137884178493</v>
      </c>
      <c r="T12" s="3" t="n">
        <f aca="false">T8*T40/100</f>
        <v>0.053012211782885</v>
      </c>
      <c r="U12" s="3" t="n">
        <f aca="false">U8*U40/100</f>
        <v>0.0574302937321683</v>
      </c>
      <c r="V12" s="3" t="n">
        <f aca="false">V8*V40/100</f>
        <v>0.0620613096071766</v>
      </c>
      <c r="W12" s="3" t="n">
        <f aca="false">W8*W40/100</f>
        <v>0.0482409966076421</v>
      </c>
      <c r="X12" s="3" t="n">
        <f aca="false">X8*X40/100</f>
        <v>0.050545287939594</v>
      </c>
      <c r="Y12" s="3" t="n">
        <f aca="false">Y8*Y40/100</f>
        <v>0.050297249697239</v>
      </c>
      <c r="Z12" s="3" t="n">
        <f aca="false">Z8*Z40/100</f>
        <v>0.0518742389232984</v>
      </c>
      <c r="AA12" s="3" t="n">
        <f aca="false">AA8*AA40/100</f>
        <v>0.061138842782424</v>
      </c>
      <c r="AB12" s="3" t="n">
        <f aca="false">AB8*AB40/100</f>
        <v>0.0487668471077138</v>
      </c>
      <c r="AC12" s="3" t="n">
        <f aca="false">AC8*AC40/100</f>
        <v>0.0570554436176015</v>
      </c>
      <c r="AD12" s="3" t="n">
        <f aca="false">AD8*AD40/100</f>
        <v>0.0636330627459012</v>
      </c>
      <c r="AE12" s="3" t="n">
        <f aca="false">AE8*AE40/100</f>
        <v>0.0516783670345803</v>
      </c>
      <c r="AF12" s="3" t="n">
        <f aca="false">AF8*AF40/100</f>
        <v>0.0530674336597842</v>
      </c>
      <c r="AG12" s="3" t="n">
        <f aca="false">AG8*AG40/100</f>
        <v>0.0579515619536621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0.0520630760292146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0.0473476967662345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0.0501593966039924</v>
      </c>
      <c r="AU12" s="3" t="n">
        <f aca="false">AU8*AU40/100</f>
        <v>0.0444622992034271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0.0352326656921543</v>
      </c>
      <c r="BA12" s="3" t="n">
        <f aca="false">BA8*BA40/100</f>
        <v>0.0328120764843052</v>
      </c>
      <c r="BB12" s="3" t="n">
        <f aca="false">BB8*BB40/100</f>
        <v>0.0409924404970127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0.0283254352621314</v>
      </c>
      <c r="BF12" s="3" t="n">
        <f aca="false">BF8*BF40/100</f>
        <v>0.0304579889986069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0.0259274037334825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0.016120865798466</v>
      </c>
      <c r="BO12" s="3" t="n">
        <f aca="false">BO8*BO40/100</f>
        <v>0.0139071621708237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0.0155161437415619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e">
        <f aca="false">CB8*CB40/100</f>
        <v>#VALUE!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0.0228554588524187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e">
        <f aca="false">D8*D41/100</f>
        <v>#DIV/0!</v>
      </c>
      <c r="E13" s="28" t="n">
        <f aca="false">E8*E41/100</f>
        <v>0.0345267425813467</v>
      </c>
      <c r="F13" s="28" t="n">
        <f aca="false">F8*F41/100</f>
        <v>0.0471212811923164</v>
      </c>
      <c r="G13" s="28" t="n">
        <f aca="false">G8*G41/100</f>
        <v>0.0482537553608953</v>
      </c>
      <c r="H13" s="28" t="n">
        <f aca="false">H8*H41/100</f>
        <v>0.0438786705591557</v>
      </c>
      <c r="I13" s="28" t="n">
        <f aca="false">I8*I41/100</f>
        <v>0.0428439498190397</v>
      </c>
      <c r="J13" s="28" t="n">
        <f aca="false">J8*J41/100</f>
        <v>0.0456739908806487</v>
      </c>
      <c r="K13" s="28" t="n">
        <f aca="false">K8*K41/100</f>
        <v>0.04327820212555</v>
      </c>
      <c r="L13" s="28" t="n">
        <f aca="false">L8*L41/100</f>
        <v>0.0423009400234794</v>
      </c>
      <c r="M13" s="28" t="n">
        <f aca="false">M8*M41/100</f>
        <v>0.0365568534715845</v>
      </c>
      <c r="N13" s="28" t="n">
        <f aca="false">N8*N41/100</f>
        <v>0.0471312425888172</v>
      </c>
      <c r="O13" s="28" t="n">
        <f aca="false">O8*O41/100</f>
        <v>0.0469256405602458</v>
      </c>
      <c r="P13" s="28" t="n">
        <f aca="false">P8*P41/100</f>
        <v>0.0427938067315526</v>
      </c>
      <c r="Q13" s="28" t="n">
        <f aca="false">Q8*Q41/100</f>
        <v>0.040840394068453</v>
      </c>
      <c r="R13" s="28" t="n">
        <f aca="false">R8*R41/100</f>
        <v>0.0407042254819654</v>
      </c>
      <c r="S13" s="28" t="n">
        <f aca="false">S8*S41/100</f>
        <v>0.0407929805412987</v>
      </c>
      <c r="T13" s="28" t="n">
        <f aca="false">T8*T41/100</f>
        <v>0.0394527958241423</v>
      </c>
      <c r="U13" s="28" t="n">
        <f aca="false">U8*U41/100</f>
        <v>0.0413475455063885</v>
      </c>
      <c r="V13" s="28" t="n">
        <f aca="false">V8*V41/100</f>
        <v>0.039313381478109</v>
      </c>
      <c r="W13" s="28" t="n">
        <f aca="false">W8*W41/100</f>
        <v>0.039440834720062</v>
      </c>
      <c r="X13" s="28" t="n">
        <f aca="false">X8*X41/100</f>
        <v>0.0398323069217451</v>
      </c>
      <c r="Y13" s="28" t="n">
        <f aca="false">Y8*Y41/100</f>
        <v>0.0360011194199618</v>
      </c>
      <c r="Z13" s="28" t="n">
        <f aca="false">Z8*Z41/100</f>
        <v>0.0519403737841677</v>
      </c>
      <c r="AA13" s="28" t="n">
        <f aca="false">AA8*AA41/100</f>
        <v>0.0427474742671943</v>
      </c>
      <c r="AB13" s="28" t="n">
        <f aca="false">AB8*AB41/100</f>
        <v>0.040249387695688</v>
      </c>
      <c r="AC13" s="28" t="n">
        <f aca="false">AC8*AC41/100</f>
        <v>0.045068253078651</v>
      </c>
      <c r="AD13" s="28" t="n">
        <f aca="false">AD8*AD41/100</f>
        <v>0.0429390307809988</v>
      </c>
      <c r="AE13" s="28" t="n">
        <f aca="false">AE8*AE41/100</f>
        <v>0.0468040891720668</v>
      </c>
      <c r="AF13" s="28" t="n">
        <f aca="false">AF8*AF41/100</f>
        <v>0.0425739348883068</v>
      </c>
      <c r="AG13" s="28" t="n">
        <f aca="false">AG8*AG41/100</f>
        <v>0.0399655938378507</v>
      </c>
      <c r="AH13" s="28" t="n">
        <f aca="false">AH8*AH41/100</f>
        <v>0.0408992620476002</v>
      </c>
      <c r="AI13" s="28" t="n">
        <f aca="false">AI8*AI41/100</f>
        <v>0.0408692662820044</v>
      </c>
      <c r="AJ13" s="28" t="n">
        <f aca="false">AJ8*AJ41/100</f>
        <v>0.0377677728871005</v>
      </c>
      <c r="AK13" s="28" t="n">
        <f aca="false">AK8*AK41/100</f>
        <v>0.0350153673582965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0.0332130471474487</v>
      </c>
      <c r="AR13" s="28" t="n">
        <f aca="false">AR8*AR41/100</f>
        <v>0.0333108403546258</v>
      </c>
      <c r="AS13" s="28" t="n">
        <f aca="false">AS8*AS41/100</f>
        <v>0.0309191873826592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0.0196475491297061</v>
      </c>
      <c r="BG13" s="28" t="n">
        <f aca="false">BG8*BG41/100</f>
        <v>0.0219233685512003</v>
      </c>
      <c r="BH13" s="28" t="n">
        <f aca="false">BH8*BH41/100</f>
        <v>0.0211189765643511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0.0101989766930654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0.0111541319115988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e">
        <f aca="false">CB8*CB41/100</f>
        <v>#VALUE!</v>
      </c>
      <c r="CC13" s="28" t="n">
        <f aca="false">CC8*CC41/100</f>
        <v>0.0128492080403378</v>
      </c>
      <c r="CD13" s="28" t="n">
        <f aca="false">CD8*CD41/100</f>
        <v>0.012435703934508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e">
        <f aca="false">D8*D42/100</f>
        <v>#DIV/0!</v>
      </c>
      <c r="E14" s="3" t="n">
        <f aca="false">E8*E42/100</f>
        <v>0.0396388639603937</v>
      </c>
      <c r="F14" s="3" t="n">
        <f aca="false">F8*F42/100</f>
        <v>0.0277129769276956</v>
      </c>
      <c r="G14" s="3" t="n">
        <f aca="false">G8*G42/100</f>
        <v>0.0312150792223544</v>
      </c>
      <c r="H14" s="3" t="n">
        <f aca="false">H8*H42/100</f>
        <v>0.03000358128899</v>
      </c>
      <c r="I14" s="3" t="n">
        <f aca="false">I8*I42/100</f>
        <v>0.0242105016975858</v>
      </c>
      <c r="J14" s="3" t="n">
        <f aca="false">J8*J42/100</f>
        <v>0.0286574782472576</v>
      </c>
      <c r="K14" s="3" t="n">
        <f aca="false">K8*K42/100</f>
        <v>0.0337099753450209</v>
      </c>
      <c r="L14" s="3" t="n">
        <f aca="false">L8*L42/100</f>
        <v>0.0295075277453711</v>
      </c>
      <c r="M14" s="3" t="n">
        <f aca="false">M8*M42/100</f>
        <v>0.0269273623885731</v>
      </c>
      <c r="N14" s="3" t="n">
        <f aca="false">N8*N42/100</f>
        <v>0.0232795322248385</v>
      </c>
      <c r="O14" s="3" t="n">
        <f aca="false">O8*O42/100</f>
        <v>0.0214322991574059</v>
      </c>
      <c r="P14" s="3" t="n">
        <f aca="false">P8*P42/100</f>
        <v>0.024372559647357</v>
      </c>
      <c r="Q14" s="3" t="n">
        <f aca="false">Q8*Q42/100</f>
        <v>0.0239797088700654</v>
      </c>
      <c r="R14" s="3" t="n">
        <f aca="false">R8*R42/100</f>
        <v>0.02466251288662</v>
      </c>
      <c r="S14" s="3" t="n">
        <f aca="false">S8*S42/100</f>
        <v>0.0255307530323299</v>
      </c>
      <c r="T14" s="3" t="n">
        <f aca="false">T8*T42/100</f>
        <v>0.0255330031286421</v>
      </c>
      <c r="U14" s="3" t="n">
        <f aca="false">U8*U42/100</f>
        <v>0.0250096146969495</v>
      </c>
      <c r="V14" s="3" t="n">
        <f aca="false">V8*V42/100</f>
        <v>0.0313679438165493</v>
      </c>
      <c r="W14" s="3" t="n">
        <f aca="false">W8*W42/100</f>
        <v>0.0353389785352552</v>
      </c>
      <c r="X14" s="3" t="n">
        <f aca="false">X8*X42/100</f>
        <v>0.030627270154963</v>
      </c>
      <c r="Y14" s="3" t="n">
        <f aca="false">Y8*Y42/100</f>
        <v>0.0233908431222436</v>
      </c>
      <c r="Z14" s="3" t="n">
        <f aca="false">Z8*Z42/100</f>
        <v>0.0340844618877871</v>
      </c>
      <c r="AA14" s="3" t="n">
        <f aca="false">AA8*AA42/100</f>
        <v>0.0337328984753305</v>
      </c>
      <c r="AB14" s="3" t="n">
        <f aca="false">AB8*AB42/100</f>
        <v>0.0265077633640683</v>
      </c>
      <c r="AC14" s="3" t="n">
        <f aca="false">AC8*AC42/100</f>
        <v>0.0316232690122193</v>
      </c>
      <c r="AD14" s="3" t="n">
        <f aca="false">AD8*AD42/100</f>
        <v>0.0296795238467992</v>
      </c>
      <c r="AE14" s="3" t="n">
        <f aca="false">AE8*AE42/100</f>
        <v>0.0204813221348416</v>
      </c>
      <c r="AF14" s="3" t="n">
        <f aca="false">AF8*AF42/100</f>
        <v>0.0171027505410321</v>
      </c>
      <c r="AG14" s="3" t="n">
        <f aca="false">AG8*AG42/100</f>
        <v>0.0240997545420469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0.0252766162434525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0.0246223227016895</v>
      </c>
      <c r="AR14" s="3" t="n">
        <f aca="false">AR8*AR42/100</f>
        <v>0.0311376973420973</v>
      </c>
      <c r="AS14" s="3" t="n">
        <f aca="false">AS8*AS42/100</f>
        <v>0.0255387054512402</v>
      </c>
      <c r="AT14" s="3" t="n">
        <f aca="false">AT8*AT42/100</f>
        <v>0.0247025950485772</v>
      </c>
      <c r="AU14" s="3" t="n">
        <f aca="false">AU8*AU42/100</f>
        <v>0.0205575256552569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0.0172188925657948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0.0108130325678233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0.00948682564901096</v>
      </c>
      <c r="BJ14" s="3" t="n">
        <f aca="false">BJ8*BJ42/100</f>
        <v>0.0128387054710932</v>
      </c>
      <c r="BK14" s="3" t="n">
        <f aca="false">BK8*BK42/100</f>
        <v>0.0157945455489299</v>
      </c>
      <c r="BL14" s="3" t="n">
        <f aca="false">BL8*BL42/100</f>
        <v>0.00746499900282036</v>
      </c>
      <c r="BM14" s="3" t="n">
        <f aca="false">BM8*BM42/100</f>
        <v>0.00965254465136999</v>
      </c>
      <c r="BN14" s="3" t="n">
        <f aca="false">BN8*BN42/100</f>
        <v>0.00756424137707889</v>
      </c>
      <c r="BO14" s="3" t="n">
        <f aca="false">BO8*BO42/100</f>
        <v>0.0063690032687452</v>
      </c>
      <c r="BP14" s="3" t="n">
        <f aca="false">BP8*BP42/100</f>
        <v>0.00448775746937507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0.00652320564902375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e">
        <f aca="false">CB8*CB42/100</f>
        <v>#VALUE!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42</v>
      </c>
    </row>
    <row r="18" customFormat="false" ht="12.8" hidden="false" customHeight="false" outlineLevel="0" collapsed="false">
      <c r="C18" s="0" t="s">
        <v>2</v>
      </c>
      <c r="M18" s="0" t="s">
        <v>39</v>
      </c>
    </row>
    <row r="19" customFormat="false" ht="12.8" hidden="false" customHeight="false" outlineLevel="0" collapsed="false"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0" customFormat="true" ht="12.8" hidden="false" customHeight="false" outlineLevel="0" collapsed="false">
      <c r="C24" s="30" t="n">
        <v>35</v>
      </c>
      <c r="E24" s="30" t="n">
        <f aca="false">Autónomos_f!E24</f>
        <v>0.1302129823</v>
      </c>
      <c r="F24" s="30" t="n">
        <f aca="false">Autónomos_f!F24</f>
        <v>0.1514196581</v>
      </c>
      <c r="G24" s="30" t="n">
        <f aca="false">Autónomos_f!G24</f>
        <v>0.1287592585</v>
      </c>
      <c r="H24" s="30" t="n">
        <f aca="false">Autónomos_f!H24</f>
        <v>0.1539100268</v>
      </c>
      <c r="I24" s="30" t="n">
        <f aca="false">Autónomos_f!I24</f>
        <v>0.134531212</v>
      </c>
      <c r="J24" s="30" t="n">
        <f aca="false">Autónomos_f!J24</f>
        <v>0.1480762092</v>
      </c>
      <c r="K24" s="30" t="n">
        <f aca="false">Autónomos_f!K24</f>
        <v>0.1376093447</v>
      </c>
      <c r="L24" s="30" t="n">
        <f aca="false">Autónomos_f!L24</f>
        <v>0.1307970665</v>
      </c>
      <c r="M24" s="30" t="n">
        <f aca="false">Autónomos_f!M24</f>
        <v>0.1489047137</v>
      </c>
      <c r="N24" s="30" t="n">
        <f aca="false">Autónomos_f!N24</f>
        <v>0.1269362945</v>
      </c>
      <c r="O24" s="30" t="n">
        <f aca="false">Autónomos_f!O24</f>
        <v>0.1279997067</v>
      </c>
      <c r="P24" s="30" t="n">
        <f aca="false">Autónomos_f!P24</f>
        <v>0.1416078664</v>
      </c>
      <c r="Q24" s="30" t="n">
        <f aca="false">Autónomos_f!Q24</f>
        <v>0.13592888345</v>
      </c>
      <c r="R24" s="30" t="n">
        <f aca="false">Autónomos_f!R24</f>
        <v>0.1302499005</v>
      </c>
      <c r="S24" s="30" t="n">
        <f aca="false">Autónomos_f!S24</f>
        <v>0.12457091755</v>
      </c>
      <c r="T24" s="30" t="n">
        <f aca="false">Autónomos_f!T24</f>
        <v>0.1188919346</v>
      </c>
      <c r="U24" s="30" t="n">
        <f aca="false">Autónomos_f!U24</f>
        <v>0.1192372647</v>
      </c>
      <c r="V24" s="30" t="n">
        <f aca="false">Autónomos_f!V24</f>
        <v>0.1154388354</v>
      </c>
      <c r="W24" s="30" t="n">
        <f aca="false">Autónomos_f!W24</f>
        <v>0.1211190157</v>
      </c>
      <c r="X24" s="30" t="n">
        <f aca="false">Autónomos_f!X24</f>
        <v>0.1131401418</v>
      </c>
      <c r="Y24" s="30" t="n">
        <f aca="false">Autónomos_f!Y24</f>
        <v>0.1135581437</v>
      </c>
      <c r="Z24" s="30" t="n">
        <f aca="false">Autónomos_f!Z24</f>
        <v>0.1220803999</v>
      </c>
      <c r="AA24" s="30" t="n">
        <f aca="false">Autónomos_f!AA24</f>
        <v>0.112101232</v>
      </c>
      <c r="AB24" s="30" t="n">
        <f aca="false">Autónomos_f!AB24</f>
        <v>0.1294448261</v>
      </c>
      <c r="AC24" s="30" t="n">
        <f aca="false">Autónomos_f!AC24</f>
        <v>0.1041605218</v>
      </c>
      <c r="AD24" s="30" t="n">
        <f aca="false">Autónomos_f!AD24</f>
        <v>0.1028748618</v>
      </c>
      <c r="AE24" s="30" t="n">
        <f aca="false">Autónomos_f!AE24</f>
        <v>0.1131765241</v>
      </c>
      <c r="AF24" s="30" t="n">
        <f aca="false">Autónomos_f!AF24</f>
        <v>0.1132734119</v>
      </c>
      <c r="AG24" s="30" t="n">
        <f aca="false">Autónomos_f!AG24</f>
        <v>0.1262468964</v>
      </c>
      <c r="AH24" s="30" t="n">
        <f aca="false">Autónomos_f!AH24</f>
        <v>0.1015644186</v>
      </c>
      <c r="AI24" s="30" t="n">
        <f aca="false">Autónomos_f!AI24</f>
        <v>0.1379042008</v>
      </c>
      <c r="AJ24" s="30" t="n">
        <f aca="false">Autónomos_f!AJ24</f>
        <v>0.1186581319</v>
      </c>
      <c r="AK24" s="30" t="n">
        <f aca="false">Autónomos_f!AK24</f>
        <v>0.1225451663</v>
      </c>
      <c r="AL24" s="30" t="n">
        <f aca="false">Autónomos_f!AL24</f>
        <v>0.1188652123</v>
      </c>
      <c r="AM24" s="30" t="n">
        <f aca="false">Autónomos_f!AM24</f>
        <v>0.1269374753</v>
      </c>
      <c r="AN24" s="30" t="n">
        <f aca="false">Autónomos_f!AN24</f>
        <v>0.1324055485</v>
      </c>
      <c r="AO24" s="30" t="n">
        <f aca="false">Autónomos_f!AO24</f>
        <v>0.1200220105</v>
      </c>
      <c r="AP24" s="30" t="n">
        <f aca="false">Autónomos_f!AP24</f>
        <v>0.1326932306</v>
      </c>
      <c r="AQ24" s="30" t="n">
        <f aca="false">Autónomos_f!AQ24</f>
        <v>0.1303101705</v>
      </c>
      <c r="AR24" s="30" t="n">
        <f aca="false">Autónomos_f!AR24</f>
        <v>0.1190505496</v>
      </c>
      <c r="AS24" s="30" t="n">
        <f aca="false">Autónomos_f!AS24</f>
        <v>0.1078278353</v>
      </c>
      <c r="AT24" s="30" t="n">
        <f aca="false">Autónomos_f!AT24</f>
        <v>0.1330357035</v>
      </c>
      <c r="AU24" s="30" t="n">
        <f aca="false">Autónomos_f!AU24</f>
        <v>0.1190868731</v>
      </c>
      <c r="AV24" s="30" t="n">
        <f aca="false">Autónomos_f!AV24</f>
        <v>0.1116995057</v>
      </c>
      <c r="AW24" s="30" t="n">
        <f aca="false">Autónomos_f!AW24</f>
        <v>0.1011804328</v>
      </c>
      <c r="AX24" s="30" t="n">
        <f aca="false">Autónomos_f!AX24</f>
        <v>0.1162775926</v>
      </c>
      <c r="AY24" s="30" t="n">
        <f aca="false">Autónomos_f!AY24</f>
        <v>0.104962384</v>
      </c>
      <c r="AZ24" s="30" t="n">
        <f aca="false">Autónomos_f!AZ24</f>
        <v>0.0936471755</v>
      </c>
      <c r="BA24" s="30" t="n">
        <f aca="false">Autónomos_f!BA24</f>
        <v>0.114061888</v>
      </c>
      <c r="BB24" s="30" t="n">
        <f aca="false">Autónomos_f!BB24</f>
        <v>0.11271553</v>
      </c>
      <c r="BC24" s="30" t="n">
        <f aca="false">Autónomos_f!BC24</f>
        <v>0.10564316</v>
      </c>
      <c r="BD24" s="30" t="n">
        <f aca="false">Autónomos_f!BD24</f>
        <v>0.1207150065</v>
      </c>
      <c r="BE24" s="30" t="n">
        <f aca="false">Autónomos_f!BE24</f>
        <v>0.1373026565</v>
      </c>
      <c r="BF24" s="30" t="n">
        <f aca="false">Autónomos_f!BF24</f>
        <v>0.1278669659</v>
      </c>
      <c r="BG24" s="30" t="n">
        <f aca="false">Autónomos_f!BG24</f>
        <v>0.1377825633</v>
      </c>
      <c r="BH24" s="30" t="n">
        <f aca="false">Autónomos_f!BH24</f>
        <v>0.1238076877</v>
      </c>
      <c r="BI24" s="30" t="n">
        <f aca="false">Autónomos_f!BI24</f>
        <v>0.1260661627</v>
      </c>
      <c r="BJ24" s="30" t="n">
        <f aca="false">Autónomos_f!BJ24</f>
        <v>0.1170926115</v>
      </c>
      <c r="BK24" s="30" t="n">
        <f aca="false">Autónomos_f!BK24</f>
        <v>0.129309315</v>
      </c>
      <c r="BL24" s="30" t="n">
        <f aca="false">Autónomos_f!BL24</f>
        <v>0.1261066299</v>
      </c>
      <c r="BM24" s="30" t="n">
        <f aca="false">Autónomos_f!BM24</f>
        <v>0.1172455847</v>
      </c>
      <c r="BN24" s="30" t="n">
        <f aca="false">Autónomos_f!BN24</f>
        <v>0.1224996282</v>
      </c>
      <c r="BO24" s="30" t="n">
        <f aca="false">Autónomos_f!BO24</f>
        <v>0.1284348685</v>
      </c>
      <c r="BP24" s="30" t="n">
        <f aca="false">Autónomos_f!BP24</f>
        <v>0.0926535009</v>
      </c>
      <c r="BQ24" s="30" t="n">
        <f aca="false">Autónomos_f!BQ24</f>
        <v>0.1003748611</v>
      </c>
      <c r="BR24" s="30" t="n">
        <f aca="false">Autónomos_f!BR24</f>
        <v>0.1080962214</v>
      </c>
      <c r="BS24" s="30" t="n">
        <f aca="false">Autónomos_f!BS24</f>
        <v>0.1088642185</v>
      </c>
      <c r="BT24" s="30" t="n">
        <f aca="false">Autónomos_f!BT24</f>
        <v>0.1096322156</v>
      </c>
      <c r="BU24" s="30" t="n">
        <f aca="false">Autónomos_f!BU24</f>
        <v>0.1140601842</v>
      </c>
      <c r="BV24" s="30" t="n">
        <f aca="false">Autónomos_f!BV24</f>
        <v>0.1184881527</v>
      </c>
      <c r="BW24" s="30" t="n">
        <f aca="false">Autónomos_f!BW24</f>
        <v>0.1168005755</v>
      </c>
      <c r="BX24" s="30" t="n">
        <f aca="false">Autónomos_f!BX24</f>
        <v>0.1151129983</v>
      </c>
      <c r="BY24" s="30" t="n">
        <f aca="false">Autónomos_f!BY24</f>
        <v>0.1114410639</v>
      </c>
      <c r="BZ24" s="30" t="n">
        <f aca="false">Autónomos_f!BZ24</f>
        <v>0.1077691296</v>
      </c>
      <c r="CA24" s="30" t="n">
        <f aca="false">Autónomos_f!CA24</f>
        <v>0.1158814092</v>
      </c>
      <c r="CB24" s="30" t="n">
        <f aca="false">Autónomos_f!CB24</f>
        <v>0.1239936889</v>
      </c>
      <c r="CC24" s="30" t="n">
        <f aca="false">Autónomos_f!CC24</f>
        <v>0.125995181</v>
      </c>
      <c r="CD24" s="30" t="n">
        <f aca="false">Autónomos_f!CD24</f>
        <v>0.1279966731</v>
      </c>
      <c r="CE24" s="30" t="n">
        <f aca="false">Autónomos_f!CE24</f>
        <v>0.1348874023</v>
      </c>
      <c r="CF24" s="30" t="n">
        <f aca="false">Autónomos_f!CF24</f>
        <v>0.1417781315</v>
      </c>
      <c r="CG24" s="30" t="n">
        <f aca="false">Autónomos_f!CG24</f>
        <v>0.1337902416</v>
      </c>
      <c r="CH24" s="30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E32" s="31" t="n">
        <f aca="false">E20*100/E$24</f>
        <v>10.3189638718535</v>
      </c>
      <c r="F32" s="31" t="n">
        <f aca="false">F20*100/F$24</f>
        <v>8.60590861418674</v>
      </c>
      <c r="G32" s="31" t="n">
        <f aca="false">G20*100/G$24</f>
        <v>7.85194596317126</v>
      </c>
      <c r="H32" s="31" t="n">
        <f aca="false">H20*100/H$24</f>
        <v>7.68135549437771</v>
      </c>
      <c r="I32" s="31" t="n">
        <f aca="false">I20*100/I$24</f>
        <v>9.17387973877765</v>
      </c>
      <c r="J32" s="31" t="n">
        <f aca="false">J20*100/J$24</f>
        <v>6.20732307347587</v>
      </c>
      <c r="K32" s="31" t="n">
        <f aca="false">K20*100/K$24</f>
        <v>7.77149249806725</v>
      </c>
      <c r="L32" s="31" t="n">
        <f aca="false">L20*100/L$24</f>
        <v>8.61260080324508</v>
      </c>
      <c r="M32" s="31" t="n">
        <f aca="false">M20*100/M$24</f>
        <v>10.1076917083519</v>
      </c>
      <c r="N32" s="31" t="n">
        <f aca="false">N20*100/N$24</f>
        <v>12.3459049767677</v>
      </c>
      <c r="O32" s="31" t="n">
        <f aca="false">O20*100/O$24</f>
        <v>14.0140157055532</v>
      </c>
      <c r="P32" s="31" t="n">
        <f aca="false">P20*100/P$24</f>
        <v>4.11072417654899</v>
      </c>
      <c r="Q32" s="31" t="n">
        <f aca="false">Q20*100/Q$24</f>
        <v>6.06455077153067</v>
      </c>
      <c r="R32" s="31" t="n">
        <f aca="false">R20*100/R$24</f>
        <v>8.18274997453837</v>
      </c>
      <c r="S32" s="31" t="n">
        <f aca="false">S20*100/S$24</f>
        <v>10.4940796030927</v>
      </c>
      <c r="T32" s="31" t="n">
        <f aca="false">T20*100/T$24</f>
        <v>13.026214816089</v>
      </c>
      <c r="U32" s="31" t="n">
        <f aca="false">U20*100/U$24</f>
        <v>5.10862901403004</v>
      </c>
      <c r="V32" s="31" t="n">
        <f aca="false">V20*100/V$24</f>
        <v>13.8986103284961</v>
      </c>
      <c r="W32" s="31" t="n">
        <f aca="false">W20*100/W$24</f>
        <v>12.1565428970044</v>
      </c>
      <c r="X32" s="31" t="n">
        <f aca="false">X20*100/X$24</f>
        <v>4.11243606908755</v>
      </c>
      <c r="Y32" s="31" t="n">
        <f aca="false">Y20*100/Y$24</f>
        <v>9.41533583733634</v>
      </c>
      <c r="Z32" s="31" t="n">
        <f aca="false">Z20*100/Z$24</f>
        <v>7.48545524710392</v>
      </c>
      <c r="AA32" s="31" t="n">
        <f aca="false">AA20*100/AA$24</f>
        <v>5.74084083215071</v>
      </c>
      <c r="AB32" s="31" t="n">
        <f aca="false">AB20*100/AB$24</f>
        <v>9.25814399931432</v>
      </c>
      <c r="AC32" s="31" t="n">
        <f aca="false">AC20*100/AC$24</f>
        <v>12.8360783615045</v>
      </c>
      <c r="AD32" s="31" t="n">
        <f aca="false">AD20*100/AD$24</f>
        <v>9.45940478531948</v>
      </c>
      <c r="AE32" s="31" t="n">
        <f aca="false">AE20*100/AE$24</f>
        <v>12.053758152129</v>
      </c>
      <c r="AF32" s="31" t="n">
        <f aca="false">AF20*100/AF$24</f>
        <v>12.6469468516115</v>
      </c>
      <c r="AG32" s="31" t="n">
        <f aca="false">AG20*100/AG$24</f>
        <v>10.6001755144929</v>
      </c>
      <c r="AH32" s="31" t="n">
        <f aca="false">AH20*100/AH$24</f>
        <v>11.8925670687589</v>
      </c>
      <c r="AI32" s="31" t="n">
        <f aca="false">AI20*100/AI$24</f>
        <v>11.1156125854579</v>
      </c>
      <c r="AJ32" s="31" t="n">
        <f aca="false">AJ20*100/AJ$24</f>
        <v>11.17104726642</v>
      </c>
      <c r="AK32" s="31" t="n">
        <f aca="false">AK20*100/AK$24</f>
        <v>8.97423719926846</v>
      </c>
      <c r="AL32" s="31" t="n">
        <f aca="false">AL20*100/AL$24</f>
        <v>4.98045297311937</v>
      </c>
      <c r="AM32" s="31" t="n">
        <f aca="false">AM20*100/AM$24</f>
        <v>3.78138173038014</v>
      </c>
      <c r="AN32" s="31" t="n">
        <f aca="false">AN20*100/AN$24</f>
        <v>3.57326241505657</v>
      </c>
      <c r="AO32" s="31" t="n">
        <f aca="false">AO20*100/AO$24</f>
        <v>13.2641991528712</v>
      </c>
      <c r="AP32" s="31" t="n">
        <f aca="false">AP20*100/AP$24</f>
        <v>8.68737255689364</v>
      </c>
      <c r="AQ32" s="31" t="n">
        <f aca="false">AQ20*100/AQ$24</f>
        <v>12.9207397514686</v>
      </c>
      <c r="AR32" s="31" t="n">
        <f aca="false">AR20*100/AR$24</f>
        <v>15.0784032163762</v>
      </c>
      <c r="AS32" s="31" t="n">
        <f aca="false">AS20*100/AS$24</f>
        <v>19.8398129207366</v>
      </c>
      <c r="AT32" s="31" t="n">
        <f aca="false">AT20*100/AT$24</f>
        <v>15.1562020341404</v>
      </c>
      <c r="AU32" s="31" t="n">
        <f aca="false">AU20*100/AU$24</f>
        <v>14.1147230273527</v>
      </c>
      <c r="AV32" s="31" t="n">
        <f aca="false">AV20*100/AV$24</f>
        <v>9.59298273779201</v>
      </c>
      <c r="AW32" s="31" t="n">
        <f aca="false">AW20*100/AW$24</f>
        <v>15.8036245324303</v>
      </c>
      <c r="AX32" s="31" t="n">
        <f aca="false">AX20*100/AX$24</f>
        <v>9.8144907757576</v>
      </c>
      <c r="AY32" s="31" t="n">
        <f aca="false">AY20*100/AY$24</f>
        <v>8.90562632418867</v>
      </c>
      <c r="AZ32" s="31" t="n">
        <f aca="false">AZ20*100/AZ$24</f>
        <v>7.77712916712582</v>
      </c>
      <c r="BA32" s="31" t="n">
        <f aca="false">BA20*100/BA$24</f>
        <v>16.8250947240151</v>
      </c>
      <c r="BB32" s="31" t="n">
        <f aca="false">BB20*100/BB$24</f>
        <v>17.8958103643748</v>
      </c>
      <c r="BC32" s="31" t="n">
        <f aca="false">BC20*100/BC$24</f>
        <v>13.2938312333709</v>
      </c>
      <c r="BD32" s="31" t="n">
        <f aca="false">BD20*100/BD$24</f>
        <v>8.4217651100404</v>
      </c>
      <c r="BE32" s="31" t="n">
        <f aca="false">BE20*100/BE$24</f>
        <v>7.06372458277965</v>
      </c>
      <c r="BF32" s="31" t="n">
        <f aca="false">BF20*100/BF$24</f>
        <v>11.1907561888899</v>
      </c>
      <c r="BG32" s="31" t="n">
        <f aca="false">BG20*100/BG$24</f>
        <v>18.9664307834807</v>
      </c>
      <c r="BH32" s="31" t="n">
        <f aca="false">BH20*100/BH$24</f>
        <v>14.8094881187253</v>
      </c>
      <c r="BI32" s="31" t="n">
        <f aca="false">BI20*100/BI$24</f>
        <v>18.5730182457596</v>
      </c>
      <c r="BJ32" s="31" t="n">
        <f aca="false">BJ20*100/BJ$24</f>
        <v>9.61047879609381</v>
      </c>
      <c r="BK32" s="31" t="n">
        <f aca="false">BK20*100/BK$24</f>
        <v>15.1622314293444</v>
      </c>
      <c r="BL32" s="31" t="n">
        <f aca="false">BL20*100/BL$24</f>
        <v>15.6465300164207</v>
      </c>
      <c r="BM32" s="31" t="n">
        <f aca="false">BM20*100/BM$24</f>
        <v>8.59142544751197</v>
      </c>
      <c r="BN32" s="31" t="n">
        <f aca="false">BN20*100/BN$24</f>
        <v>17.0126888597365</v>
      </c>
      <c r="BO32" s="31" t="n">
        <f aca="false">BO20*100/BO$24</f>
        <v>13.062463173698</v>
      </c>
      <c r="BP32" s="31" t="n">
        <f aca="false">BP20*100/BP$24</f>
        <v>2.68379594494092</v>
      </c>
      <c r="BQ32" s="31" t="n">
        <f aca="false">BQ20*100/BQ$24</f>
        <v>7.51660835922193</v>
      </c>
      <c r="BR32" s="31" t="n">
        <f aca="false">BR20*100/BR$24</f>
        <v>11.6590009685574</v>
      </c>
      <c r="BS32" s="31" t="n">
        <f aca="false">BS20*100/BS$24</f>
        <v>12.9859817989691</v>
      </c>
      <c r="BT32" s="31" t="n">
        <f aca="false">BT20*100/BT$24</f>
        <v>14.2943709695492</v>
      </c>
      <c r="BU32" s="31" t="n">
        <f aca="false">BU20*100/BU$24</f>
        <v>13.0103836882985</v>
      </c>
      <c r="BV32" s="31" t="n">
        <f aca="false">BV20*100/BV$24</f>
        <v>11.8223629795859</v>
      </c>
      <c r="BW32" s="31" t="n">
        <f aca="false">BW20*100/BW$24</f>
        <v>11.305404997769</v>
      </c>
      <c r="BX32" s="31" t="n">
        <f aca="false">BX20*100/BX$24</f>
        <v>10.7732896224978</v>
      </c>
      <c r="BY32" s="31" t="n">
        <f aca="false">BY20*100/BY$24</f>
        <v>11.9940194684376</v>
      </c>
      <c r="BZ32" s="31" t="n">
        <f aca="false">BZ20*100/BZ$24</f>
        <v>13.2979353671981</v>
      </c>
      <c r="CA32" s="31" t="n">
        <f aca="false">CA20*100/CA$24</f>
        <v>9.77393671529497</v>
      </c>
      <c r="CB32" s="31" t="n">
        <f aca="false">CB20*100/CB$24</f>
        <v>6.71105285585225</v>
      </c>
      <c r="CC32" s="31" t="n">
        <f aca="false">CC20*100/CC$24</f>
        <v>9.64319397263297</v>
      </c>
      <c r="CD32" s="31" t="n">
        <f aca="false">CD20*100/CD$24</f>
        <v>12.4836349359771</v>
      </c>
      <c r="CE32" s="31" t="n">
        <f aca="false">CE20*100/CE$24</f>
        <v>9.40347851891281</v>
      </c>
      <c r="CF32" s="31" t="n">
        <f aca="false">CF20*100/CF$24</f>
        <v>6.62272686249924</v>
      </c>
      <c r="CG32" s="31" t="n">
        <f aca="false">CG20*100/CG$24</f>
        <v>7.59835955031267</v>
      </c>
      <c r="CH32" s="31" t="n">
        <f aca="false">CH20*100/CH$24</f>
        <v>8.69788899184784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E34" s="31" t="n">
        <f aca="false">E22*100/E$24</f>
        <v>70.5844222876692</v>
      </c>
      <c r="F34" s="31" t="n">
        <f aca="false">F22*100/F$24</f>
        <v>61.2366629032826</v>
      </c>
      <c r="G34" s="31" t="n">
        <f aca="false">G22*100/G$24</f>
        <v>76.1148880024034</v>
      </c>
      <c r="H34" s="31" t="n">
        <f aca="false">H22*100/H$24</f>
        <v>73.1409869392603</v>
      </c>
      <c r="I34" s="31" t="n">
        <f aca="false">I22*100/I$24</f>
        <v>71.6635353734864</v>
      </c>
      <c r="J34" s="31" t="n">
        <f aca="false">J22*100/J$24</f>
        <v>55.5393559467215</v>
      </c>
      <c r="K34" s="31" t="n">
        <f aca="false">K22*100/K$24</f>
        <v>64.7235815955455</v>
      </c>
      <c r="L34" s="31" t="n">
        <f aca="false">L22*100/L$24</f>
        <v>64.1035739131045</v>
      </c>
      <c r="M34" s="31" t="n">
        <f aca="false">M22*100/M$24</f>
        <v>48.0614037136421</v>
      </c>
      <c r="N34" s="31" t="n">
        <f aca="false">N22*100/N$24</f>
        <v>72.7072084178414</v>
      </c>
      <c r="O34" s="31" t="n">
        <f aca="false">O22*100/O$24</f>
        <v>52.0961993735568</v>
      </c>
      <c r="P34" s="31" t="n">
        <f aca="false">P22*100/P$24</f>
        <v>53.3210141636595</v>
      </c>
      <c r="Q34" s="31" t="n">
        <f aca="false">Q22*100/Q$24</f>
        <v>54.6506199709389</v>
      </c>
      <c r="R34" s="31" t="n">
        <f aca="false">R22*100/R$24</f>
        <v>56.0961691867089</v>
      </c>
      <c r="S34" s="31" t="n">
        <f aca="false">S22*100/S$24</f>
        <v>57.6735188180365</v>
      </c>
      <c r="T34" s="31" t="n">
        <f aca="false">T22*100/T$24</f>
        <v>59.40155557028</v>
      </c>
      <c r="U34" s="31" t="n">
        <f aca="false">U22*100/U$24</f>
        <v>60.1931188882766</v>
      </c>
      <c r="V34" s="31" t="n">
        <f aca="false">V22*100/V$24</f>
        <v>78.9577716062094</v>
      </c>
      <c r="W34" s="31" t="n">
        <f aca="false">W22*100/W$24</f>
        <v>61.0998636112595</v>
      </c>
      <c r="X34" s="31" t="n">
        <f aca="false">X22*100/X$24</f>
        <v>73.1308333042941</v>
      </c>
      <c r="Y34" s="31" t="n">
        <f aca="false">Y22*100/Y$24</f>
        <v>64.2080256195664</v>
      </c>
      <c r="Z34" s="31" t="n">
        <f aca="false">Z22*100/Z$24</f>
        <v>65.2127766334422</v>
      </c>
      <c r="AA34" s="31" t="n">
        <f aca="false">AA22*100/AA$24</f>
        <v>76.080649497233</v>
      </c>
      <c r="AB34" s="31" t="n">
        <f aca="false">AB22*100/AB$24</f>
        <v>59.664736959309</v>
      </c>
      <c r="AC34" s="31" t="n">
        <f aca="false">AC22*100/AC$24</f>
        <v>79.6636694652196</v>
      </c>
      <c r="AD34" s="31" t="n">
        <f aca="false">AD22*100/AD$24</f>
        <v>89.1551153461671</v>
      </c>
      <c r="AE34" s="31" t="n">
        <f aca="false">AE22*100/AE$24</f>
        <v>59.8508763532525</v>
      </c>
      <c r="AF34" s="31" t="n">
        <f aca="false">AF22*100/AF$24</f>
        <v>61.7146961739925</v>
      </c>
      <c r="AG34" s="31" t="n">
        <f aca="false">AG22*100/AG$24</f>
        <v>46.1857729280385</v>
      </c>
      <c r="AH34" s="31" t="n">
        <f aca="false">AH22*100/AH$24</f>
        <v>66.4512799170398</v>
      </c>
      <c r="AI34" s="31" t="n">
        <f aca="false">AI22*100/AI$24</f>
        <v>58.5387101565364</v>
      </c>
      <c r="AJ34" s="31" t="n">
        <f aca="false">AJ22*100/AJ$24</f>
        <v>55.5060852934261</v>
      </c>
      <c r="AK34" s="31" t="n">
        <f aca="false">AK22*100/AK$24</f>
        <v>50.1704644551125</v>
      </c>
      <c r="AL34" s="31" t="n">
        <f aca="false">AL22*100/AL$24</f>
        <v>60.4343082471405</v>
      </c>
      <c r="AM34" s="31" t="n">
        <f aca="false">AM22*100/AM$24</f>
        <v>64.2699275428239</v>
      </c>
      <c r="AN34" s="31" t="n">
        <f aca="false">AN22*100/AN$24</f>
        <v>58.4539893356508</v>
      </c>
      <c r="AO34" s="31" t="n">
        <f aca="false">AO22*100/AO$24</f>
        <v>68.8009050639924</v>
      </c>
      <c r="AP34" s="31" t="n">
        <f aca="false">AP22*100/AP$24</f>
        <v>53.2598020866936</v>
      </c>
      <c r="AQ34" s="31" t="n">
        <f aca="false">AQ22*100/AQ$24</f>
        <v>54.6113830002241</v>
      </c>
      <c r="AR34" s="31" t="n">
        <f aca="false">AR22*100/AR$24</f>
        <v>65.7386418315199</v>
      </c>
      <c r="AS34" s="31" t="n">
        <f aca="false">AS22*100/AS$24</f>
        <v>63.8769214909761</v>
      </c>
      <c r="AT34" s="31" t="n">
        <f aca="false">AT22*100/AT$24</f>
        <v>47.9392190382937</v>
      </c>
      <c r="AU34" s="31" t="n">
        <f aca="false">AU22*100/AU$24</f>
        <v>59.4998651450863</v>
      </c>
      <c r="AV34" s="31" t="n">
        <f aca="false">AV22*100/AV$24</f>
        <v>57.3282841304462</v>
      </c>
      <c r="AW34" s="31" t="n">
        <f aca="false">AW22*100/AW$24</f>
        <v>68.0571304099027</v>
      </c>
      <c r="AX34" s="31" t="n">
        <f aca="false">AX22*100/AX$24</f>
        <v>53.4023638704058</v>
      </c>
      <c r="AY34" s="31" t="n">
        <f aca="false">AY22*100/AY$24</f>
        <v>67.9319933320112</v>
      </c>
      <c r="AZ34" s="31" t="n">
        <f aca="false">AZ22*100/AZ$24</f>
        <v>85.9727973322591</v>
      </c>
      <c r="BA34" s="31" t="n">
        <f aca="false">BA22*100/BA$24</f>
        <v>62.7516433008719</v>
      </c>
      <c r="BB34" s="31" t="n">
        <f aca="false">BB22*100/BB$24</f>
        <v>54.2967095128772</v>
      </c>
      <c r="BC34" s="31" t="n">
        <f aca="false">BC22*100/BC$24</f>
        <v>68.5970771794407</v>
      </c>
      <c r="BD34" s="31" t="n">
        <f aca="false">BD22*100/BD$24</f>
        <v>65.1031680970004</v>
      </c>
      <c r="BE34" s="31" t="n">
        <f aca="false">BE22*100/BE$24</f>
        <v>52.7989243237985</v>
      </c>
      <c r="BF34" s="31" t="n">
        <f aca="false">BF22*100/BF$24</f>
        <v>56.7457287261713</v>
      </c>
      <c r="BG34" s="31" t="n">
        <f aca="false">BG22*100/BG$24</f>
        <v>60.5391813029218</v>
      </c>
      <c r="BH34" s="31" t="n">
        <f aca="false">BH22*100/BH$24</f>
        <v>56.1864744365143</v>
      </c>
      <c r="BI34" s="31" t="n">
        <f aca="false">BI22*100/BI$24</f>
        <v>47.935912306467</v>
      </c>
      <c r="BJ34" s="31" t="n">
        <f aca="false">BJ22*100/BJ$24</f>
        <v>62.5311036811234</v>
      </c>
      <c r="BK34" s="31" t="n">
        <f aca="false">BK22*100/BK$24</f>
        <v>61.7196672954304</v>
      </c>
      <c r="BL34" s="31" t="n">
        <f aca="false">BL22*100/BL$24</f>
        <v>64.7917759476974</v>
      </c>
      <c r="BM34" s="31" t="n">
        <f aca="false">BM22*100/BM$24</f>
        <v>68.3562925674932</v>
      </c>
      <c r="BN34" s="31" t="n">
        <f aca="false">BN22*100/BN$24</f>
        <v>67.3852864804042</v>
      </c>
      <c r="BO34" s="31" t="n">
        <f aca="false">BO22*100/BO$24</f>
        <v>65.3079076419189</v>
      </c>
      <c r="BP34" s="31" t="n">
        <f aca="false">BP22*100/BP$24</f>
        <v>65.9485942856586</v>
      </c>
      <c r="BQ34" s="31" t="n">
        <f aca="false">BQ22*100/BQ$24</f>
        <v>62.0265034668128</v>
      </c>
      <c r="BR34" s="31" t="n">
        <f aca="false">BR22*100/BR$24</f>
        <v>58.6647259068762</v>
      </c>
      <c r="BS34" s="31" t="n">
        <f aca="false">BS22*100/BS$24</f>
        <v>61.1955781412237</v>
      </c>
      <c r="BT34" s="31" t="n">
        <f aca="false">BT22*100/BT$24</f>
        <v>63.690972054021</v>
      </c>
      <c r="BU34" s="31" t="n">
        <f aca="false">BU22*100/BU$24</f>
        <v>63.0152882919858</v>
      </c>
      <c r="BV34" s="31" t="n">
        <f aca="false">BV22*100/BV$24</f>
        <v>62.3901060278746</v>
      </c>
      <c r="BW34" s="31" t="n">
        <f aca="false">BW22*100/BW$24</f>
        <v>62.23711491901</v>
      </c>
      <c r="BX34" s="31" t="n">
        <f aca="false">BX22*100/BX$24</f>
        <v>62.0796381428282</v>
      </c>
      <c r="BY34" s="31" t="n">
        <f aca="false">BY22*100/BY$24</f>
        <v>59.9845288268107</v>
      </c>
      <c r="BZ34" s="31" t="n">
        <f aca="false">BZ22*100/BZ$24</f>
        <v>57.7466493707304</v>
      </c>
      <c r="CA34" s="31" t="n">
        <f aca="false">CA22*100/CA$24</f>
        <v>58.6743145163616</v>
      </c>
      <c r="CB34" s="31" t="n">
        <f aca="false">CB22*100/CB$24</f>
        <v>59.4805946611368</v>
      </c>
      <c r="CC34" s="31" t="n">
        <f aca="false">CC22*100/CC$24</f>
        <v>55.1732655552914</v>
      </c>
      <c r="CD34" s="31" t="n">
        <f aca="false">CD22*100/CD$24</f>
        <v>51.0006443284657</v>
      </c>
      <c r="CE34" s="31" t="n">
        <f aca="false">CE22*100/CE$24</f>
        <v>52.2324384624909</v>
      </c>
      <c r="CF34" s="31" t="n">
        <f aca="false">CF22*100/CF$24</f>
        <v>53.3444967145727</v>
      </c>
      <c r="CG34" s="31" t="n">
        <f aca="false">CG22*100/CG$24</f>
        <v>55.805299554822</v>
      </c>
      <c r="CH34" s="31" t="n">
        <f aca="false">CH22*100/CH$24</f>
        <v>58.5786025492876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E36" s="32" t="n">
        <f aca="false">E24*100/E$24</f>
        <v>100</v>
      </c>
      <c r="F36" s="32" t="n">
        <f aca="false">F24*100/F$24</f>
        <v>100</v>
      </c>
      <c r="G36" s="32" t="n">
        <f aca="false">G24*100/G$24</f>
        <v>100</v>
      </c>
      <c r="H36" s="32" t="n">
        <f aca="false">H24*100/H$24</f>
        <v>100</v>
      </c>
      <c r="I36" s="32" t="n">
        <f aca="false">I24*100/I$24</f>
        <v>100</v>
      </c>
      <c r="J36" s="32" t="n">
        <f aca="false">J24*100/J$24</f>
        <v>100</v>
      </c>
      <c r="K36" s="32" t="n">
        <f aca="false">K24*100/K$24</f>
        <v>100</v>
      </c>
      <c r="L36" s="32" t="n">
        <f aca="false">L24*100/L$24</f>
        <v>100</v>
      </c>
      <c r="M36" s="32" t="n">
        <f aca="false">M24*100/M$24</f>
        <v>100</v>
      </c>
      <c r="N36" s="32" t="n">
        <f aca="false">N24*100/N$24</f>
        <v>100</v>
      </c>
      <c r="O36" s="32" t="n">
        <f aca="false">O24*100/O$24</f>
        <v>100</v>
      </c>
      <c r="P36" s="32" t="n">
        <f aca="false">P24*100/P$24</f>
        <v>100</v>
      </c>
      <c r="Q36" s="32" t="n">
        <f aca="false">Q24*100/Q$24</f>
        <v>100</v>
      </c>
      <c r="R36" s="32" t="n">
        <f aca="false">R24*100/R$24</f>
        <v>100</v>
      </c>
      <c r="S36" s="32" t="n">
        <f aca="false">S24*100/S$24</f>
        <v>100</v>
      </c>
      <c r="T36" s="32" t="n">
        <f aca="false">T24*100/T$24</f>
        <v>100</v>
      </c>
      <c r="U36" s="32" t="n">
        <f aca="false">U24*100/U$24</f>
        <v>100</v>
      </c>
      <c r="V36" s="32" t="n">
        <f aca="false">V24*100/V$24</f>
        <v>100</v>
      </c>
      <c r="W36" s="32" t="n">
        <f aca="false">W24*100/W$24</f>
        <v>100</v>
      </c>
      <c r="X36" s="32" t="n">
        <f aca="false">X24*100/X$24</f>
        <v>100</v>
      </c>
      <c r="Y36" s="32" t="n">
        <f aca="false">Y24*100/Y$24</f>
        <v>100</v>
      </c>
      <c r="Z36" s="32" t="n">
        <f aca="false">Z24*100/Z$24</f>
        <v>100</v>
      </c>
      <c r="AA36" s="32" t="n">
        <f aca="false">AA24*100/AA$24</f>
        <v>100</v>
      </c>
      <c r="AB36" s="32" t="n">
        <f aca="false">AB24*100/AB$24</f>
        <v>100</v>
      </c>
      <c r="AC36" s="32" t="n">
        <f aca="false">AC24*100/AC$24</f>
        <v>100</v>
      </c>
      <c r="AD36" s="32" t="n">
        <f aca="false">AD24*100/AD$24</f>
        <v>100</v>
      </c>
      <c r="AE36" s="32" t="n">
        <f aca="false">AE24*100/AE$24</f>
        <v>100</v>
      </c>
      <c r="AF36" s="32" t="n">
        <f aca="false">AF24*100/AF$24</f>
        <v>100</v>
      </c>
      <c r="AG36" s="32" t="n">
        <f aca="false">AG24*100/AG$24</f>
        <v>100</v>
      </c>
      <c r="AH36" s="32" t="n">
        <f aca="false">AH24*100/AH$24</f>
        <v>100</v>
      </c>
      <c r="AI36" s="32" t="n">
        <f aca="false">AI24*100/AI$24</f>
        <v>100</v>
      </c>
      <c r="AJ36" s="32" t="n">
        <f aca="false">AJ24*100/AJ$24</f>
        <v>100</v>
      </c>
      <c r="AK36" s="32" t="n">
        <f aca="false">AK24*100/AK$24</f>
        <v>100</v>
      </c>
      <c r="AL36" s="32" t="n">
        <f aca="false">AL24*100/AL$24</f>
        <v>100</v>
      </c>
      <c r="AM36" s="32" t="n">
        <f aca="false">AM24*100/AM$24</f>
        <v>100</v>
      </c>
      <c r="AN36" s="32" t="n">
        <f aca="false">AN24*100/AN$24</f>
        <v>100</v>
      </c>
      <c r="AO36" s="32" t="n">
        <f aca="false">AO24*100/AO$24</f>
        <v>100</v>
      </c>
      <c r="AP36" s="32" t="n">
        <f aca="false">AP24*100/AP$24</f>
        <v>100</v>
      </c>
      <c r="AQ36" s="32" t="n">
        <f aca="false">AQ24*100/AQ$24</f>
        <v>100</v>
      </c>
      <c r="AR36" s="32" t="n">
        <f aca="false">AR24*100/AR$24</f>
        <v>100</v>
      </c>
      <c r="AS36" s="32" t="n">
        <f aca="false">AS24*100/AS$24</f>
        <v>100</v>
      </c>
      <c r="AT36" s="32" t="n">
        <f aca="false">AT24*100/AT$24</f>
        <v>100</v>
      </c>
      <c r="AU36" s="32" t="n">
        <f aca="false">AU24*100/AU$24</f>
        <v>100</v>
      </c>
      <c r="AV36" s="32" t="n">
        <f aca="false">AV24*100/AV$24</f>
        <v>100</v>
      </c>
      <c r="AW36" s="32" t="n">
        <f aca="false">AW24*100/AW$24</f>
        <v>100</v>
      </c>
      <c r="AX36" s="32" t="n">
        <f aca="false">AX24*100/AX$24</f>
        <v>100</v>
      </c>
      <c r="AY36" s="32" t="n">
        <f aca="false">AY24*100/AY$24</f>
        <v>100</v>
      </c>
      <c r="AZ36" s="32" t="n">
        <f aca="false">AZ24*100/AZ$24</f>
        <v>100</v>
      </c>
      <c r="BA36" s="32" t="n">
        <f aca="false">BA24*100/BA$24</f>
        <v>100</v>
      </c>
      <c r="BB36" s="32" t="n">
        <f aca="false">BB24*100/BB$24</f>
        <v>100</v>
      </c>
      <c r="BC36" s="32" t="n">
        <f aca="false">BC24*100/BC$24</f>
        <v>100</v>
      </c>
      <c r="BD36" s="32" t="n">
        <f aca="false">BD24*100/BD$24</f>
        <v>100</v>
      </c>
      <c r="BE36" s="32" t="n">
        <f aca="false">BE24*100/BE$24</f>
        <v>100</v>
      </c>
      <c r="BF36" s="32" t="n">
        <f aca="false">BF24*100/BF$24</f>
        <v>100</v>
      </c>
      <c r="BG36" s="32" t="n">
        <f aca="false">BG24*100/BG$24</f>
        <v>100</v>
      </c>
      <c r="BH36" s="32" t="n">
        <f aca="false">BH24*100/BH$24</f>
        <v>100</v>
      </c>
      <c r="BI36" s="32" t="n">
        <f aca="false">BI24*100/BI$24</f>
        <v>100</v>
      </c>
      <c r="BJ36" s="32" t="n">
        <f aca="false">BJ24*100/BJ$24</f>
        <v>100</v>
      </c>
      <c r="BK36" s="32" t="n">
        <f aca="false">BK24*100/BK$24</f>
        <v>100</v>
      </c>
      <c r="BL36" s="32" t="n">
        <f aca="false">BL24*100/BL$24</f>
        <v>100</v>
      </c>
      <c r="BM36" s="32" t="n">
        <f aca="false">BM24*100/BM$24</f>
        <v>100</v>
      </c>
      <c r="BN36" s="32" t="n">
        <f aca="false">BN24*100/BN$24</f>
        <v>100</v>
      </c>
      <c r="BO36" s="32" t="n">
        <f aca="false">BO24*100/BO$24</f>
        <v>100</v>
      </c>
      <c r="BP36" s="32" t="n">
        <f aca="false">BP24*100/BP$24</f>
        <v>100</v>
      </c>
      <c r="BQ36" s="32" t="n">
        <f aca="false">BQ24*100/BQ$24</f>
        <v>100</v>
      </c>
      <c r="BR36" s="32" t="n">
        <f aca="false">BR24*100/BR$24</f>
        <v>100</v>
      </c>
      <c r="BS36" s="32" t="n">
        <f aca="false">BS24*100/BS$24</f>
        <v>100</v>
      </c>
      <c r="BT36" s="32" t="n">
        <f aca="false">BT24*100/BT$24</f>
        <v>100</v>
      </c>
      <c r="BU36" s="32" t="n">
        <f aca="false">BU24*100/BU$24</f>
        <v>100</v>
      </c>
      <c r="BV36" s="32" t="n">
        <f aca="false">BV24*100/BV$24</f>
        <v>100</v>
      </c>
      <c r="BW36" s="32" t="n">
        <f aca="false">BW24*100/BW$24</f>
        <v>100</v>
      </c>
      <c r="BX36" s="32" t="n">
        <f aca="false">BX24*100/BX$24</f>
        <v>100</v>
      </c>
      <c r="BY36" s="32" t="n">
        <f aca="false">BY24*100/BY$24</f>
        <v>100</v>
      </c>
      <c r="BZ36" s="32" t="n">
        <f aca="false">BZ24*100/BZ$24</f>
        <v>100</v>
      </c>
      <c r="CA36" s="32" t="n">
        <f aca="false">CA24*100/CA$24</f>
        <v>100</v>
      </c>
      <c r="CB36" s="32" t="n">
        <f aca="false">CB24*100/CB$24</f>
        <v>100</v>
      </c>
      <c r="CC36" s="32" t="n">
        <f aca="false">CC24*100/CC$24</f>
        <v>100</v>
      </c>
      <c r="CD36" s="32" t="n">
        <f aca="false">CD24*100/CD$24</f>
        <v>100</v>
      </c>
      <c r="CE36" s="32" t="n">
        <f aca="false">CE24*100/CE$24</f>
        <v>100</v>
      </c>
      <c r="CF36" s="32" t="n">
        <f aca="false">CF24*100/CF$24</f>
        <v>100</v>
      </c>
      <c r="CG36" s="32" t="n">
        <f aca="false">CG24*100/CG$24</f>
        <v>100</v>
      </c>
      <c r="CH36" s="32" t="n">
        <f aca="false">CH24*100/CH$24</f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E38" s="31" t="n">
        <f aca="false">E26*100/E$24</f>
        <v>121.176733696545</v>
      </c>
      <c r="F38" s="31" t="n">
        <f aca="false">F26*100/F$24</f>
        <v>112.301204832796</v>
      </c>
      <c r="G38" s="31" t="n">
        <f aca="false">G26*100/G$24</f>
        <v>132.818205768092</v>
      </c>
      <c r="H38" s="31" t="n">
        <f aca="false">H26*100/H$24</f>
        <v>102.533428575818</v>
      </c>
      <c r="I38" s="31" t="n">
        <f aca="false">I26*100/I$24</f>
        <v>114.019951741756</v>
      </c>
      <c r="J38" s="31" t="n">
        <f aca="false">J26*100/J$24</f>
        <v>106.092232134208</v>
      </c>
      <c r="K38" s="31" t="n">
        <f aca="false">K26*100/K$24</f>
        <v>118.9706802666</v>
      </c>
      <c r="L38" s="31" t="n">
        <f aca="false">L26*100/L$24</f>
        <v>121.329800083857</v>
      </c>
      <c r="M38" s="31" t="n">
        <f aca="false">M26*100/M$24</f>
        <v>111.695087393328</v>
      </c>
      <c r="N38" s="31" t="n">
        <f aca="false">N26*100/N$24</f>
        <v>110.503908872178</v>
      </c>
      <c r="O38" s="31" t="n">
        <f aca="false">O26*100/O$24</f>
        <v>115.43206473613</v>
      </c>
      <c r="P38" s="31" t="n">
        <f aca="false">P26*100/P$24</f>
        <v>106.142708043796</v>
      </c>
      <c r="Q38" s="31" t="n">
        <f aca="false">Q26*100/Q$24</f>
        <v>107.214020523907</v>
      </c>
      <c r="R38" s="31" t="n">
        <f aca="false">R26*100/R$24</f>
        <v>108.378752888184</v>
      </c>
      <c r="S38" s="31" t="n">
        <f aca="false">S26*100/S$24</f>
        <v>109.649681712568</v>
      </c>
      <c r="T38" s="31" t="n">
        <f aca="false">T26*100/T$24</f>
        <v>111.042024712751</v>
      </c>
      <c r="U38" s="31" t="n">
        <f aca="false">U26*100/U$24</f>
        <v>110.992904301335</v>
      </c>
      <c r="V38" s="31" t="n">
        <f aca="false">V26*100/V$24</f>
        <v>128.463685194108</v>
      </c>
      <c r="W38" s="31" t="n">
        <f aca="false">W26*100/W$24</f>
        <v>124.720610984952</v>
      </c>
      <c r="X38" s="31" t="n">
        <f aca="false">X26*100/X$24</f>
        <v>123.086521887318</v>
      </c>
      <c r="Y38" s="31" t="n">
        <f aca="false">Y26*100/Y$24</f>
        <v>133.718727210931</v>
      </c>
      <c r="Z38" s="31" t="n">
        <f aca="false">Z26*100/Z$24</f>
        <v>118.774282946955</v>
      </c>
      <c r="AA38" s="31" t="n">
        <f aca="false">AA26*100/AA$24</f>
        <v>113.944991523376</v>
      </c>
      <c r="AB38" s="31" t="n">
        <f aca="false">AB26*100/AB$24</f>
        <v>108.492518651543</v>
      </c>
      <c r="AC38" s="31" t="n">
        <f aca="false">AC26*100/AC$24</f>
        <v>131.575912093789</v>
      </c>
      <c r="AD38" s="31" t="n">
        <f aca="false">AD26*100/AD$24</f>
        <v>129.253794049811</v>
      </c>
      <c r="AE38" s="31" t="n">
        <f aca="false">AE26*100/AE$24</f>
        <v>103.040763292005</v>
      </c>
      <c r="AF38" s="31" t="n">
        <f aca="false">AF26*100/AF$24</f>
        <v>101.807875622046</v>
      </c>
      <c r="AG38" s="31" t="n">
        <f aca="false">AG26*100/AG$24</f>
        <v>100.920878717142</v>
      </c>
      <c r="AH38" s="31" t="n">
        <f aca="false">AH26*100/AH$24</f>
        <v>137.092047214259</v>
      </c>
      <c r="AI38" s="31" t="n">
        <f aca="false">AI26*100/AI$24</f>
        <v>111.786297375794</v>
      </c>
      <c r="AJ38" s="31" t="n">
        <f aca="false">AJ26*100/AJ$24</f>
        <v>98.4402994802247</v>
      </c>
      <c r="AK38" s="31" t="n">
        <f aca="false">AK26*100/AK$24</f>
        <v>92.7220104478328</v>
      </c>
      <c r="AL38" s="31" t="n">
        <f aca="false">AL26*100/AL$24</f>
        <v>112.120345407401</v>
      </c>
      <c r="AM38" s="31" t="n">
        <f aca="false">AM26*100/AM$24</f>
        <v>121.445785364537</v>
      </c>
      <c r="AN38" s="31" t="n">
        <f aca="false">AN26*100/AN$24</f>
        <v>105.338655275462</v>
      </c>
      <c r="AO38" s="31" t="n">
        <f aca="false">AO26*100/AO$24</f>
        <v>102.543414901386</v>
      </c>
      <c r="AP38" s="31" t="n">
        <f aca="false">AP26*100/AP$24</f>
        <v>109.857287022749</v>
      </c>
      <c r="AQ38" s="31" t="n">
        <f aca="false">AQ26*100/AQ$24</f>
        <v>107.945788774791</v>
      </c>
      <c r="AR38" s="31" t="n">
        <f aca="false">AR26*100/AR$24</f>
        <v>146.637604770873</v>
      </c>
      <c r="AS38" s="31" t="n">
        <f aca="false">AS26*100/AS$24</f>
        <v>132.837910360981</v>
      </c>
      <c r="AT38" s="31" t="n">
        <f aca="false">AT26*100/AT$24</f>
        <v>90.6027038824206</v>
      </c>
      <c r="AU38" s="31" t="n">
        <f aca="false">AU26*100/AU$24</f>
        <v>104.019099314146</v>
      </c>
      <c r="AV38" s="31" t="n">
        <f aca="false">AV26*100/AV$24</f>
        <v>118.552785234035</v>
      </c>
      <c r="AW38" s="31" t="n">
        <f aca="false">AW26*100/AW$24</f>
        <v>119.566291872988</v>
      </c>
      <c r="AX38" s="31" t="n">
        <f aca="false">AX26*100/AX$24</f>
        <v>111.415618523908</v>
      </c>
      <c r="AY38" s="31" t="n">
        <f aca="false">AY26*100/AY$24</f>
        <v>135.579264281955</v>
      </c>
      <c r="AZ38" s="31" t="n">
        <f aca="false">AZ26*100/AZ$24</f>
        <v>165.582203918152</v>
      </c>
      <c r="BA38" s="31" t="n">
        <f aca="false">BA26*100/BA$24</f>
        <v>114.381129041104</v>
      </c>
      <c r="BB38" s="31" t="n">
        <f aca="false">BB26*100/BB$24</f>
        <v>139.484265566599</v>
      </c>
      <c r="BC38" s="31" t="n">
        <f aca="false">BC26*100/BC$24</f>
        <v>134.22214329825</v>
      </c>
      <c r="BD38" s="31" t="n">
        <f aca="false">BD26*100/BD$24</f>
        <v>115.165792829577</v>
      </c>
      <c r="BE38" s="31" t="n">
        <f aca="false">BE26*100/BE$24</f>
        <v>108.08345976904</v>
      </c>
      <c r="BF38" s="31" t="n">
        <f aca="false">BF26*100/BF$24</f>
        <v>108.361635802293</v>
      </c>
      <c r="BG38" s="31" t="n">
        <f aca="false">BG26*100/BG$24</f>
        <v>108.226612372801</v>
      </c>
      <c r="BH38" s="31" t="n">
        <f aca="false">BH26*100/BH$24</f>
        <v>113.010766051162</v>
      </c>
      <c r="BI38" s="31" t="n">
        <f aca="false">BI26*100/BI$24</f>
        <v>102.371197897975</v>
      </c>
      <c r="BJ38" s="31" t="n">
        <f aca="false">BJ26*100/BJ$24</f>
        <v>118.513659506176</v>
      </c>
      <c r="BK38" s="31" t="n">
        <f aca="false">BK26*100/BK$24</f>
        <v>101.57826510797</v>
      </c>
      <c r="BL38" s="31" t="n">
        <f aca="false">BL26*100/BL$24</f>
        <v>105.268461860624</v>
      </c>
      <c r="BM38" s="31" t="n">
        <f aca="false">BM26*100/BM$24</f>
        <v>139.986463899651</v>
      </c>
      <c r="BN38" s="31" t="n">
        <f aca="false">BN26*100/BN$24</f>
        <v>110.263301925679</v>
      </c>
      <c r="BO38" s="31" t="n">
        <f aca="false">BO26*100/BO$24</f>
        <v>124.846491823208</v>
      </c>
      <c r="BP38" s="31" t="n">
        <f aca="false">BP26*100/BP$24</f>
        <v>155.293559447142</v>
      </c>
      <c r="BQ38" s="31" t="n">
        <f aca="false">BQ26*100/BQ$24</f>
        <v>141.969810108161</v>
      </c>
      <c r="BR38" s="31" t="n">
        <f aca="false">BR26*100/BR$24</f>
        <v>130.549503092992</v>
      </c>
      <c r="BS38" s="31" t="n">
        <f aca="false">BS26*100/BS$24</f>
        <v>135.191175877499</v>
      </c>
      <c r="BT38" s="31" t="n">
        <f aca="false">BT26*100/BT$24</f>
        <v>139.767816842333</v>
      </c>
      <c r="BU38" s="31" t="n">
        <f aca="false">BU26*100/BU$24</f>
        <v>133.924213757319</v>
      </c>
      <c r="BV38" s="31" t="n">
        <f aca="false">BV26*100/BV$24</f>
        <v>128.517368217861</v>
      </c>
      <c r="BW38" s="31" t="n">
        <f aca="false">BW26*100/BW$24</f>
        <v>129.040338761002</v>
      </c>
      <c r="BX38" s="31" t="n">
        <f aca="false">BX26*100/BX$24</f>
        <v>129.578642901181</v>
      </c>
      <c r="BY38" s="31" t="n">
        <f aca="false">BY26*100/BY$24</f>
        <v>130.803960226729</v>
      </c>
      <c r="BZ38" s="31" t="n">
        <f aca="false">BZ26*100/BZ$24</f>
        <v>132.112776013364</v>
      </c>
      <c r="CA38" s="31" t="n">
        <f aca="false">CA26*100/CA$24</f>
        <v>120.950015336886</v>
      </c>
      <c r="CB38" s="31" t="n">
        <f aca="false">CB26*100/CB$24</f>
        <v>111.247900537299</v>
      </c>
      <c r="CC38" s="31" t="n">
        <f aca="false">CC26*100/CC$24</f>
        <v>111.219448781934</v>
      </c>
      <c r="CD38" s="31" t="n">
        <f aca="false">CD26*100/CD$24</f>
        <v>111.19188675225</v>
      </c>
      <c r="CE38" s="31" t="n">
        <f aca="false">CE26*100/CE$24</f>
        <v>112.462153702548</v>
      </c>
      <c r="CF38" s="31" t="n">
        <f aca="false">CF26*100/CF$24</f>
        <v>113.60894511436</v>
      </c>
      <c r="CG38" s="31" t="n">
        <f aca="false">CG26*100/CG$24</f>
        <v>120.88121911277</v>
      </c>
      <c r="CH38" s="31" t="n">
        <f aca="false">CH26*100/CH$24</f>
        <v>129.077007151052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E40" s="31" t="n">
        <f aca="false">E28*100/E$24</f>
        <v>120.398521200294</v>
      </c>
      <c r="F40" s="31" t="n">
        <f aca="false">F28*100/F$24</f>
        <v>106.301284733914</v>
      </c>
      <c r="G40" s="31" t="n">
        <f aca="false">G28*100/G$24</f>
        <v>127.693868553926</v>
      </c>
      <c r="H40" s="31" t="n">
        <f aca="false">H28*100/H$24</f>
        <v>86.7118496272005</v>
      </c>
      <c r="I40" s="31" t="n">
        <f aca="false">I28*100/I$24</f>
        <v>110.693890351631</v>
      </c>
      <c r="J40" s="31" t="n">
        <f aca="false">J28*100/J$24</f>
        <v>86.2442978449775</v>
      </c>
      <c r="K40" s="31" t="n">
        <f aca="false">K28*100/K$24</f>
        <v>119.202400867185</v>
      </c>
      <c r="L40" s="31" t="n">
        <f aca="false">L28*100/L$24</f>
        <v>119.48814608927</v>
      </c>
      <c r="M40" s="31" t="n">
        <f aca="false">M28*100/M$24</f>
        <v>93.1170651718596</v>
      </c>
      <c r="N40" s="31" t="n">
        <f aca="false">N28*100/N$24</f>
        <v>124.946691743865</v>
      </c>
      <c r="O40" s="31" t="n">
        <f aca="false">O28*100/O$24</f>
        <v>125.928274724711</v>
      </c>
      <c r="P40" s="31" t="n">
        <f aca="false">P28*100/P$24</f>
        <v>108.058002418996</v>
      </c>
      <c r="Q40" s="31" t="n">
        <f aca="false">Q28*100/Q$24</f>
        <v>109.72001024702</v>
      </c>
      <c r="R40" s="31" t="n">
        <f aca="false">R28*100/R$24</f>
        <v>111.526947385269</v>
      </c>
      <c r="S40" s="31" t="n">
        <f aca="false">S28*100/S$24</f>
        <v>113.498635099361</v>
      </c>
      <c r="T40" s="31" t="n">
        <f aca="false">T28*100/T$24</f>
        <v>115.658681779075</v>
      </c>
      <c r="U40" s="31" t="n">
        <f aca="false">U28*100/U$24</f>
        <v>121.52125534292</v>
      </c>
      <c r="V40" s="31" t="n">
        <f aca="false">V28*100/V$24</f>
        <v>142.000449356578</v>
      </c>
      <c r="W40" s="31" t="n">
        <f aca="false">W28*100/W$24</f>
        <v>100.999487316672</v>
      </c>
      <c r="X40" s="31" t="n">
        <f aca="false">X28*100/X$24</f>
        <v>118.012173995702</v>
      </c>
      <c r="Y40" s="31" t="n">
        <f aca="false">Y28*100/Y$24</f>
        <v>115.357694421347</v>
      </c>
      <c r="Z40" s="31" t="n">
        <f aca="false">Z28*100/Z$24</f>
        <v>98.9674790539411</v>
      </c>
      <c r="AA40" s="31" t="n">
        <f aca="false">AA28*100/AA$24</f>
        <v>122.209735571862</v>
      </c>
      <c r="AB40" s="31" t="n">
        <f aca="false">AB28*100/AB$24</f>
        <v>102.002293238045</v>
      </c>
      <c r="AC40" s="31" t="n">
        <f aca="false">AC28*100/AC$24</f>
        <v>131.082090642906</v>
      </c>
      <c r="AD40" s="31" t="n">
        <f aca="false">AD28*100/AD$24</f>
        <v>156.542881401956</v>
      </c>
      <c r="AE40" s="31" t="n">
        <f aca="false">AE28*100/AE$24</f>
        <v>117.801377591521</v>
      </c>
      <c r="AF40" s="31" t="n">
        <f aca="false">AF28*100/AF$24</f>
        <v>125.532253081184</v>
      </c>
      <c r="AG40" s="31" t="n">
        <f aca="false">AG28*100/AG$24</f>
        <v>117.009219958931</v>
      </c>
      <c r="AH40" s="31" t="n">
        <f aca="false">AH28*100/AH$24</f>
        <v>123.010560905234</v>
      </c>
      <c r="AI40" s="31" t="n">
        <f aca="false">AI28*100/AI$24</f>
        <v>97.4647957932258</v>
      </c>
      <c r="AJ40" s="31" t="n">
        <f aca="false">AJ28*100/AJ$24</f>
        <v>124.173366747568</v>
      </c>
      <c r="AK40" s="31" t="n">
        <f aca="false">AK28*100/AK$24</f>
        <v>77.7384366730424</v>
      </c>
      <c r="AL40" s="31" t="n">
        <f aca="false">AL28*100/AL$24</f>
        <v>116.488359395291</v>
      </c>
      <c r="AM40" s="31" t="n">
        <f aca="false">AM28*100/AM$24</f>
        <v>112.190220313922</v>
      </c>
      <c r="AN40" s="31" t="n">
        <f aca="false">AN28*100/AN$24</f>
        <v>100.24002475999</v>
      </c>
      <c r="AO40" s="31" t="n">
        <f aca="false">AO28*100/AO$24</f>
        <v>107.697239249296</v>
      </c>
      <c r="AP40" s="31" t="n">
        <f aca="false">AP28*100/AP$24</f>
        <v>111.453265875946</v>
      </c>
      <c r="AQ40" s="31" t="n">
        <f aca="false">AQ28*100/AQ$24</f>
        <v>109.413798441772</v>
      </c>
      <c r="AR40" s="31" t="n">
        <f aca="false">AR28*100/AR$24</f>
        <v>121.829583473002</v>
      </c>
      <c r="AS40" s="31" t="n">
        <f aca="false">AS28*100/AS$24</f>
        <v>145.222318953481</v>
      </c>
      <c r="AT40" s="31" t="n">
        <f aca="false">AT28*100/AT$24</f>
        <v>122.800015861907</v>
      </c>
      <c r="AU40" s="31" t="n">
        <f aca="false">AU28*100/AU$24</f>
        <v>119.803681200191</v>
      </c>
      <c r="AV40" s="31" t="n">
        <f aca="false">AV28*100/AV$24</f>
        <v>104.529180741039</v>
      </c>
      <c r="AW40" s="31" t="n">
        <f aca="false">AW28*100/AW$24</f>
        <v>140.119965764764</v>
      </c>
      <c r="AX40" s="31" t="n">
        <f aca="false">AX28*100/AX$24</f>
        <v>127.898479986246</v>
      </c>
      <c r="AY40" s="31" t="n">
        <f aca="false">AY28*100/AY$24</f>
        <v>134.736676807951</v>
      </c>
      <c r="AZ40" s="31" t="n">
        <f aca="false">AZ28*100/AZ$24</f>
        <v>143.22736589103</v>
      </c>
      <c r="BA40" s="31" t="n">
        <f aca="false">BA28*100/BA$24</f>
        <v>117.481585698459</v>
      </c>
      <c r="BB40" s="31" t="n">
        <f aca="false">BB28*100/BB$24</f>
        <v>152.103822694175</v>
      </c>
      <c r="BC40" s="31" t="n">
        <f aca="false">BC28*100/BC$24</f>
        <v>151.975333093028</v>
      </c>
      <c r="BD40" s="31" t="n">
        <f aca="false">BD28*100/BD$24</f>
        <v>111.805925305567</v>
      </c>
      <c r="BE40" s="31" t="n">
        <f aca="false">BE28*100/BE$24</f>
        <v>103.391969987121</v>
      </c>
      <c r="BF40" s="31" t="n">
        <f aca="false">BF28*100/BF$24</f>
        <v>123.528182817389</v>
      </c>
      <c r="BG40" s="31" t="n">
        <f aca="false">BG28*100/BG$24</f>
        <v>99.2828363209875</v>
      </c>
      <c r="BH40" s="31" t="n">
        <f aca="false">BH28*100/BH$24</f>
        <v>106.716197559677</v>
      </c>
      <c r="BI40" s="31" t="n">
        <f aca="false">BI28*100/BI$24</f>
        <v>99.613440522371</v>
      </c>
      <c r="BJ40" s="31" t="n">
        <f aca="false">BJ28*100/BJ$24</f>
        <v>129.860069522832</v>
      </c>
      <c r="BK40" s="31" t="n">
        <f aca="false">BK28*100/BK$24</f>
        <v>104.089958716431</v>
      </c>
      <c r="BL40" s="31" t="n">
        <f aca="false">BL28*100/BL$24</f>
        <v>103.501324001364</v>
      </c>
      <c r="BM40" s="31" t="n">
        <f aca="false">BM28*100/BM$24</f>
        <v>112.046060954993</v>
      </c>
      <c r="BN40" s="31" t="n">
        <f aca="false">BN28*100/BN$24</f>
        <v>118.982615818258</v>
      </c>
      <c r="BO40" s="31" t="n">
        <f aca="false">BO28*100/BO$24</f>
        <v>101.303306274651</v>
      </c>
      <c r="BP40" s="31" t="n">
        <f aca="false">BP28*100/BP$24</f>
        <v>126.026305391338</v>
      </c>
      <c r="BQ40" s="31" t="n">
        <f aca="false">BQ28*100/BQ$24</f>
        <v>138.962773020465</v>
      </c>
      <c r="BR40" s="31" t="n">
        <f aca="false">BR28*100/BR$24</f>
        <v>150.05112556136</v>
      </c>
      <c r="BS40" s="31" t="n">
        <f aca="false">BS28*100/BS$24</f>
        <v>125.486328825297</v>
      </c>
      <c r="BT40" s="31" t="n">
        <f aca="false">BT28*100/BT$24</f>
        <v>101.265695391091</v>
      </c>
      <c r="BU40" s="31" t="n">
        <f aca="false">BU28*100/BU$24</f>
        <v>113.021149846609</v>
      </c>
      <c r="BV40" s="31" t="n">
        <f aca="false">BV28*100/BV$24</f>
        <v>123.897988579241</v>
      </c>
      <c r="BW40" s="31" t="n">
        <f aca="false">BW28*100/BW$24</f>
        <v>125.51761562168</v>
      </c>
      <c r="BX40" s="31" t="n">
        <f aca="false">BX28*100/BX$24</f>
        <v>127.184730709946</v>
      </c>
      <c r="BY40" s="31" t="n">
        <f aca="false">BY28*100/BY$24</f>
        <v>129.614065179433</v>
      </c>
      <c r="BZ40" s="31" t="n">
        <f aca="false">BZ28*100/BZ$24</f>
        <v>132.208945297077</v>
      </c>
      <c r="CA40" s="31" t="n">
        <f aca="false">CA28*100/CA$24</f>
        <v>126.428591273983</v>
      </c>
      <c r="CB40" s="31" t="n">
        <f aca="false">CB28*100/CB$24</f>
        <v>121.404595859233</v>
      </c>
      <c r="CC40" s="31" t="n">
        <f aca="false">CC28*100/CC$24</f>
        <v>108.696351727928</v>
      </c>
      <c r="CD40" s="31" t="n">
        <f aca="false">CD28*100/CD$24</f>
        <v>96.3855468365295</v>
      </c>
      <c r="CE40" s="31" t="n">
        <f aca="false">CE28*100/CE$24</f>
        <v>95.0680193357093</v>
      </c>
      <c r="CF40" s="31" t="n">
        <f aca="false">CF28*100/CF$24</f>
        <v>93.8785613774293</v>
      </c>
      <c r="CG40" s="31" t="n">
        <f aca="false">CG28*100/CG$24</f>
        <v>94.9151429740747</v>
      </c>
      <c r="CH40" s="31" t="n">
        <f aca="false">CH28*100/CH$24</f>
        <v>96.0833612937937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E42" s="31" t="n">
        <f aca="false">E30*100/E$24</f>
        <v>90.4496409802297</v>
      </c>
      <c r="F42" s="31" t="n">
        <f aca="false">F30*100/F$24</f>
        <v>50.9658765370043</v>
      </c>
      <c r="G42" s="31" t="n">
        <f aca="false">G30*100/G$24</f>
        <v>73.3702662632218</v>
      </c>
      <c r="H42" s="31" t="n">
        <f aca="false">H30*100/H$24</f>
        <v>58.4096594413692</v>
      </c>
      <c r="I42" s="31" t="n">
        <f aca="false">I30*100/I$24</f>
        <v>53.0966164937249</v>
      </c>
      <c r="J42" s="31" t="n">
        <f aca="false">J30*100/J$24</f>
        <v>52.2524870929773</v>
      </c>
      <c r="K42" s="31" t="n">
        <f aca="false">K30*100/K$24</f>
        <v>68.4980810027795</v>
      </c>
      <c r="L42" s="31" t="n">
        <f aca="false">L30*100/L$24</f>
        <v>62.3000859885493</v>
      </c>
      <c r="M42" s="31" t="n">
        <f aca="false">M30*100/M$24</f>
        <v>51.5278529426433</v>
      </c>
      <c r="N42" s="31" t="n">
        <f aca="false">N30*100/N$24</f>
        <v>47.1553256188678</v>
      </c>
      <c r="O42" s="31" t="n">
        <f aca="false">O30*100/O$24</f>
        <v>45.5992351113723</v>
      </c>
      <c r="P42" s="31" t="n">
        <f aca="false">P30*100/P$24</f>
        <v>46.7305545816768</v>
      </c>
      <c r="Q42" s="31" t="n">
        <f aca="false">Q30*100/Q$24</f>
        <v>48.6932393396335</v>
      </c>
      <c r="R42" s="31" t="n">
        <f aca="false">R30*100/R$24</f>
        <v>50.8270728391075</v>
      </c>
      <c r="S42" s="31" t="n">
        <f aca="false">S30*100/S$24</f>
        <v>53.1554622477773</v>
      </c>
      <c r="T42" s="31" t="n">
        <f aca="false">T30*100/T$24</f>
        <v>55.7062869931633</v>
      </c>
      <c r="U42" s="31" t="n">
        <f aca="false">U30*100/U$24</f>
        <v>52.919802008843</v>
      </c>
      <c r="V42" s="31" t="n">
        <f aca="false">V30*100/V$24</f>
        <v>71.7719646191095</v>
      </c>
      <c r="W42" s="31" t="n">
        <f aca="false">W30*100/W$24</f>
        <v>73.9872507897205</v>
      </c>
      <c r="X42" s="31" t="n">
        <f aca="false">X30*100/X$24</f>
        <v>71.5079660612552</v>
      </c>
      <c r="Y42" s="31" t="n">
        <f aca="false">Y30*100/Y$24</f>
        <v>53.6473415424455</v>
      </c>
      <c r="Z42" s="31" t="n">
        <f aca="false">Z30*100/Z$24</f>
        <v>65.0275230626927</v>
      </c>
      <c r="AA42" s="31" t="n">
        <f aca="false">AA30*100/AA$24</f>
        <v>67.4283060510878</v>
      </c>
      <c r="AB42" s="31" t="n">
        <f aca="false">AB30*100/AB$24</f>
        <v>55.444483539694</v>
      </c>
      <c r="AC42" s="31" t="n">
        <f aca="false">AC30*100/AC$24</f>
        <v>72.6529135916829</v>
      </c>
      <c r="AD42" s="31" t="n">
        <f aca="false">AD30*100/AD$24</f>
        <v>73.0142158985627</v>
      </c>
      <c r="AE42" s="31" t="n">
        <f aca="false">AE30*100/AE$24</f>
        <v>46.6873877954695</v>
      </c>
      <c r="AF42" s="31" t="n">
        <f aca="false">AF30*100/AF$24</f>
        <v>40.4569556362061</v>
      </c>
      <c r="AG42" s="31" t="n">
        <f aca="false">AG30*100/AG$24</f>
        <v>48.6594905314441</v>
      </c>
      <c r="AH42" s="31" t="n">
        <f aca="false">AH30*100/AH$24</f>
        <v>59.0461425631594</v>
      </c>
      <c r="AI42" s="31" t="n">
        <f aca="false">AI30*100/AI$24</f>
        <v>43.225308768114</v>
      </c>
      <c r="AJ42" s="31" t="n">
        <f aca="false">AJ30*100/AJ$24</f>
        <v>59.1459304779431</v>
      </c>
      <c r="AK42" s="31" t="n">
        <f aca="false">AK30*100/AK$24</f>
        <v>59.3845309425314</v>
      </c>
      <c r="AL42" s="31" t="n">
        <f aca="false">AL30*100/AL$24</f>
        <v>51.7548967520752</v>
      </c>
      <c r="AM42" s="31" t="n">
        <f aca="false">AM30*100/AM$24</f>
        <v>68.0641868729526</v>
      </c>
      <c r="AN42" s="31" t="n">
        <f aca="false">AN30*100/AN$24</f>
        <v>54.2905459131873</v>
      </c>
      <c r="AO42" s="31" t="n">
        <f aca="false">AO30*100/AO$24</f>
        <v>51.6620472709045</v>
      </c>
      <c r="AP42" s="31" t="n">
        <f aca="false">AP30*100/AP$24</f>
        <v>54.0632570897705</v>
      </c>
      <c r="AQ42" s="31" t="n">
        <f aca="false">AQ30*100/AQ$24</f>
        <v>56.8986885793385</v>
      </c>
      <c r="AR42" s="31" t="n">
        <f aca="false">AR30*100/AR$24</f>
        <v>87.1314555443262</v>
      </c>
      <c r="AS42" s="31" t="n">
        <f aca="false">AS30*100/AS$24</f>
        <v>79.1316932799448</v>
      </c>
      <c r="AT42" s="31" t="n">
        <f aca="false">AT30*100/AT$24</f>
        <v>60.476785391675</v>
      </c>
      <c r="AU42" s="31" t="n">
        <f aca="false">AU30*100/AU$24</f>
        <v>55.392260274235</v>
      </c>
      <c r="AV42" s="31" t="n">
        <f aca="false">AV30*100/AV$24</f>
        <v>55.1306666167279</v>
      </c>
      <c r="AW42" s="31" t="n">
        <f aca="false">AW30*100/AW$24</f>
        <v>60.3698983189169</v>
      </c>
      <c r="AX42" s="31" t="n">
        <f aca="false">AX30*100/AX$24</f>
        <v>39.9858061732867</v>
      </c>
      <c r="AY42" s="31" t="n">
        <f aca="false">AY30*100/AY$24</f>
        <v>56.3855028292803</v>
      </c>
      <c r="AZ42" s="31" t="n">
        <f aca="false">AZ30*100/AZ$24</f>
        <v>76.7482872988519</v>
      </c>
      <c r="BA42" s="31" t="n">
        <f aca="false">BA30*100/BA$24</f>
        <v>62.5945981185232</v>
      </c>
      <c r="BB42" s="31" t="n">
        <f aca="false">BB30*100/BB$24</f>
        <v>63.8912772711977</v>
      </c>
      <c r="BC42" s="31" t="n">
        <f aca="false">BC30*100/BC$24</f>
        <v>64.4764398376573</v>
      </c>
      <c r="BD42" s="31" t="n">
        <f aca="false">BD30*100/BD$24</f>
        <v>77.6859510006322</v>
      </c>
      <c r="BE42" s="31" t="n">
        <f aca="false">BE30*100/BE$24</f>
        <v>39.4691459593136</v>
      </c>
      <c r="BF42" s="31" t="n">
        <f aca="false">BF30*100/BF$24</f>
        <v>73.7997260948537</v>
      </c>
      <c r="BG42" s="31" t="n">
        <f aca="false">BG30*100/BG$24</f>
        <v>63.0336594267731</v>
      </c>
      <c r="BH42" s="31" t="n">
        <f aca="false">BH30*100/BH$24</f>
        <v>55.905211046115</v>
      </c>
      <c r="BI42" s="31" t="n">
        <f aca="false">BI30*100/BI$24</f>
        <v>42.1575788155564</v>
      </c>
      <c r="BJ42" s="31" t="n">
        <f aca="false">BJ30*100/BJ$24</f>
        <v>64.8371588330319</v>
      </c>
      <c r="BK42" s="31" t="n">
        <f aca="false">BK30*100/BK$24</f>
        <v>63.4098813376283</v>
      </c>
      <c r="BL42" s="31" t="n">
        <f aca="false">BL30*100/BL$24</f>
        <v>60.8573276923325</v>
      </c>
      <c r="BM42" s="31" t="n">
        <f aca="false">BM30*100/BM$24</f>
        <v>69.4791301595172</v>
      </c>
      <c r="BN42" s="31" t="n">
        <f aca="false">BN30*100/BN$24</f>
        <v>55.8290874061608</v>
      </c>
      <c r="BO42" s="31" t="n">
        <f aca="false">BO30*100/BO$24</f>
        <v>46.3934396444685</v>
      </c>
      <c r="BP42" s="31" t="n">
        <f aca="false">BP30*100/BP$24</f>
        <v>43.8442677345179</v>
      </c>
      <c r="BQ42" s="31" t="n">
        <f aca="false">BQ30*100/BQ$24</f>
        <v>37.1953583704635</v>
      </c>
      <c r="BR42" s="31" t="n">
        <f aca="false">BR30*100/BR$24</f>
        <v>31.4963179647277</v>
      </c>
      <c r="BS42" s="31" t="n">
        <f aca="false">BS30*100/BS$24</f>
        <v>42.4088743171385</v>
      </c>
      <c r="BT42" s="31" t="n">
        <f aca="false">BT30*100/BT$24</f>
        <v>53.1685410907631</v>
      </c>
      <c r="BU42" s="31" t="n">
        <f aca="false">BU30*100/BU$24</f>
        <v>53.9681262411989</v>
      </c>
      <c r="BV42" s="31" t="n">
        <f aca="false">BV30*100/BV$24</f>
        <v>54.7079495484446</v>
      </c>
      <c r="BW42" s="31" t="n">
        <f aca="false">BW30*100/BW$24</f>
        <v>52.6762696473187</v>
      </c>
      <c r="BX42" s="31" t="n">
        <f aca="false">BX30*100/BX$24</f>
        <v>50.5850202496202</v>
      </c>
      <c r="BY42" s="31" t="n">
        <f aca="false">BY30*100/BY$24</f>
        <v>59.1049994453615</v>
      </c>
      <c r="BZ42" s="31" t="n">
        <f aca="false">BZ30*100/BZ$24</f>
        <v>68.2055680256696</v>
      </c>
      <c r="CA42" s="31" t="n">
        <f aca="false">CA30*100/CA$24</f>
        <v>59.3964754788294</v>
      </c>
      <c r="CB42" s="31" t="n">
        <f aca="false">CB30*100/CB$24</f>
        <v>51.7400516664522</v>
      </c>
      <c r="CC42" s="31" t="n">
        <f aca="false">CC30*100/CC$24</f>
        <v>49.0786537304153</v>
      </c>
      <c r="CD42" s="31" t="n">
        <f aca="false">CD30*100/CD$24</f>
        <v>46.5004887693444</v>
      </c>
      <c r="CE42" s="31" t="n">
        <f aca="false">CE30*100/CE$24</f>
        <v>42.2572017312843</v>
      </c>
      <c r="CF42" s="31" t="n">
        <f aca="false">CF30*100/CF$24</f>
        <v>38.4263808696054</v>
      </c>
      <c r="CG42" s="31" t="n">
        <f aca="false">CG30*100/CG$24</f>
        <v>38.2809343846794</v>
      </c>
      <c r="CH42" s="31" t="n">
        <f aca="false">CH30*100/CH$24</f>
        <v>38.1170174897454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3" t="s">
        <v>2</v>
      </c>
      <c r="D44" s="33"/>
      <c r="E44" s="33" t="n">
        <f aca="false">E19</f>
        <v>985</v>
      </c>
      <c r="F44" s="33" t="n">
        <f aca="false">F19</f>
        <v>986</v>
      </c>
      <c r="G44" s="33" t="n">
        <f aca="false">G19</f>
        <v>987</v>
      </c>
      <c r="H44" s="33" t="n">
        <f aca="false">H19</f>
        <v>988</v>
      </c>
      <c r="I44" s="33" t="n">
        <f aca="false">I19</f>
        <v>989</v>
      </c>
      <c r="J44" s="33" t="n">
        <f aca="false">J19</f>
        <v>990</v>
      </c>
      <c r="K44" s="33" t="n">
        <f aca="false">K19</f>
        <v>991</v>
      </c>
      <c r="L44" s="33" t="n">
        <f aca="false">L19</f>
        <v>992</v>
      </c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3"/>
      <c r="E45" s="5" t="n">
        <f aca="false">E4*'Pop 1998-2017'!D18</f>
        <v>3966.33736928403</v>
      </c>
      <c r="F45" s="5" t="n">
        <f aca="false">F4*'Pop 1998-2017'!E18</f>
        <v>4144.07141873193</v>
      </c>
      <c r="G45" s="5" t="n">
        <f aca="false">G4*'Pop 1998-2017'!F18</f>
        <v>2993.27168695147</v>
      </c>
      <c r="H45" s="5" t="n">
        <f aca="false">H4*'Pop 1998-2017'!G18</f>
        <v>3671.25197074392</v>
      </c>
      <c r="I45" s="5" t="n">
        <f aca="false">I4*'Pop 1998-2017'!H18</f>
        <v>3689.28597015095</v>
      </c>
      <c r="J45" s="5" t="n">
        <f aca="false">J4*'Pop 1998-2017'!I18</f>
        <v>2776.35691469311</v>
      </c>
      <c r="K45" s="5" t="n">
        <f aca="false">K4*'Pop 1998-2017'!J18</f>
        <v>3203.99360812338</v>
      </c>
      <c r="L45" s="5" t="n">
        <f aca="false">L4*'Pop 1998-2017'!K18</f>
        <v>4045.18349084225</v>
      </c>
      <c r="M45" s="5" t="n">
        <f aca="false">M4*'Pop 1998-2017'!L18</f>
        <v>4762.01944770389</v>
      </c>
      <c r="N45" s="5" t="n">
        <f aca="false">N4*'Pop 1998-2017'!M18</f>
        <v>5326.22761824018</v>
      </c>
      <c r="O45" s="5" t="n">
        <f aca="false">O4*'Pop 1998-2017'!N18</f>
        <v>6000.77629063999</v>
      </c>
      <c r="P45" s="5" t="n">
        <f aca="false">P4*'Pop 1998-2017'!O18</f>
        <v>2031.2264450709</v>
      </c>
      <c r="Q45" s="5" t="n">
        <f aca="false">Q4*'Pop 1998-2017'!P18</f>
        <v>2759.39357809315</v>
      </c>
      <c r="R45" s="5" t="n">
        <f aca="false">R4*'Pop 1998-2017'!Q18</f>
        <v>3575.20235373571</v>
      </c>
      <c r="S45" s="5" t="n">
        <f aca="false">S4*'Pop 1998-2017'!R18</f>
        <v>4420.2118373543</v>
      </c>
      <c r="T45" s="5" t="n">
        <f aca="false">T4*'Pop 1998-2017'!S18</f>
        <v>5095.78746307426</v>
      </c>
      <c r="U45" s="5" t="n">
        <f aca="false">U4*'Pop 1998-2017'!T18</f>
        <v>1946.35691392842</v>
      </c>
      <c r="V45" s="5" t="n">
        <f aca="false">V4*'Pop 1998-2017'!U18</f>
        <v>5396.54787605618</v>
      </c>
      <c r="W45" s="5" t="n">
        <f aca="false">W4*'Pop 1998-2017'!V18</f>
        <v>5354.91469086519</v>
      </c>
      <c r="X45" s="5" t="n">
        <f aca="false">X4*'Pop 1998-2017'!W18</f>
        <v>1590.71799429918</v>
      </c>
      <c r="Y45" s="5" t="n">
        <f aca="false">Y4*'Pop 1998-2017'!X18</f>
        <v>3555.95435712331</v>
      </c>
      <c r="Z45" s="5" t="n">
        <f aca="false">Z4*'Pop 1998-2017'!Y18</f>
        <v>3478.87226847214</v>
      </c>
      <c r="AA45" s="5" t="n">
        <f aca="false">AA4*'Pop 1998-2017'!Z18</f>
        <v>2582.13804272897</v>
      </c>
      <c r="AB45" s="5" t="n">
        <f aca="false">AB4*'Pop 1998-2017'!AA18</f>
        <v>3813.68543625662</v>
      </c>
      <c r="AC45" s="5" t="n">
        <f aca="false">AC4*'Pop 1998-2017'!AB18</f>
        <v>4841.49192894899</v>
      </c>
      <c r="AD45" s="5" t="n">
        <f aca="false">AD4*'Pop 1998-2017'!AC18</f>
        <v>3410.55598069126</v>
      </c>
      <c r="AE45" s="5" t="n">
        <f aca="false">AE4*'Pop 1998-2017'!AD18</f>
        <v>4526.19584585735</v>
      </c>
      <c r="AF45" s="5" t="n">
        <f aca="false">AF4*'Pop 1998-2017'!AE18</f>
        <v>4521.94861289382</v>
      </c>
      <c r="AG45" s="5" t="n">
        <f aca="false">AG4*'Pop 1998-2017'!AF18</f>
        <v>4806.7293799254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3366.47544675498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4884.5021353916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4704.97689217314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2948.22147814202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4020.11900147467</v>
      </c>
      <c r="BB45" s="5" t="n">
        <f aca="false">BB4*'Pop 1998-2017'!BA18</f>
        <v>4189.58820357452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1614.99513126238</v>
      </c>
      <c r="BF45" s="5" t="n">
        <f aca="false">BF4*'Pop 1998-2017'!BE18</f>
        <v>2280.35392401536</v>
      </c>
      <c r="BG45" s="5" t="n">
        <f aca="false">BG4*'Pop 1998-2017'!BF18</f>
        <v>3953.59851218467</v>
      </c>
      <c r="BH45" s="5" t="n">
        <f aca="false">BH4*'Pop 1998-2017'!BG18</f>
        <v>2923.16034020389</v>
      </c>
      <c r="BI45" s="5" t="n">
        <f aca="false">BI4*'Pop 1998-2017'!BH18</f>
        <v>3557.30908329969</v>
      </c>
      <c r="BJ45" s="5" t="n">
        <f aca="false">BJ4*'Pop 1998-2017'!BI18</f>
        <v>1583.95196714737</v>
      </c>
      <c r="BK45" s="5" t="n">
        <f aca="false">BK4*'Pop 1998-2017'!BJ18</f>
        <v>3074.34162592791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1861.34925547492</v>
      </c>
      <c r="BO45" s="5" t="n">
        <f aca="false">BO4*'Pop 1998-2017'!BN18</f>
        <v>1441.28775740147</v>
      </c>
      <c r="BP45" s="5" t="n">
        <f aca="false">BP4*'Pop 1998-2017'!BO18</f>
        <v>245.8016222028</v>
      </c>
      <c r="BQ45" s="5" t="n">
        <f aca="false">BQ4*'Pop 1998-2017'!BP18</f>
        <v>774.265567371509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e">
        <f aca="false">CB4*'Pop 1998-2017'!CA18</f>
        <v>#VALUE!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2045.63688435354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3" t="n">
        <v>20</v>
      </c>
      <c r="D46" s="33"/>
      <c r="E46" s="43" t="n">
        <f aca="false">E5*'Pop 1998-2017'!D19</f>
        <v>21600.9729032634</v>
      </c>
      <c r="F46" s="43" t="n">
        <f aca="false">F5*'Pop 1998-2017'!E19</f>
        <v>19720.6087845445</v>
      </c>
      <c r="G46" s="43" t="n">
        <f aca="false">G5*'Pop 1998-2017'!F19</f>
        <v>22332.0735247757</v>
      </c>
      <c r="H46" s="43" t="n">
        <f aca="false">H5*'Pop 1998-2017'!G19</f>
        <v>22746.7435145043</v>
      </c>
      <c r="I46" s="43" t="n">
        <f aca="false">I5*'Pop 1998-2017'!H19</f>
        <v>22937.2924227285</v>
      </c>
      <c r="J46" s="43" t="n">
        <f aca="false">J5*'Pop 1998-2017'!I19</f>
        <v>16720.7353941022</v>
      </c>
      <c r="K46" s="43" t="n">
        <f aca="false">K5*'Pop 1998-2017'!J19</f>
        <v>15870.8369088921</v>
      </c>
      <c r="L46" s="43" t="n">
        <f aca="false">L5*'Pop 1998-2017'!K19</f>
        <v>20421.459391712</v>
      </c>
      <c r="M46" s="43" t="n">
        <f aca="false">M5*'Pop 1998-2017'!L19</f>
        <v>18045.7690639276</v>
      </c>
      <c r="N46" s="43" t="n">
        <f aca="false">N5*'Pop 1998-2017'!M19</f>
        <v>13636.6205640128</v>
      </c>
      <c r="O46" s="43" t="n">
        <f aca="false">O5*'Pop 1998-2017'!N19</f>
        <v>21104.7985278361</v>
      </c>
      <c r="P46" s="43" t="n">
        <f aca="false">P5*'Pop 1998-2017'!O19</f>
        <v>14984.3004870084</v>
      </c>
      <c r="Q46" s="43" t="n">
        <f aca="false">Q5*'Pop 1998-2017'!P19</f>
        <v>14433.5943210614</v>
      </c>
      <c r="R46" s="43" t="n">
        <f aca="false">R5*'Pop 1998-2017'!Q19</f>
        <v>14525.8645765041</v>
      </c>
      <c r="S46" s="43" t="n">
        <f aca="false">S5*'Pop 1998-2017'!R19</f>
        <v>14706.5535142817</v>
      </c>
      <c r="T46" s="43" t="n">
        <f aca="false">T5*'Pop 1998-2017'!S19</f>
        <v>14376.3726492765</v>
      </c>
      <c r="U46" s="43" t="n">
        <f aca="false">U5*'Pop 1998-2017'!T19</f>
        <v>16525.3378555205</v>
      </c>
      <c r="V46" s="43" t="n">
        <f aca="false">V5*'Pop 1998-2017'!U19</f>
        <v>14693.4210293242</v>
      </c>
      <c r="W46" s="43" t="n">
        <f aca="false">W5*'Pop 1998-2017'!V19</f>
        <v>14616.286789368</v>
      </c>
      <c r="X46" s="43" t="n">
        <f aca="false">X5*'Pop 1998-2017'!W19</f>
        <v>20926.5349556296</v>
      </c>
      <c r="Y46" s="43" t="n">
        <f aca="false">Y5*'Pop 1998-2017'!X19</f>
        <v>22172.5852599801</v>
      </c>
      <c r="Z46" s="43" t="n">
        <f aca="false">Z5*'Pop 1998-2017'!Y19</f>
        <v>18237.1470088315</v>
      </c>
      <c r="AA46" s="43" t="n">
        <f aca="false">AA5*'Pop 1998-2017'!Z19</f>
        <v>15917.234189968</v>
      </c>
      <c r="AB46" s="43" t="n">
        <f aca="false">AB5*'Pop 1998-2017'!AA19</f>
        <v>13905.0308240517</v>
      </c>
      <c r="AC46" s="43" t="n">
        <f aca="false">AC5*'Pop 1998-2017'!AB19</f>
        <v>14034.4672800898</v>
      </c>
      <c r="AD46" s="43" t="n">
        <f aca="false">AD5*'Pop 1998-2017'!AC19</f>
        <v>14697.6585209778</v>
      </c>
      <c r="AE46" s="43" t="n">
        <f aca="false">AE5*'Pop 1998-2017'!AD19</f>
        <v>15536.0499643524</v>
      </c>
      <c r="AF46" s="43" t="n">
        <f aca="false">AF5*'Pop 1998-2017'!AE19</f>
        <v>16532.5065143023</v>
      </c>
      <c r="AG46" s="43" t="n">
        <f aca="false">AG5*'Pop 1998-2017'!AF19</f>
        <v>11457.2809371458</v>
      </c>
      <c r="AH46" s="43" t="n">
        <f aca="false">AH5*'Pop 1998-2017'!AG19</f>
        <v>13175.2112320135</v>
      </c>
      <c r="AI46" s="43" t="n">
        <f aca="false">AI5*'Pop 1998-2017'!AH19</f>
        <v>15733.4941702169</v>
      </c>
      <c r="AJ46" s="43" t="n">
        <f aca="false">AJ5*'Pop 1998-2017'!AI19</f>
        <v>11304.7302502305</v>
      </c>
      <c r="AK46" s="43" t="n">
        <f aca="false">AK5*'Pop 1998-2017'!AJ19</f>
        <v>10358.6036048039</v>
      </c>
      <c r="AL46" s="43" t="n">
        <f aca="false">AL5*'Pop 1998-2017'!AK19</f>
        <v>13604.9546103001</v>
      </c>
      <c r="AM46" s="43" t="n">
        <f aca="false">AM5*'Pop 1998-2017'!AL19</f>
        <v>9966.06622310292</v>
      </c>
      <c r="AN46" s="43" t="n">
        <f aca="false">AN5*'Pop 1998-2017'!AM19</f>
        <v>14118.8445918667</v>
      </c>
      <c r="AO46" s="43" t="n">
        <f aca="false">AO5*'Pop 1998-2017'!AN19</f>
        <v>15162.4734954641</v>
      </c>
      <c r="AP46" s="43" t="n">
        <f aca="false">AP5*'Pop 1998-2017'!AO19</f>
        <v>11058.3972881025</v>
      </c>
      <c r="AQ46" s="43" t="n">
        <f aca="false">AQ5*'Pop 1998-2017'!AP19</f>
        <v>11810.2489225609</v>
      </c>
      <c r="AR46" s="43" t="n">
        <f aca="false">AR5*'Pop 1998-2017'!AQ19</f>
        <v>11493.5487723754</v>
      </c>
      <c r="AS46" s="43" t="n">
        <f aca="false">AS5*'Pop 1998-2017'!AR19</f>
        <v>14201.8394096996</v>
      </c>
      <c r="AT46" s="43" t="n">
        <f aca="false">AT5*'Pop 1998-2017'!AS19</f>
        <v>13166.8217904811</v>
      </c>
      <c r="AU46" s="43" t="n">
        <f aca="false">AU5*'Pop 1998-2017'!AT19</f>
        <v>9828.9195829681</v>
      </c>
      <c r="AV46" s="43" t="n">
        <f aca="false">AV5*'Pop 1998-2017'!AU19</f>
        <v>10619.0124361362</v>
      </c>
      <c r="AW46" s="43" t="n">
        <f aca="false">AW5*'Pop 1998-2017'!AV19</f>
        <v>12640.0334586871</v>
      </c>
      <c r="AX46" s="43" t="n">
        <f aca="false">AX5*'Pop 1998-2017'!AW19</f>
        <v>11785.2932162727</v>
      </c>
      <c r="AY46" s="43" t="n">
        <f aca="false">AY5*'Pop 1998-2017'!AX19</f>
        <v>10322.7396316155</v>
      </c>
      <c r="AZ46" s="43" t="n">
        <f aca="false">AZ5*'Pop 1998-2017'!AY19</f>
        <v>8808.4039757212</v>
      </c>
      <c r="BA46" s="43" t="n">
        <f aca="false">BA5*'Pop 1998-2017'!AZ19</f>
        <v>12074.9344873459</v>
      </c>
      <c r="BB46" s="43" t="n">
        <f aca="false">BB5*'Pop 1998-2017'!BA19</f>
        <v>13857.7677660986</v>
      </c>
      <c r="BC46" s="43" t="n">
        <f aca="false">BC5*'Pop 1998-2017'!BB19</f>
        <v>9647.45873655101</v>
      </c>
      <c r="BD46" s="43" t="n">
        <f aca="false">BD5*'Pop 1998-2017'!BC19</f>
        <v>8687.87814044279</v>
      </c>
      <c r="BE46" s="43" t="n">
        <f aca="false">BE5*'Pop 1998-2017'!BD19</f>
        <v>9850.25738300471</v>
      </c>
      <c r="BF46" s="43" t="n">
        <f aca="false">BF5*'Pop 1998-2017'!BE19</f>
        <v>8542.79816065287</v>
      </c>
      <c r="BG46" s="43" t="n">
        <f aca="false">BG5*'Pop 1998-2017'!BF19</f>
        <v>7925.99799763752</v>
      </c>
      <c r="BH46" s="43" t="n">
        <f aca="false">BH5*'Pop 1998-2017'!BG19</f>
        <v>6848.56830143008</v>
      </c>
      <c r="BI46" s="43" t="n">
        <f aca="false">BI5*'Pop 1998-2017'!BH19</f>
        <v>8859.84249574502</v>
      </c>
      <c r="BJ46" s="43" t="n">
        <f aca="false">BJ5*'Pop 1998-2017'!BI19</f>
        <v>10169.0559952555</v>
      </c>
      <c r="BK46" s="43" t="n">
        <f aca="false">BK5*'Pop 1998-2017'!BJ19</f>
        <v>10765.4250287232</v>
      </c>
      <c r="BL46" s="43" t="n">
        <f aca="false">BL5*'Pop 1998-2017'!BK19</f>
        <v>5865.77062672814</v>
      </c>
      <c r="BM46" s="43" t="n">
        <f aca="false">BM5*'Pop 1998-2017'!BL19</f>
        <v>6061.24807688829</v>
      </c>
      <c r="BN46" s="43" t="n">
        <f aca="false">BN5*'Pop 1998-2017'!BM19</f>
        <v>6148.79750098606</v>
      </c>
      <c r="BO46" s="43" t="n">
        <f aca="false">BO5*'Pop 1998-2017'!BN19</f>
        <v>5012.11985908723</v>
      </c>
      <c r="BP46" s="43" t="n">
        <f aca="false">BP5*'Pop 1998-2017'!BO19</f>
        <v>5537.6619087109</v>
      </c>
      <c r="BQ46" s="43" t="n">
        <f aca="false">BQ5*'Pop 1998-2017'!BP19</f>
        <v>5395.01959851294</v>
      </c>
      <c r="BR46" s="43" t="n">
        <f aca="false">BR5*'Pop 1998-2017'!BQ19</f>
        <v>5171.27439884464</v>
      </c>
      <c r="BS46" s="43" t="n">
        <f aca="false">BS5*'Pop 1998-2017'!BR19</f>
        <v>4935.16964421032</v>
      </c>
      <c r="BT46" s="43" t="n">
        <f aca="false">BT5*'Pop 1998-2017'!BS19</f>
        <v>4722.36991543446</v>
      </c>
      <c r="BU46" s="43" t="n">
        <f aca="false">BU5*'Pop 1998-2017'!BT19</f>
        <v>4912.79854585969</v>
      </c>
      <c r="BV46" s="43" t="n">
        <f aca="false">BV5*'Pop 1998-2017'!BU19</f>
        <v>7138.3552284498</v>
      </c>
      <c r="BW46" s="43" t="n">
        <f aca="false">BW5*'Pop 1998-2017'!BV19</f>
        <v>5790.57463409192</v>
      </c>
      <c r="BX46" s="43" t="n">
        <f aca="false">BX5*'Pop 1998-2017'!BW19</f>
        <v>4419.02378607522</v>
      </c>
      <c r="BY46" s="43" t="n">
        <f aca="false">BY5*'Pop 1998-2017'!BX19</f>
        <v>4746.36809232641</v>
      </c>
      <c r="BZ46" s="43" t="n">
        <f aca="false">BZ5*'Pop 1998-2017'!BY19</f>
        <v>5932.80274441539</v>
      </c>
      <c r="CA46" s="43" t="n">
        <f aca="false">CA5*'Pop 1998-2017'!BZ19</f>
        <v>5151.87011599883</v>
      </c>
      <c r="CB46" s="43" t="e">
        <f aca="false">CB5*'Pop 1998-2017'!CA19</f>
        <v>#VALUE!</v>
      </c>
      <c r="CC46" s="43" t="n">
        <f aca="false">CC5*'Pop 1998-2017'!CB19</f>
        <v>5782.51195189908</v>
      </c>
      <c r="CD46" s="43" t="n">
        <f aca="false">CD5*'Pop 1998-2017'!CC19</f>
        <v>7314.2415157138</v>
      </c>
      <c r="CE46" s="43" t="n">
        <f aca="false">CE5*'Pop 1998-2017'!CD19</f>
        <v>7705.6423831618</v>
      </c>
      <c r="CF46" s="43" t="n">
        <f aca="false">CF5*'Pop 1998-2017'!CE19</f>
        <v>7891.92701794808</v>
      </c>
      <c r="CG46" s="43" t="n">
        <f aca="false">CG5*'Pop 1998-2017'!CF19</f>
        <v>7162.6577322931</v>
      </c>
      <c r="CH46" s="43" t="n">
        <f aca="false">CH5*'Pop 1998-2017'!CG19</f>
        <v>6778.63105048434</v>
      </c>
    </row>
    <row r="47" customFormat="false" ht="12.8" hidden="false" customHeight="false" outlineLevel="0" collapsed="false">
      <c r="C47" s="33" t="n">
        <v>25</v>
      </c>
      <c r="D47" s="33"/>
      <c r="E47" s="5" t="n">
        <f aca="false">E6*'Pop 1998-2017'!D20</f>
        <v>32899.9019339401</v>
      </c>
      <c r="F47" s="5" t="n">
        <f aca="false">F6*'Pop 1998-2017'!E20</f>
        <v>34478.7458970391</v>
      </c>
      <c r="G47" s="5" t="n">
        <f aca="false">G6*'Pop 1998-2017'!F20</f>
        <v>31812.4743831342</v>
      </c>
      <c r="H47" s="5" t="n">
        <f aca="false">H6*'Pop 1998-2017'!G20</f>
        <v>37965.7516756061</v>
      </c>
      <c r="I47" s="5" t="n">
        <f aca="false">I6*'Pop 1998-2017'!H20</f>
        <v>34228.5072322424</v>
      </c>
      <c r="J47" s="5" t="n">
        <f aca="false">J6*'Pop 1998-2017'!I20</f>
        <v>30966.2315822114</v>
      </c>
      <c r="K47" s="5" t="n">
        <f aca="false">K6*'Pop 1998-2017'!J20</f>
        <v>31482.7508352496</v>
      </c>
      <c r="L47" s="5" t="n">
        <f aca="false">L6*'Pop 1998-2017'!K20</f>
        <v>31798.3795495154</v>
      </c>
      <c r="M47" s="5" t="n">
        <f aca="false">M6*'Pop 1998-2017'!L20</f>
        <v>25708.026446144</v>
      </c>
      <c r="N47" s="5" t="n">
        <f aca="false">N6*'Pop 1998-2017'!M20</f>
        <v>36393.7496306503</v>
      </c>
      <c r="O47" s="5" t="n">
        <f aca="false">O6*'Pop 1998-2017'!N20</f>
        <v>25212.6607106421</v>
      </c>
      <c r="P47" s="5" t="n">
        <f aca="false">P6*'Pop 1998-2017'!O20</f>
        <v>28397.0246562676</v>
      </c>
      <c r="Q47" s="5" t="n">
        <f aca="false">Q6*'Pop 1998-2017'!P20</f>
        <v>27216.8314164493</v>
      </c>
      <c r="R47" s="5" t="n">
        <f aca="false">R6*'Pop 1998-2017'!Q20</f>
        <v>27258.0328077835</v>
      </c>
      <c r="S47" s="5" t="n">
        <f aca="false">S6*'Pop 1998-2017'!R20</f>
        <v>27467.6268007753</v>
      </c>
      <c r="T47" s="5" t="n">
        <f aca="false">T6*'Pop 1998-2017'!S20</f>
        <v>26729.5438987292</v>
      </c>
      <c r="U47" s="5" t="n">
        <f aca="false">U6*'Pop 1998-2017'!T20</f>
        <v>28188.2771846514</v>
      </c>
      <c r="V47" s="5" t="n">
        <f aca="false">V6*'Pop 1998-2017'!U20</f>
        <v>34899.2411907204</v>
      </c>
      <c r="W47" s="5" t="n">
        <f aca="false">W6*'Pop 1998-2017'!V20</f>
        <v>30470.0522725079</v>
      </c>
      <c r="X47" s="5" t="n">
        <f aca="false">X6*'Pop 1998-2017'!W20</f>
        <v>32475.3292921945</v>
      </c>
      <c r="Y47" s="5" t="n">
        <f aca="false">Y6*'Pop 1998-2017'!X20</f>
        <v>28576.940789882</v>
      </c>
      <c r="Z47" s="5" t="n">
        <f aca="false">Z6*'Pop 1998-2017'!Y20</f>
        <v>33541.8212208792</v>
      </c>
      <c r="AA47" s="5" t="n">
        <f aca="false">AA6*'Pop 1998-2017'!Z20</f>
        <v>35308.2606998229</v>
      </c>
      <c r="AB47" s="5" t="n">
        <f aca="false">AB6*'Pop 1998-2017'!AA20</f>
        <v>27230.192920654</v>
      </c>
      <c r="AC47" s="5" t="n">
        <f aca="false">AC6*'Pop 1998-2017'!AB20</f>
        <v>32691.0945806894</v>
      </c>
      <c r="AD47" s="5" t="n">
        <f aca="false">AD6*'Pop 1998-2017'!AC20</f>
        <v>35172.9110693629</v>
      </c>
      <c r="AE47" s="5" t="n">
        <f aca="false">AE6*'Pop 1998-2017'!AD20</f>
        <v>24769.4584971643</v>
      </c>
      <c r="AF47" s="5" t="n">
        <f aca="false">AF6*'Pop 1998-2017'!AE20</f>
        <v>24181.6691010215</v>
      </c>
      <c r="AG47" s="5" t="n">
        <f aca="false">AG6*'Pop 1998-2017'!AF20</f>
        <v>21299.8325986937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22793.6077127604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19073.4958817914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17169.9162663979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12485.9326001476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8836.81695210418</v>
      </c>
      <c r="BN47" s="5" t="n">
        <f aca="false">BN6*'Pop 1998-2017'!BM20</f>
        <v>8382.99441247791</v>
      </c>
      <c r="BO47" s="5" t="n">
        <f aca="false">BO6*'Pop 1998-2017'!BN20</f>
        <v>8057.05936703481</v>
      </c>
      <c r="BP47" s="5" t="n">
        <f aca="false">BP6*'Pop 1998-2017'!BO20</f>
        <v>6203.37002855846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e">
        <f aca="false">CB6*'Pop 1998-2017'!CA20</f>
        <v>#VALUE!</v>
      </c>
      <c r="CC47" s="5" t="n">
        <f aca="false">CC6*'Pop 1998-2017'!CB20</f>
        <v>10329.3528483179</v>
      </c>
      <c r="CD47" s="5" t="n">
        <f aca="false">CD6*'Pop 1998-2017'!CC20</f>
        <v>10020.7896123576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3" t="n">
        <v>30</v>
      </c>
      <c r="D48" s="33"/>
      <c r="E48" s="43" t="n">
        <f aca="false">E7*'Pop 1998-2017'!D21</f>
        <v>39588.9944636132</v>
      </c>
      <c r="F48" s="43" t="n">
        <f aca="false">F7*'Pop 1998-2017'!E21</f>
        <v>39049.4340366055</v>
      </c>
      <c r="G48" s="43" t="n">
        <f aca="false">G7*'Pop 1998-2017'!F21</f>
        <v>50763.3635338735</v>
      </c>
      <c r="H48" s="43" t="n">
        <f aca="false">H7*'Pop 1998-2017'!G21</f>
        <v>41531.2048469409</v>
      </c>
      <c r="I48" s="43" t="n">
        <f aca="false">I7*'Pop 1998-2017'!H21</f>
        <v>42424.5856006075</v>
      </c>
      <c r="J48" s="43" t="n">
        <f aca="false">J7*'Pop 1998-2017'!I21</f>
        <v>46385.8274557129</v>
      </c>
      <c r="K48" s="43" t="n">
        <f aca="false">K7*'Pop 1998-2017'!J21</f>
        <v>45217.1151635936</v>
      </c>
      <c r="L48" s="43" t="n">
        <f aca="false">L7*'Pop 1998-2017'!K21</f>
        <v>37086.7028577892</v>
      </c>
      <c r="M48" s="43" t="n">
        <f aca="false">M7*'Pop 1998-2017'!L21</f>
        <v>33860.2078594673</v>
      </c>
      <c r="N48" s="43" t="n">
        <f aca="false">N7*'Pop 1998-2017'!M21</f>
        <v>33843.2274926783</v>
      </c>
      <c r="O48" s="43" t="n">
        <f aca="false">O7*'Pop 1998-2017'!N21</f>
        <v>40475.3131817611</v>
      </c>
      <c r="P48" s="43" t="n">
        <f aca="false">P7*'Pop 1998-2017'!O21</f>
        <v>38351.3233622681</v>
      </c>
      <c r="Q48" s="43" t="n">
        <f aca="false">Q7*'Pop 1998-2017'!P21</f>
        <v>37512.3420197457</v>
      </c>
      <c r="R48" s="43" t="n">
        <f aca="false">R7*'Pop 1998-2017'!Q21</f>
        <v>38313.9593218337</v>
      </c>
      <c r="S48" s="43" t="n">
        <f aca="false">S7*'Pop 1998-2017'!R21</f>
        <v>39346.1161812354</v>
      </c>
      <c r="T48" s="43" t="n">
        <f aca="false">T7*'Pop 1998-2017'!S21</f>
        <v>38992.1182891377</v>
      </c>
      <c r="U48" s="43" t="n">
        <f aca="false">U7*'Pop 1998-2017'!T21</f>
        <v>41018.0653278242</v>
      </c>
      <c r="V48" s="43" t="n">
        <f aca="false">V7*'Pop 1998-2017'!U21</f>
        <v>40931.8350967823</v>
      </c>
      <c r="W48" s="43" t="n">
        <f aca="false">W7*'Pop 1998-2017'!V21</f>
        <v>40188.4790818518</v>
      </c>
      <c r="X48" s="43" t="n">
        <f aca="false">X7*'Pop 1998-2017'!W21</f>
        <v>42855.1238393667</v>
      </c>
      <c r="Y48" s="43" t="n">
        <f aca="false">Y7*'Pop 1998-2017'!X21</f>
        <v>34529.3822431432</v>
      </c>
      <c r="Z48" s="43" t="n">
        <f aca="false">Z7*'Pop 1998-2017'!Y21</f>
        <v>45250.6741478396</v>
      </c>
      <c r="AA48" s="43" t="n">
        <f aca="false">AA7*'Pop 1998-2017'!Z21</f>
        <v>50232.5365116231</v>
      </c>
      <c r="AB48" s="43" t="n">
        <f aca="false">AB7*'Pop 1998-2017'!AA21</f>
        <v>48583.3976644392</v>
      </c>
      <c r="AC48" s="43" t="n">
        <f aca="false">AC7*'Pop 1998-2017'!AB21</f>
        <v>39292.3296434272</v>
      </c>
      <c r="AD48" s="43" t="n">
        <f aca="false">AD7*'Pop 1998-2017'!AC21</f>
        <v>40939.8365172013</v>
      </c>
      <c r="AE48" s="43" t="n">
        <f aca="false">AE7*'Pop 1998-2017'!AD21</f>
        <v>45711.9809696446</v>
      </c>
      <c r="AF48" s="43" t="n">
        <f aca="false">AF7*'Pop 1998-2017'!AE21</f>
        <v>47547.1439018492</v>
      </c>
      <c r="AG48" s="43" t="n">
        <f aca="false">AG7*'Pop 1998-2017'!AF21</f>
        <v>38969.6627510026</v>
      </c>
      <c r="AH48" s="43" t="n">
        <f aca="false">AH7*'Pop 1998-2017'!AG21</f>
        <v>36610.2971109566</v>
      </c>
      <c r="AI48" s="43" t="n">
        <f aca="false">AI7*'Pop 1998-2017'!AH21</f>
        <v>40986.7038442104</v>
      </c>
      <c r="AJ48" s="43" t="n">
        <f aca="false">AJ7*'Pop 1998-2017'!AI21</f>
        <v>36751.1781176678</v>
      </c>
      <c r="AK48" s="43" t="n">
        <f aca="false">AK7*'Pop 1998-2017'!AJ21</f>
        <v>33838.5491954257</v>
      </c>
      <c r="AL48" s="43" t="n">
        <f aca="false">AL7*'Pop 1998-2017'!AK21</f>
        <v>38353.5412770771</v>
      </c>
      <c r="AM48" s="43" t="n">
        <f aca="false">AM7*'Pop 1998-2017'!AL21</f>
        <v>35823.7676362326</v>
      </c>
      <c r="AN48" s="43" t="n">
        <f aca="false">AN7*'Pop 1998-2017'!AM21</f>
        <v>33031.3569310148</v>
      </c>
      <c r="AO48" s="43" t="n">
        <f aca="false">AO7*'Pop 1998-2017'!AN21</f>
        <v>31546.4074932553</v>
      </c>
      <c r="AP48" s="43" t="n">
        <f aca="false">AP7*'Pop 1998-2017'!AO21</f>
        <v>35033.1081211434</v>
      </c>
      <c r="AQ48" s="43" t="n">
        <f aca="false">AQ7*'Pop 1998-2017'!AP21</f>
        <v>30049.9835064994</v>
      </c>
      <c r="AR48" s="43" t="n">
        <f aca="false">AR7*'Pop 1998-2017'!AQ21</f>
        <v>33636.8435119722</v>
      </c>
      <c r="AS48" s="43" t="n">
        <f aca="false">AS7*'Pop 1998-2017'!AR21</f>
        <v>27879.8907772932</v>
      </c>
      <c r="AT48" s="43" t="n">
        <f aca="false">AT7*'Pop 1998-2017'!AS21</f>
        <v>29490.5613465379</v>
      </c>
      <c r="AU48" s="43" t="n">
        <f aca="false">AU7*'Pop 1998-2017'!AT21</f>
        <v>32673.0002877151</v>
      </c>
      <c r="AV48" s="43" t="n">
        <f aca="false">AV7*'Pop 1998-2017'!AU21</f>
        <v>33846.8536907144</v>
      </c>
      <c r="AW48" s="43" t="n">
        <f aca="false">AW7*'Pop 1998-2017'!AV21</f>
        <v>26077.6210265182</v>
      </c>
      <c r="AX48" s="43" t="n">
        <f aca="false">AX7*'Pop 1998-2017'!AW21</f>
        <v>24398.5441715712</v>
      </c>
      <c r="AY48" s="43" t="n">
        <f aca="false">AY7*'Pop 1998-2017'!AX21</f>
        <v>25777.377945646</v>
      </c>
      <c r="AZ48" s="43" t="n">
        <f aca="false">AZ7*'Pop 1998-2017'!AY21</f>
        <v>26536.3249890183</v>
      </c>
      <c r="BA48" s="43" t="n">
        <f aca="false">BA7*'Pop 1998-2017'!AZ21</f>
        <v>19472.0041600183</v>
      </c>
      <c r="BB48" s="43" t="n">
        <f aca="false">BB7*'Pop 1998-2017'!BA21</f>
        <v>21510.4078757539</v>
      </c>
      <c r="BC48" s="43" t="n">
        <f aca="false">BC7*'Pop 1998-2017'!BB21</f>
        <v>20639.425420829</v>
      </c>
      <c r="BD48" s="43" t="n">
        <f aca="false">BD7*'Pop 1998-2017'!BC21</f>
        <v>21235.964199943</v>
      </c>
      <c r="BE48" s="43" t="n">
        <f aca="false">BE7*'Pop 1998-2017'!BD21</f>
        <v>18667.5416529499</v>
      </c>
      <c r="BF48" s="43" t="n">
        <f aca="false">BF7*'Pop 1998-2017'!BE21</f>
        <v>16047.5871488048</v>
      </c>
      <c r="BG48" s="43" t="n">
        <f aca="false">BG7*'Pop 1998-2017'!BF21</f>
        <v>16781.1360966252</v>
      </c>
      <c r="BH48" s="43" t="n">
        <f aca="false">BH7*'Pop 1998-2017'!BG21</f>
        <v>16675.2756705789</v>
      </c>
      <c r="BI48" s="43" t="n">
        <f aca="false">BI7*'Pop 1998-2017'!BH21</f>
        <v>16469.2679984398</v>
      </c>
      <c r="BJ48" s="43" t="n">
        <f aca="false">BJ7*'Pop 1998-2017'!BI21</f>
        <v>16379.5989956281</v>
      </c>
      <c r="BK48" s="43" t="n">
        <f aca="false">BK7*'Pop 1998-2017'!BJ21</f>
        <v>18371.1659232196</v>
      </c>
      <c r="BL48" s="43" t="n">
        <f aca="false">BL7*'Pop 1998-2017'!BK21</f>
        <v>9647.33676497606</v>
      </c>
      <c r="BM48" s="43" t="n">
        <f aca="false">BM7*'Pop 1998-2017'!BL21</f>
        <v>10548.5599505838</v>
      </c>
      <c r="BN48" s="43" t="n">
        <f aca="false">BN7*'Pop 1998-2017'!BM21</f>
        <v>10247.4428033084</v>
      </c>
      <c r="BO48" s="43" t="n">
        <f aca="false">BO7*'Pop 1998-2017'!BN21</f>
        <v>8694.6507030313</v>
      </c>
      <c r="BP48" s="43" t="n">
        <f aca="false">BP7*'Pop 1998-2017'!BO21</f>
        <v>9709.21918015918</v>
      </c>
      <c r="BQ48" s="43" t="n">
        <f aca="false">BQ7*'Pop 1998-2017'!BP21</f>
        <v>8925.94823474915</v>
      </c>
      <c r="BR48" s="43" t="n">
        <f aca="false">BR7*'Pop 1998-2017'!BQ21</f>
        <v>8029.37310424702</v>
      </c>
      <c r="BS48" s="43" t="n">
        <f aca="false">BS7*'Pop 1998-2017'!BR21</f>
        <v>7858.78425051567</v>
      </c>
      <c r="BT48" s="43" t="n">
        <f aca="false">BT7*'Pop 1998-2017'!BS21</f>
        <v>7718.08345720485</v>
      </c>
      <c r="BU48" s="43" t="n">
        <f aca="false">BU7*'Pop 1998-2017'!BT21</f>
        <v>7862.74047003884</v>
      </c>
      <c r="BV48" s="43" t="n">
        <f aca="false">BV7*'Pop 1998-2017'!BU21</f>
        <v>11193.3441309309</v>
      </c>
      <c r="BW48" s="43" t="n">
        <f aca="false">BW7*'Pop 1998-2017'!BV21</f>
        <v>11580.8542759993</v>
      </c>
      <c r="BX48" s="43" t="n">
        <f aca="false">BX7*'Pop 1998-2017'!BW21</f>
        <v>11979.934322787</v>
      </c>
      <c r="BY48" s="43" t="n">
        <f aca="false">BY7*'Pop 1998-2017'!BX21</f>
        <v>12712.6704767795</v>
      </c>
      <c r="BZ48" s="43" t="n">
        <f aca="false">BZ7*'Pop 1998-2017'!BY21</f>
        <v>15746.7071738503</v>
      </c>
      <c r="CA48" s="43" t="n">
        <f aca="false">CA7*'Pop 1998-2017'!BZ21</f>
        <v>15164.3200757527</v>
      </c>
      <c r="CB48" s="43" t="e">
        <f aca="false">CB7*'Pop 1998-2017'!CA21</f>
        <v>#VALUE!</v>
      </c>
      <c r="CC48" s="43" t="n">
        <f aca="false">CC7*'Pop 1998-2017'!CB21</f>
        <v>14811.7686871438</v>
      </c>
      <c r="CD48" s="43" t="n">
        <f aca="false">CD7*'Pop 1998-2017'!CC21</f>
        <v>15448.255648222</v>
      </c>
      <c r="CE48" s="43" t="n">
        <f aca="false">CE7*'Pop 1998-2017'!CD21</f>
        <v>15763.9264526534</v>
      </c>
      <c r="CF48" s="43" t="n">
        <f aca="false">CF7*'Pop 1998-2017'!CE21</f>
        <v>15644.9920965554</v>
      </c>
      <c r="CG48" s="43" t="n">
        <f aca="false">CG7*'Pop 1998-2017'!CF21</f>
        <v>15418.5081897965</v>
      </c>
      <c r="CH48" s="43" t="n">
        <f aca="false">CH7*'Pop 1998-2017'!CG21</f>
        <v>15977.6052981004</v>
      </c>
    </row>
    <row r="49" customFormat="false" ht="12.8" hidden="false" customHeight="false" outlineLevel="0" collapsed="false">
      <c r="C49" s="34" t="n">
        <v>35</v>
      </c>
      <c r="D49" s="34"/>
      <c r="E49" s="44" t="n">
        <f aca="false">E8*'Pop 1998-2017'!D22</f>
        <v>44138.5870622836</v>
      </c>
      <c r="F49" s="44" t="n">
        <f aca="false">F8*'Pop 1998-2017'!E22</f>
        <v>49884.3493193261</v>
      </c>
      <c r="G49" s="44" t="n">
        <f aca="false">G8*'Pop 1998-2017'!F22</f>
        <v>40282.4519390326</v>
      </c>
      <c r="H49" s="44" t="n">
        <f aca="false">H8*'Pop 1998-2017'!G22</f>
        <v>50417.9708810381</v>
      </c>
      <c r="I49" s="44" t="n">
        <f aca="false">I8*'Pop 1998-2017'!H22</f>
        <v>42795.0393975692</v>
      </c>
      <c r="J49" s="44" t="n">
        <f aca="false">J8*'Pop 1998-2017'!I22</f>
        <v>51558.9033683202</v>
      </c>
      <c r="K49" s="44" t="n">
        <f aca="false">K8*'Pop 1998-2017'!J22</f>
        <v>45198.518502978</v>
      </c>
      <c r="L49" s="44" t="n">
        <f aca="false">L8*'Pop 1998-2017'!K22</f>
        <v>44671.9198048052</v>
      </c>
      <c r="M49" s="44" t="n">
        <f aca="false">M8*'Pop 1998-2017'!L22</f>
        <v>51852.9836951048</v>
      </c>
      <c r="N49" s="44" t="n">
        <f aca="false">N8*'Pop 1998-2017'!M22</f>
        <v>48770.6658383823</v>
      </c>
      <c r="O49" s="44" t="n">
        <f aca="false">O8*'Pop 1998-2017'!N22</f>
        <v>46154.0554013552</v>
      </c>
      <c r="P49" s="44" t="n">
        <f aca="false">P8*'Pop 1998-2017'!O22</f>
        <v>49996.8989407911</v>
      </c>
      <c r="Q49" s="44" t="n">
        <f aca="false">Q8*'Pop 1998-2017'!P22</f>
        <v>48341.5317179559</v>
      </c>
      <c r="R49" s="44" t="n">
        <f aca="false">R8*'Pop 1998-2017'!Q22</f>
        <v>48747.3445004263</v>
      </c>
      <c r="S49" s="44" t="n">
        <f aca="false">S8*'Pop 1998-2017'!R22</f>
        <v>49358.2901600387</v>
      </c>
      <c r="T49" s="44" t="n">
        <f aca="false">T8*'Pop 1998-2017'!S22</f>
        <v>48157.0510531988</v>
      </c>
      <c r="U49" s="44" t="n">
        <f aca="false">U8*'Pop 1998-2017'!T22</f>
        <v>48943.8383953807</v>
      </c>
      <c r="V49" s="44" t="n">
        <f aca="false">V8*'Pop 1998-2017'!U22</f>
        <v>44736.7534616401</v>
      </c>
      <c r="W49" s="44" t="n">
        <f aca="false">W8*'Pop 1998-2017'!V22</f>
        <v>48346.8468152881</v>
      </c>
      <c r="X49" s="44" t="n">
        <f aca="false">X8*'Pop 1998-2017'!W22</f>
        <v>42632.9078876092</v>
      </c>
      <c r="Y49" s="44" t="n">
        <f aca="false">Y8*'Pop 1998-2017'!X22</f>
        <v>43212.5057290179</v>
      </c>
      <c r="Z49" s="44" t="n">
        <f aca="false">Z8*'Pop 1998-2017'!Y22</f>
        <v>51154.6907513759</v>
      </c>
      <c r="AA49" s="44" t="n">
        <f aca="false">AA8*'Pop 1998-2017'!Z22</f>
        <v>47315.6934403978</v>
      </c>
      <c r="AB49" s="44" t="n">
        <f aca="false">AB8*'Pop 1998-2017'!AA22</f>
        <v>47601.6835652664</v>
      </c>
      <c r="AC49" s="44" t="n">
        <f aca="false">AC8*'Pop 1998-2017'!AB22</f>
        <v>40877.344792031</v>
      </c>
      <c r="AD49" s="44" t="n">
        <f aca="false">AD8*'Pop 1998-2017'!AC22</f>
        <v>37256.0375209976</v>
      </c>
      <c r="AE49" s="44" t="n">
        <f aca="false">AE8*'Pop 1998-2017'!AD22</f>
        <v>41488.5135018714</v>
      </c>
      <c r="AF49" s="44" t="n">
        <f aca="false">AF8*'Pop 1998-2017'!AE22</f>
        <v>40471.5938563158</v>
      </c>
      <c r="AG49" s="44" t="n">
        <f aca="false">AG8*'Pop 1998-2017'!AF22</f>
        <v>44382.6934953954</v>
      </c>
      <c r="AH49" s="44" t="n">
        <f aca="false">AH8*'Pop 1998-2017'!AG22</f>
        <v>36749.87622152</v>
      </c>
      <c r="AI49" s="44" t="n">
        <f aca="false">AI8*'Pop 1998-2017'!AH22</f>
        <v>47660.4950686948</v>
      </c>
      <c r="AJ49" s="44" t="n">
        <f aca="false">AJ8*'Pop 1998-2017'!AI22</f>
        <v>39450.9442000176</v>
      </c>
      <c r="AK49" s="44" t="n">
        <f aca="false">AK8*'Pop 1998-2017'!AJ22</f>
        <v>40842.7163031859</v>
      </c>
      <c r="AL49" s="44" t="n">
        <f aca="false">AL8*'Pop 1998-2017'!AK22</f>
        <v>38491.9107624664</v>
      </c>
      <c r="AM49" s="44" t="n">
        <f aca="false">AM8*'Pop 1998-2017'!AL22</f>
        <v>37981.5500854456</v>
      </c>
      <c r="AN49" s="44" t="n">
        <f aca="false">AN8*'Pop 1998-2017'!AM22</f>
        <v>37215.3458422816</v>
      </c>
      <c r="AO49" s="44" t="n">
        <f aca="false">AO8*'Pop 1998-2017'!AN22</f>
        <v>33877.7927912773</v>
      </c>
      <c r="AP49" s="44" t="n">
        <f aca="false">AP8*'Pop 1998-2017'!AO22</f>
        <v>37265.4382444407</v>
      </c>
      <c r="AQ49" s="44" t="n">
        <f aca="false">AQ8*'Pop 1998-2017'!AP22</f>
        <v>37942.9650532623</v>
      </c>
      <c r="AR49" s="44" t="n">
        <f aca="false">AR8*'Pop 1998-2017'!AQ22</f>
        <v>30776.7392513429</v>
      </c>
      <c r="AS49" s="44" t="n">
        <f aca="false">AS8*'Pop 1998-2017'!AR22</f>
        <v>27770.0449569632</v>
      </c>
      <c r="AT49" s="44" t="n">
        <f aca="false">AT8*'Pop 1998-2017'!AS22</f>
        <v>33715.0343673077</v>
      </c>
      <c r="AU49" s="44" t="n">
        <f aca="false">AU8*'Pop 1998-2017'!AT22</f>
        <v>31222.3005258502</v>
      </c>
      <c r="AV49" s="44" t="n">
        <f aca="false">AV8*'Pop 1998-2017'!AU22</f>
        <v>29186.2589659459</v>
      </c>
      <c r="AW49" s="44" t="n">
        <f aca="false">AW8*'Pop 1998-2017'!AV22</f>
        <v>26492.19703885</v>
      </c>
      <c r="AX49" s="44" t="n">
        <f aca="false">AX8*'Pop 1998-2017'!AW22</f>
        <v>29440.7471551684</v>
      </c>
      <c r="AY49" s="44" t="n">
        <f aca="false">AY8*'Pop 1998-2017'!AX22</f>
        <v>24801.9877784003</v>
      </c>
      <c r="AZ49" s="44" t="n">
        <f aca="false">AZ8*'Pop 1998-2017'!AY22</f>
        <v>20245.1707569396</v>
      </c>
      <c r="BA49" s="44" t="n">
        <f aca="false">BA8*'Pop 1998-2017'!AZ22</f>
        <v>23530.3653359055</v>
      </c>
      <c r="BB49" s="44" t="n">
        <f aca="false">BB8*'Pop 1998-2017'!BA22</f>
        <v>22742.0128572014</v>
      </c>
      <c r="BC49" s="44" t="n">
        <f aca="false">BC8*'Pop 1998-2017'!BB22</f>
        <v>19816.5725136492</v>
      </c>
      <c r="BD49" s="44" t="n">
        <f aca="false">BD8*'Pop 1998-2017'!BC22</f>
        <v>18979.1111741166</v>
      </c>
      <c r="BE49" s="44" t="n">
        <f aca="false">BE8*'Pop 1998-2017'!BD22</f>
        <v>20945.1904472416</v>
      </c>
      <c r="BF49" s="44" t="n">
        <f aca="false">BF8*'Pop 1998-2017'!BE22</f>
        <v>19368.9079740633</v>
      </c>
      <c r="BG49" s="44" t="n">
        <f aca="false">BG8*'Pop 1998-2017'!BF22</f>
        <v>18840.283039563</v>
      </c>
      <c r="BH49" s="44" t="n">
        <f aca="false">BH8*'Pop 1998-2017'!BG22</f>
        <v>17534.1327895505</v>
      </c>
      <c r="BI49" s="44" t="n">
        <f aca="false">BI8*'Pop 1998-2017'!BH22</f>
        <v>16793.0733365259</v>
      </c>
      <c r="BJ49" s="44" t="n">
        <f aca="false">BJ8*'Pop 1998-2017'!BI22</f>
        <v>14930.5004822746</v>
      </c>
      <c r="BK49" s="44" t="n">
        <f aca="false">BK8*'Pop 1998-2017'!BJ22</f>
        <v>17931.5878433193</v>
      </c>
      <c r="BL49" s="44" t="n">
        <f aca="false">BL8*'Pop 1998-2017'!BK22</f>
        <v>9227.81121482803</v>
      </c>
      <c r="BM49" s="44" t="n">
        <f aca="false">BM8*'Pop 1998-2017'!BL22</f>
        <v>10639.799195036</v>
      </c>
      <c r="BN49" s="44" t="n">
        <f aca="false">BN8*'Pop 1998-2017'!BM22</f>
        <v>9657.59269699003</v>
      </c>
      <c r="BO49" s="44" t="n">
        <f aca="false">BO8*'Pop 1998-2017'!BN22</f>
        <v>10009.8097467247</v>
      </c>
      <c r="BP49" s="44" t="n">
        <f aca="false">BP8*'Pop 1998-2017'!BO22</f>
        <v>8533.23795642557</v>
      </c>
      <c r="BQ49" s="44" t="n">
        <f aca="false">BQ8*'Pop 1998-2017'!BP22</f>
        <v>9296.26248937952</v>
      </c>
      <c r="BR49" s="44" t="n">
        <f aca="false">BR8*'Pop 1998-2017'!BQ22</f>
        <v>9978.76553138969</v>
      </c>
      <c r="BS49" s="44" t="n">
        <f aca="false">BS8*'Pop 1998-2017'!BR22</f>
        <v>9506.47868257918</v>
      </c>
      <c r="BT49" s="44" t="n">
        <f aca="false">BT8*'Pop 1998-2017'!BS22</f>
        <v>9073.98264122256</v>
      </c>
      <c r="BU49" s="44" t="n">
        <f aca="false">BU8*'Pop 1998-2017'!BT22</f>
        <v>9006.19362665741</v>
      </c>
      <c r="BV49" s="44" t="n">
        <f aca="false">BV8*'Pop 1998-2017'!BU22</f>
        <v>12566.6718914391</v>
      </c>
      <c r="BW49" s="44" t="n">
        <f aca="false">BW8*'Pop 1998-2017'!BV22</f>
        <v>12328.2437788419</v>
      </c>
      <c r="BX49" s="44" t="n">
        <f aca="false">BX8*'Pop 1998-2017'!BW22</f>
        <v>12089.2096521614</v>
      </c>
      <c r="BY49" s="44" t="n">
        <f aca="false">BY8*'Pop 1998-2017'!BX22</f>
        <v>11968.1778580773</v>
      </c>
      <c r="BZ49" s="44" t="n">
        <f aca="false">BZ8*'Pop 1998-2017'!BY22</f>
        <v>13835.5054666767</v>
      </c>
      <c r="CA49" s="44" t="n">
        <f aca="false">CA8*'Pop 1998-2017'!BZ22</f>
        <v>15098.8971320943</v>
      </c>
      <c r="CB49" s="44" t="n">
        <f aca="false">CB8*'Pop 1998-2017'!CA22</f>
        <v>16398.8841430735</v>
      </c>
      <c r="CC49" s="44" t="n">
        <f aca="false">CC8*'Pop 1998-2017'!CB22</f>
        <v>16357.9773513342</v>
      </c>
      <c r="CD49" s="44" t="n">
        <f aca="false">CD8*'Pop 1998-2017'!CC22</f>
        <v>16785.5151329203</v>
      </c>
      <c r="CE49" s="44" t="n">
        <f aca="false">CE8*'Pop 1998-2017'!CD22</f>
        <v>17955.3960895819</v>
      </c>
      <c r="CF49" s="44" t="n">
        <f aca="false">CF8*'Pop 1998-2017'!CE22</f>
        <v>18631.237589256</v>
      </c>
      <c r="CG49" s="44" t="n">
        <f aca="false">CG8*'Pop 1998-2017'!CF22</f>
        <v>18043.8032858125</v>
      </c>
      <c r="CH49" s="44" t="n">
        <f aca="false">CH8*'Pop 1998-2017'!CG22</f>
        <v>18319.1023463159</v>
      </c>
    </row>
    <row r="50" customFormat="false" ht="12.8" hidden="false" customHeight="false" outlineLevel="0" collapsed="false">
      <c r="C50" s="33" t="n">
        <v>40</v>
      </c>
      <c r="D50" s="33"/>
      <c r="E50" s="43" t="n">
        <f aca="false">E9*'Pop 1998-2017'!D23</f>
        <v>53392.588966438</v>
      </c>
      <c r="F50" s="43" t="n">
        <f aca="false">F9*'Pop 1998-2017'!E23</f>
        <v>53305.1832897935</v>
      </c>
      <c r="G50" s="43" t="n">
        <f aca="false">G9*'Pop 1998-2017'!F23</f>
        <v>54188.1633152822</v>
      </c>
      <c r="H50" s="43" t="n">
        <f aca="false">H9*'Pop 1998-2017'!G23</f>
        <v>50442.0009135327</v>
      </c>
      <c r="I50" s="43" t="n">
        <f aca="false">I9*'Pop 1998-2017'!H23</f>
        <v>55183.3804057038</v>
      </c>
      <c r="J50" s="43" t="n">
        <f aca="false">J9*'Pop 1998-2017'!I23</f>
        <v>49485.1543794704</v>
      </c>
      <c r="K50" s="43" t="n">
        <f aca="false">K9*'Pop 1998-2017'!J23</f>
        <v>49388.1361967038</v>
      </c>
      <c r="L50" s="43" t="n">
        <f aca="false">L9*'Pop 1998-2017'!K23</f>
        <v>47478.670953164</v>
      </c>
      <c r="M50" s="43" t="n">
        <f aca="false">M9*'Pop 1998-2017'!L23</f>
        <v>44257.4065120372</v>
      </c>
      <c r="N50" s="43" t="n">
        <f aca="false">N9*'Pop 1998-2017'!M23</f>
        <v>47241.4415224374</v>
      </c>
      <c r="O50" s="43" t="n">
        <f aca="false">O9*'Pop 1998-2017'!N23</f>
        <v>42039.5835820039</v>
      </c>
      <c r="P50" s="43" t="n">
        <f aca="false">P9*'Pop 1998-2017'!O23</f>
        <v>45502.4190753797</v>
      </c>
      <c r="Q50" s="43" t="n">
        <f aca="false">Q9*'Pop 1998-2017'!P23</f>
        <v>45302.9054026876</v>
      </c>
      <c r="R50" s="43" t="n">
        <f aca="false">R9*'Pop 1998-2017'!Q23</f>
        <v>47139.9818896323</v>
      </c>
      <c r="S50" s="43" t="n">
        <f aca="false">S9*'Pop 1998-2017'!R23</f>
        <v>49363.8275409775</v>
      </c>
      <c r="T50" s="43" t="n">
        <f aca="false">T9*'Pop 1998-2017'!S23</f>
        <v>49930.4364268794</v>
      </c>
      <c r="U50" s="43" t="n">
        <f aca="false">U9*'Pop 1998-2017'!T23</f>
        <v>43168.2538038022</v>
      </c>
      <c r="V50" s="43" t="n">
        <f aca="false">V9*'Pop 1998-2017'!U23</f>
        <v>42094.133552335</v>
      </c>
      <c r="W50" s="43" t="n">
        <f aca="false">W9*'Pop 1998-2017'!V23</f>
        <v>48279.8068723782</v>
      </c>
      <c r="X50" s="43" t="n">
        <f aca="false">X9*'Pop 1998-2017'!W23</f>
        <v>41881.0835121092</v>
      </c>
      <c r="Y50" s="43" t="n">
        <f aca="false">Y9*'Pop 1998-2017'!X23</f>
        <v>43577.2622108906</v>
      </c>
      <c r="Z50" s="43" t="n">
        <f aca="false">Z9*'Pop 1998-2017'!Y23</f>
        <v>45220.6195185545</v>
      </c>
      <c r="AA50" s="43" t="n">
        <f aca="false">AA9*'Pop 1998-2017'!Z23</f>
        <v>44242.6546387862</v>
      </c>
      <c r="AB50" s="43" t="n">
        <f aca="false">AB9*'Pop 1998-2017'!AA23</f>
        <v>48530.2122244346</v>
      </c>
      <c r="AC50" s="43" t="n">
        <f aca="false">AC9*'Pop 1998-2017'!AB23</f>
        <v>48310.1591456038</v>
      </c>
      <c r="AD50" s="43" t="n">
        <f aca="false">AD9*'Pop 1998-2017'!AC23</f>
        <v>37593.8738841938</v>
      </c>
      <c r="AE50" s="43" t="n">
        <f aca="false">AE9*'Pop 1998-2017'!AD23</f>
        <v>38986.8377382992</v>
      </c>
      <c r="AF50" s="43" t="n">
        <f aca="false">AF9*'Pop 1998-2017'!AE23</f>
        <v>38431.2946782389</v>
      </c>
      <c r="AG50" s="43" t="n">
        <f aca="false">AG9*'Pop 1998-2017'!AF23</f>
        <v>46598.8270157576</v>
      </c>
      <c r="AH50" s="43" t="n">
        <f aca="false">AH9*'Pop 1998-2017'!AG23</f>
        <v>41403.0535731729</v>
      </c>
      <c r="AI50" s="43" t="n">
        <f aca="false">AI9*'Pop 1998-2017'!AH23</f>
        <v>36758.8424874297</v>
      </c>
      <c r="AJ50" s="43" t="n">
        <f aca="false">AJ9*'Pop 1998-2017'!AI23</f>
        <v>37723.2523805121</v>
      </c>
      <c r="AK50" s="43" t="n">
        <f aca="false">AK9*'Pop 1998-2017'!AJ23</f>
        <v>40743.5448797897</v>
      </c>
      <c r="AL50" s="43" t="n">
        <f aca="false">AL9*'Pop 1998-2017'!AK23</f>
        <v>39416.880747594</v>
      </c>
      <c r="AM50" s="43" t="n">
        <f aca="false">AM9*'Pop 1998-2017'!AL23</f>
        <v>31105.8700678894</v>
      </c>
      <c r="AN50" s="43" t="n">
        <f aca="false">AN9*'Pop 1998-2017'!AM23</f>
        <v>34345.6671965871</v>
      </c>
      <c r="AO50" s="43" t="n">
        <f aca="false">AO9*'Pop 1998-2017'!AN23</f>
        <v>36107.5495199289</v>
      </c>
      <c r="AP50" s="43" t="n">
        <f aca="false">AP9*'Pop 1998-2017'!AO23</f>
        <v>32285.1547671561</v>
      </c>
      <c r="AQ50" s="43" t="n">
        <f aca="false">AQ9*'Pop 1998-2017'!AP23</f>
        <v>33346.5851579084</v>
      </c>
      <c r="AR50" s="43" t="n">
        <f aca="false">AR9*'Pop 1998-2017'!AQ23</f>
        <v>27156.5820672715</v>
      </c>
      <c r="AS50" s="43" t="n">
        <f aca="false">AS9*'Pop 1998-2017'!AR23</f>
        <v>32878.9239010475</v>
      </c>
      <c r="AT50" s="43" t="n">
        <f aca="false">AT9*'Pop 1998-2017'!AS23</f>
        <v>32820.0318993366</v>
      </c>
      <c r="AU50" s="43" t="n">
        <f aca="false">AU9*'Pop 1998-2017'!AT23</f>
        <v>32245.7372677882</v>
      </c>
      <c r="AV50" s="43" t="n">
        <f aca="false">AV9*'Pop 1998-2017'!AU23</f>
        <v>28790.9193656529</v>
      </c>
      <c r="AW50" s="43" t="n">
        <f aca="false">AW9*'Pop 1998-2017'!AV23</f>
        <v>25417.576223423</v>
      </c>
      <c r="AX50" s="43" t="n">
        <f aca="false">AX9*'Pop 1998-2017'!AW23</f>
        <v>26127.7249483071</v>
      </c>
      <c r="AY50" s="43" t="n">
        <f aca="false">AY9*'Pop 1998-2017'!AX23</f>
        <v>27388.0574537097</v>
      </c>
      <c r="AZ50" s="43" t="n">
        <f aca="false">AZ9*'Pop 1998-2017'!AY23</f>
        <v>27810.5792449277</v>
      </c>
      <c r="BA50" s="43" t="n">
        <f aca="false">BA9*'Pop 1998-2017'!AZ23</f>
        <v>26575.7278239783</v>
      </c>
      <c r="BB50" s="43" t="n">
        <f aca="false">BB9*'Pop 1998-2017'!BA23</f>
        <v>21218.7056576106</v>
      </c>
      <c r="BC50" s="43" t="n">
        <f aca="false">BC9*'Pop 1998-2017'!BB23</f>
        <v>25433.3158437756</v>
      </c>
      <c r="BD50" s="43" t="n">
        <f aca="false">BD9*'Pop 1998-2017'!BC23</f>
        <v>19883.0680070974</v>
      </c>
      <c r="BE50" s="43" t="n">
        <f aca="false">BE9*'Pop 1998-2017'!BD23</f>
        <v>15037.8693739917</v>
      </c>
      <c r="BF50" s="43" t="n">
        <f aca="false">BF9*'Pop 1998-2017'!BE23</f>
        <v>20033.9820248563</v>
      </c>
      <c r="BG50" s="43" t="n">
        <f aca="false">BG9*'Pop 1998-2017'!BF23</f>
        <v>17319.5851424809</v>
      </c>
      <c r="BH50" s="43" t="n">
        <f aca="false">BH9*'Pop 1998-2017'!BG23</f>
        <v>19387.250768714</v>
      </c>
      <c r="BI50" s="43" t="n">
        <f aca="false">BI9*'Pop 1998-2017'!BH23</f>
        <v>17111.1665696234</v>
      </c>
      <c r="BJ50" s="43" t="n">
        <f aca="false">BJ9*'Pop 1998-2017'!BI23</f>
        <v>20225.4851428485</v>
      </c>
      <c r="BK50" s="43" t="n">
        <f aca="false">BK9*'Pop 1998-2017'!BJ23</f>
        <v>20640.5214343879</v>
      </c>
      <c r="BL50" s="43" t="n">
        <f aca="false">BL9*'Pop 1998-2017'!BK23</f>
        <v>11511.8082984272</v>
      </c>
      <c r="BM50" s="43" t="n">
        <f aca="false">BM9*'Pop 1998-2017'!BL23</f>
        <v>11278.4738973368</v>
      </c>
      <c r="BN50" s="43" t="n">
        <f aca="false">BN9*'Pop 1998-2017'!BM23</f>
        <v>11951.9580877449</v>
      </c>
      <c r="BO50" s="43" t="n">
        <f aca="false">BO9*'Pop 1998-2017'!BN23</f>
        <v>12427.2054676507</v>
      </c>
      <c r="BP50" s="43" t="n">
        <f aca="false">BP9*'Pop 1998-2017'!BO23</f>
        <v>9950.27047529131</v>
      </c>
      <c r="BQ50" s="43" t="n">
        <f aca="false">BQ9*'Pop 1998-2017'!BP23</f>
        <v>9248.85579342522</v>
      </c>
      <c r="BR50" s="43" t="n">
        <f aca="false">BR9*'Pop 1998-2017'!BQ23</f>
        <v>8422.76796355868</v>
      </c>
      <c r="BS50" s="43" t="n">
        <f aca="false">BS9*'Pop 1998-2017'!BR23</f>
        <v>9154.83963303874</v>
      </c>
      <c r="BT50" s="43" t="n">
        <f aca="false">BT9*'Pop 1998-2017'!BS23</f>
        <v>9839.33379307585</v>
      </c>
      <c r="BU50" s="43" t="n">
        <f aca="false">BU9*'Pop 1998-2017'!BT23</f>
        <v>10357.4514320009</v>
      </c>
      <c r="BV50" s="43" t="n">
        <f aca="false">BV9*'Pop 1998-2017'!BU23</f>
        <v>15250.337272352</v>
      </c>
      <c r="BW50" s="43" t="n">
        <f aca="false">BW9*'Pop 1998-2017'!BV23</f>
        <v>14711.3040084154</v>
      </c>
      <c r="BX50" s="43" t="n">
        <f aca="false">BX9*'Pop 1998-2017'!BW23</f>
        <v>14148.9466020367</v>
      </c>
      <c r="BY50" s="43" t="n">
        <f aca="false">BY9*'Pop 1998-2017'!BX23</f>
        <v>15353.2500919171</v>
      </c>
      <c r="BZ50" s="43" t="n">
        <f aca="false">BZ9*'Pop 1998-2017'!BY23</f>
        <v>19371.2820546732</v>
      </c>
      <c r="CA50" s="43" t="n">
        <f aca="false">CA9*'Pop 1998-2017'!BZ23</f>
        <v>18357.5091336781</v>
      </c>
      <c r="CB50" s="43" t="e">
        <f aca="false">CB9*'Pop 1998-2017'!CA23</f>
        <v>#VALUE!</v>
      </c>
      <c r="CC50" s="43" t="n">
        <f aca="false">CC9*'Pop 1998-2017'!CB23</f>
        <v>18598.7567677972</v>
      </c>
      <c r="CD50" s="43" t="n">
        <f aca="false">CD9*'Pop 1998-2017'!CC23</f>
        <v>20436.1434992931</v>
      </c>
      <c r="CE50" s="43" t="n">
        <f aca="false">CE9*'Pop 1998-2017'!CD23</f>
        <v>19939.5974102444</v>
      </c>
      <c r="CF50" s="43" t="n">
        <f aca="false">CF9*'Pop 1998-2017'!CE23</f>
        <v>18883.0810220205</v>
      </c>
      <c r="CG50" s="43" t="n">
        <f aca="false">CG9*'Pop 1998-2017'!CF23</f>
        <v>19009.4621305624</v>
      </c>
      <c r="CH50" s="43" t="n">
        <f aca="false">CH9*'Pop 1998-2017'!CG23</f>
        <v>20133.3401776206</v>
      </c>
    </row>
    <row r="51" customFormat="false" ht="12.8" hidden="false" customHeight="false" outlineLevel="0" collapsed="false">
      <c r="C51" s="33" t="n">
        <v>45</v>
      </c>
      <c r="D51" s="33"/>
      <c r="E51" s="5" t="n">
        <f aca="false">E10*'Pop 1998-2017'!D24</f>
        <v>47246.3646847936</v>
      </c>
      <c r="F51" s="5" t="n">
        <f aca="false">F10*'Pop 1998-2017'!E24</f>
        <v>56494.0354771522</v>
      </c>
      <c r="G51" s="5" t="n">
        <f aca="false">G10*'Pop 1998-2017'!F24</f>
        <v>50421.0487841085</v>
      </c>
      <c r="H51" s="5" t="n">
        <f aca="false">H10*'Pop 1998-2017'!G24</f>
        <v>44509.9252096444</v>
      </c>
      <c r="I51" s="5" t="n">
        <f aca="false">I10*'Pop 1998-2017'!H24</f>
        <v>44713.7392659702</v>
      </c>
      <c r="J51" s="5" t="n">
        <f aca="false">J10*'Pop 1998-2017'!I24</f>
        <v>50584.0672448636</v>
      </c>
      <c r="K51" s="5" t="n">
        <f aca="false">K10*'Pop 1998-2017'!J24</f>
        <v>49893.4652392093</v>
      </c>
      <c r="L51" s="5" t="n">
        <f aca="false">L10*'Pop 1998-2017'!K24</f>
        <v>46352.4942061317</v>
      </c>
      <c r="M51" s="5" t="n">
        <f aca="false">M10*'Pop 1998-2017'!L24</f>
        <v>46090.7611873385</v>
      </c>
      <c r="N51" s="5" t="n">
        <f aca="false">N10*'Pop 1998-2017'!M24</f>
        <v>44728.6444095738</v>
      </c>
      <c r="O51" s="5" t="n">
        <f aca="false">O10*'Pop 1998-2017'!N24</f>
        <v>47176.339157852</v>
      </c>
      <c r="P51" s="5" t="n">
        <f aca="false">P10*'Pop 1998-2017'!O24</f>
        <v>43991.2455140413</v>
      </c>
      <c r="Q51" s="5" t="n">
        <f aca="false">Q10*'Pop 1998-2017'!P24</f>
        <v>42272.1108021911</v>
      </c>
      <c r="R51" s="5" t="n">
        <f aca="false">R10*'Pop 1998-2017'!Q24</f>
        <v>42417.0591467358</v>
      </c>
      <c r="S51" s="5" t="n">
        <f aca="false">S10*'Pop 1998-2017'!R24</f>
        <v>42793.7696323574</v>
      </c>
      <c r="T51" s="5" t="n">
        <f aca="false">T10*'Pop 1998-2017'!S24</f>
        <v>41660.2922722195</v>
      </c>
      <c r="U51" s="5" t="n">
        <f aca="false">U10*'Pop 1998-2017'!T24</f>
        <v>42033.9055062767</v>
      </c>
      <c r="V51" s="5" t="n">
        <f aca="false">V10*'Pop 1998-2017'!U24</f>
        <v>41369.8739696155</v>
      </c>
      <c r="W51" s="5" t="n">
        <f aca="false">W10*'Pop 1998-2017'!V24</f>
        <v>45437.7072694912</v>
      </c>
      <c r="X51" s="5" t="n">
        <f aca="false">X10*'Pop 1998-2017'!W24</f>
        <v>40054.8998939164</v>
      </c>
      <c r="Y51" s="5" t="n">
        <f aca="false">Y10*'Pop 1998-2017'!X24</f>
        <v>44445.3825842879</v>
      </c>
      <c r="Z51" s="5" t="n">
        <f aca="false">Z10*'Pop 1998-2017'!Y24</f>
        <v>46838.8464429528</v>
      </c>
      <c r="AA51" s="5" t="n">
        <f aca="false">AA10*'Pop 1998-2017'!Z24</f>
        <v>43434.8997449316</v>
      </c>
      <c r="AB51" s="5" t="n">
        <f aca="false">AB10*'Pop 1998-2017'!AA24</f>
        <v>40109.9271719696</v>
      </c>
      <c r="AC51" s="5" t="n">
        <f aca="false">AC10*'Pop 1998-2017'!AB24</f>
        <v>44929.9356648716</v>
      </c>
      <c r="AD51" s="5" t="n">
        <f aca="false">AD10*'Pop 1998-2017'!AC24</f>
        <v>39354.1789638875</v>
      </c>
      <c r="AE51" s="5" t="n">
        <f aca="false">AE10*'Pop 1998-2017'!AD24</f>
        <v>33623.0030005919</v>
      </c>
      <c r="AF51" s="5" t="n">
        <f aca="false">AF10*'Pop 1998-2017'!AE24</f>
        <v>31872.6304001627</v>
      </c>
      <c r="AG51" s="5" t="n">
        <f aca="false">AG10*'Pop 1998-2017'!AF24</f>
        <v>38172.4980534878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30608.4469961132</v>
      </c>
      <c r="AL51" s="5" t="n">
        <f aca="false">AL10*'Pop 1998-2017'!AK24</f>
        <v>36436.2966105545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36214.4658512881</v>
      </c>
      <c r="AR51" s="5" t="n">
        <f aca="false">AR10*'Pop 1998-2017'!AQ24</f>
        <v>39640.4209309926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23868.5212782896</v>
      </c>
      <c r="BB51" s="5" t="n">
        <f aca="false">BB10*'Pop 1998-2017'!BA24</f>
        <v>26521.4692755371</v>
      </c>
      <c r="BC51" s="5" t="n">
        <f aca="false">BC10*'Pop 1998-2017'!BB24</f>
        <v>22415.4864685898</v>
      </c>
      <c r="BD51" s="5" t="n">
        <f aca="false">BD10*'Pop 1998-2017'!BC24</f>
        <v>21042.932852446</v>
      </c>
      <c r="BE51" s="5" t="n">
        <f aca="false">BE10*'Pop 1998-2017'!BD24</f>
        <v>23153.6019128731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18151.7149549162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10876.11485112</v>
      </c>
      <c r="BO51" s="5" t="n">
        <f aca="false">BO10*'Pop 1998-2017'!BN24</f>
        <v>12336.884479438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e">
        <f aca="false">CB10*'Pop 1998-2017'!CA24</f>
        <v>#VALUE!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3" t="n">
        <v>50</v>
      </c>
      <c r="D52" s="33"/>
      <c r="E52" s="43" t="n">
        <f aca="false">E11*'Pop 1998-2017'!D25</f>
        <v>53674.6246845202</v>
      </c>
      <c r="F52" s="43" t="n">
        <f aca="false">F11*'Pop 1998-2017'!E25</f>
        <v>44883.4534522504</v>
      </c>
      <c r="G52" s="43" t="n">
        <f aca="false">G11*'Pop 1998-2017'!F25</f>
        <v>43245.9858891614</v>
      </c>
      <c r="H52" s="43" t="n">
        <f aca="false">H11*'Pop 1998-2017'!G25</f>
        <v>47867.1182792828</v>
      </c>
      <c r="I52" s="43" t="n">
        <f aca="false">I11*'Pop 1998-2017'!H25</f>
        <v>43334.6207902605</v>
      </c>
      <c r="J52" s="43" t="n">
        <f aca="false">J11*'Pop 1998-2017'!I25</f>
        <v>48532.5409996649</v>
      </c>
      <c r="K52" s="43" t="n">
        <f aca="false">K11*'Pop 1998-2017'!J25</f>
        <v>43327.7638817637</v>
      </c>
      <c r="L52" s="43" t="n">
        <f aca="false">L11*'Pop 1998-2017'!K25</f>
        <v>46785.9454992557</v>
      </c>
      <c r="M52" s="43" t="n">
        <f aca="false">M11*'Pop 1998-2017'!L25</f>
        <v>39437.480561258</v>
      </c>
      <c r="N52" s="43" t="n">
        <f aca="false">N11*'Pop 1998-2017'!M25</f>
        <v>42051.7240101789</v>
      </c>
      <c r="O52" s="43" t="n">
        <f aca="false">O11*'Pop 1998-2017'!N25</f>
        <v>43925.1536861623</v>
      </c>
      <c r="P52" s="43" t="n">
        <f aca="false">P11*'Pop 1998-2017'!O25</f>
        <v>38680.2236719629</v>
      </c>
      <c r="Q52" s="43" t="n">
        <f aca="false">Q11*'Pop 1998-2017'!P25</f>
        <v>36706.5210722535</v>
      </c>
      <c r="R52" s="43" t="n">
        <f aca="false">R11*'Pop 1998-2017'!Q25</f>
        <v>36386.4949595424</v>
      </c>
      <c r="S52" s="43" t="n">
        <f aca="false">S11*'Pop 1998-2017'!R25</f>
        <v>36278.4712087586</v>
      </c>
      <c r="T52" s="43" t="n">
        <f aca="false">T11*'Pop 1998-2017'!S25</f>
        <v>34916.8015874843</v>
      </c>
      <c r="U52" s="43" t="n">
        <f aca="false">U11*'Pop 1998-2017'!T25</f>
        <v>30272.2755106065</v>
      </c>
      <c r="V52" s="43" t="n">
        <f aca="false">V11*'Pop 1998-2017'!U25</f>
        <v>35760.1749525892</v>
      </c>
      <c r="W52" s="43" t="n">
        <f aca="false">W11*'Pop 1998-2017'!V25</f>
        <v>34901.393032552</v>
      </c>
      <c r="X52" s="43" t="n">
        <f aca="false">X11*'Pop 1998-2017'!W25</f>
        <v>36555.4717327657</v>
      </c>
      <c r="Y52" s="43" t="n">
        <f aca="false">Y11*'Pop 1998-2017'!X25</f>
        <v>38656.1216269105</v>
      </c>
      <c r="Z52" s="43" t="n">
        <f aca="false">Z11*'Pop 1998-2017'!Y25</f>
        <v>45421.556158556</v>
      </c>
      <c r="AA52" s="43" t="n">
        <f aca="false">AA11*'Pop 1998-2017'!Z25</f>
        <v>39387.1997842148</v>
      </c>
      <c r="AB52" s="43" t="n">
        <f aca="false">AB11*'Pop 1998-2017'!AA25</f>
        <v>37359.4287483467</v>
      </c>
      <c r="AC52" s="43" t="n">
        <f aca="false">AC11*'Pop 1998-2017'!AB25</f>
        <v>35122.314788229</v>
      </c>
      <c r="AD52" s="43" t="n">
        <f aca="false">AD11*'Pop 1998-2017'!AC25</f>
        <v>36424.2884249722</v>
      </c>
      <c r="AE52" s="43" t="n">
        <f aca="false">AE11*'Pop 1998-2017'!AD25</f>
        <v>34776.1615814693</v>
      </c>
      <c r="AF52" s="43" t="n">
        <f aca="false">AF11*'Pop 1998-2017'!AE25</f>
        <v>37702.0566079263</v>
      </c>
      <c r="AG52" s="43" t="n">
        <f aca="false">AG11*'Pop 1998-2017'!AF25</f>
        <v>39896.6805677835</v>
      </c>
      <c r="AH52" s="43" t="n">
        <f aca="false">AH11*'Pop 1998-2017'!AG25</f>
        <v>39885.1309767231</v>
      </c>
      <c r="AI52" s="43" t="n">
        <f aca="false">AI11*'Pop 1998-2017'!AH25</f>
        <v>36359.2278989368</v>
      </c>
      <c r="AJ52" s="43" t="n">
        <f aca="false">AJ11*'Pop 1998-2017'!AI25</f>
        <v>39973.5376721199</v>
      </c>
      <c r="AK52" s="43" t="n">
        <f aca="false">AK11*'Pop 1998-2017'!AJ25</f>
        <v>40808.302323713</v>
      </c>
      <c r="AL52" s="43" t="n">
        <f aca="false">AL11*'Pop 1998-2017'!AK25</f>
        <v>36969.4703615785</v>
      </c>
      <c r="AM52" s="43" t="n">
        <f aca="false">AM11*'Pop 1998-2017'!AL25</f>
        <v>28613.0909441826</v>
      </c>
      <c r="AN52" s="43" t="n">
        <f aca="false">AN11*'Pop 1998-2017'!AM25</f>
        <v>31990.0753423548</v>
      </c>
      <c r="AO52" s="43" t="n">
        <f aca="false">AO11*'Pop 1998-2017'!AN25</f>
        <v>29025.8268452619</v>
      </c>
      <c r="AP52" s="43" t="n">
        <f aca="false">AP11*'Pop 1998-2017'!AO25</f>
        <v>36534.6235433126</v>
      </c>
      <c r="AQ52" s="43" t="n">
        <f aca="false">AQ11*'Pop 1998-2017'!AP25</f>
        <v>32011.9380221692</v>
      </c>
      <c r="AR52" s="43" t="n">
        <f aca="false">AR11*'Pop 1998-2017'!AQ25</f>
        <v>27431.2457382948</v>
      </c>
      <c r="AS52" s="43" t="n">
        <f aca="false">AS11*'Pop 1998-2017'!AR25</f>
        <v>29310.8797269887</v>
      </c>
      <c r="AT52" s="43" t="n">
        <f aca="false">AT11*'Pop 1998-2017'!AS25</f>
        <v>30717.1599029953</v>
      </c>
      <c r="AU52" s="43" t="n">
        <f aca="false">AU11*'Pop 1998-2017'!AT25</f>
        <v>33331.8143423197</v>
      </c>
      <c r="AV52" s="43" t="n">
        <f aca="false">AV11*'Pop 1998-2017'!AU25</f>
        <v>33657.8300933065</v>
      </c>
      <c r="AW52" s="43" t="n">
        <f aca="false">AW11*'Pop 1998-2017'!AV25</f>
        <v>29158.4152280163</v>
      </c>
      <c r="AX52" s="43" t="n">
        <f aca="false">AX11*'Pop 1998-2017'!AW25</f>
        <v>27318.1375384887</v>
      </c>
      <c r="AY52" s="43" t="n">
        <f aca="false">AY11*'Pop 1998-2017'!AX25</f>
        <v>26493.9654533961</v>
      </c>
      <c r="AZ52" s="43" t="n">
        <f aca="false">AZ11*'Pop 1998-2017'!AY25</f>
        <v>25163.8289205062</v>
      </c>
      <c r="BA52" s="43" t="n">
        <f aca="false">BA11*'Pop 1998-2017'!AZ25</f>
        <v>22038.169547939</v>
      </c>
      <c r="BB52" s="43" t="n">
        <f aca="false">BB11*'Pop 1998-2017'!BA25</f>
        <v>21366.4695625517</v>
      </c>
      <c r="BC52" s="43" t="n">
        <f aca="false">BC11*'Pop 1998-2017'!BB25</f>
        <v>20715.0174249402</v>
      </c>
      <c r="BD52" s="43" t="n">
        <f aca="false">BD11*'Pop 1998-2017'!BC25</f>
        <v>20293.6526117276</v>
      </c>
      <c r="BE52" s="43" t="n">
        <f aca="false">BE11*'Pop 1998-2017'!BD25</f>
        <v>17345.6473797678</v>
      </c>
      <c r="BF52" s="43" t="n">
        <f aca="false">BF11*'Pop 1998-2017'!BE25</f>
        <v>15324.0852936924</v>
      </c>
      <c r="BG52" s="43" t="n">
        <f aca="false">BG11*'Pop 1998-2017'!BF25</f>
        <v>17799.1413276788</v>
      </c>
      <c r="BH52" s="43" t="n">
        <f aca="false">BH11*'Pop 1998-2017'!BG25</f>
        <v>18758.3385211539</v>
      </c>
      <c r="BI52" s="43" t="n">
        <f aca="false">BI11*'Pop 1998-2017'!BH25</f>
        <v>17678.4506789637</v>
      </c>
      <c r="BJ52" s="43" t="n">
        <f aca="false">BJ11*'Pop 1998-2017'!BI25</f>
        <v>14964.8296869606</v>
      </c>
      <c r="BK52" s="43" t="n">
        <f aca="false">BK11*'Pop 1998-2017'!BJ25</f>
        <v>18345.9315906267</v>
      </c>
      <c r="BL52" s="43" t="n">
        <f aca="false">BL11*'Pop 1998-2017'!BK25</f>
        <v>9975.33123762064</v>
      </c>
      <c r="BM52" s="43" t="n">
        <f aca="false">BM11*'Pop 1998-2017'!BL25</f>
        <v>10797.3942505403</v>
      </c>
      <c r="BN52" s="43" t="n">
        <f aca="false">BN11*'Pop 1998-2017'!BM25</f>
        <v>7954.95767772397</v>
      </c>
      <c r="BO52" s="43" t="n">
        <f aca="false">BO11*'Pop 1998-2017'!BN25</f>
        <v>9749.00122342748</v>
      </c>
      <c r="BP52" s="43" t="n">
        <f aca="false">BP11*'Pop 1998-2017'!BO25</f>
        <v>11387.4090191941</v>
      </c>
      <c r="BQ52" s="43" t="n">
        <f aca="false">BQ11*'Pop 1998-2017'!BP25</f>
        <v>10032.0259803126</v>
      </c>
      <c r="BR52" s="43" t="n">
        <f aca="false">BR11*'Pop 1998-2017'!BQ25</f>
        <v>8558.7963033054</v>
      </c>
      <c r="BS52" s="43" t="n">
        <f aca="false">BS11*'Pop 1998-2017'!BR25</f>
        <v>8492.85116561993</v>
      </c>
      <c r="BT52" s="43" t="n">
        <f aca="false">BT11*'Pop 1998-2017'!BS25</f>
        <v>8455.34524942516</v>
      </c>
      <c r="BU52" s="43" t="n">
        <f aca="false">BU11*'Pop 1998-2017'!BT25</f>
        <v>8527.80010901074</v>
      </c>
      <c r="BV52" s="43" t="n">
        <f aca="false">BV11*'Pop 1998-2017'!BU25</f>
        <v>12078.2121447465</v>
      </c>
      <c r="BW52" s="43" t="n">
        <f aca="false">BW11*'Pop 1998-2017'!BV25</f>
        <v>12891.9909421099</v>
      </c>
      <c r="BX52" s="43" t="n">
        <f aca="false">BX11*'Pop 1998-2017'!BW25</f>
        <v>13731.2850832598</v>
      </c>
      <c r="BY52" s="43" t="n">
        <f aca="false">BY11*'Pop 1998-2017'!BX25</f>
        <v>13335.9190164046</v>
      </c>
      <c r="BZ52" s="43" t="n">
        <f aca="false">BZ11*'Pop 1998-2017'!BY25</f>
        <v>15141.4134433193</v>
      </c>
      <c r="CA52" s="43" t="n">
        <f aca="false">CA11*'Pop 1998-2017'!BZ25</f>
        <v>15560.1526851391</v>
      </c>
      <c r="CB52" s="43" t="e">
        <f aca="false">CB11*'Pop 1998-2017'!CA25</f>
        <v>#VALUE!</v>
      </c>
      <c r="CC52" s="43" t="n">
        <f aca="false">CC11*'Pop 1998-2017'!CB25</f>
        <v>15075.5393536169</v>
      </c>
      <c r="CD52" s="43" t="n">
        <f aca="false">CD11*'Pop 1998-2017'!CC25</f>
        <v>14633.6769461228</v>
      </c>
      <c r="CE52" s="43" t="n">
        <f aca="false">CE11*'Pop 1998-2017'!CD25</f>
        <v>14733.6678017599</v>
      </c>
      <c r="CF52" s="43" t="n">
        <f aca="false">CF11*'Pop 1998-2017'!CE25</f>
        <v>14418.2593710657</v>
      </c>
      <c r="CG52" s="43" t="n">
        <f aca="false">CG11*'Pop 1998-2017'!CF25</f>
        <v>15013.2023020904</v>
      </c>
      <c r="CH52" s="43" t="n">
        <f aca="false">CH11*'Pop 1998-2017'!CG25</f>
        <v>16436.8937173457</v>
      </c>
    </row>
    <row r="53" customFormat="false" ht="12.8" hidden="false" customHeight="false" outlineLevel="0" collapsed="false">
      <c r="C53" s="33" t="n">
        <v>55</v>
      </c>
      <c r="D53" s="33"/>
      <c r="E53" s="5" t="n">
        <f aca="false">E12*'Pop 1998-2017'!D26</f>
        <v>41845.2800570151</v>
      </c>
      <c r="F53" s="5" t="n">
        <f aca="false">F12*'Pop 1998-2017'!E26</f>
        <v>44168.1163243751</v>
      </c>
      <c r="G53" s="5" t="n">
        <f aca="false">G12*'Pop 1998-2017'!F26</f>
        <v>41162.0290799172</v>
      </c>
      <c r="H53" s="5" t="n">
        <f aca="false">H12*'Pop 1998-2017'!G26</f>
        <v>33237.5129000901</v>
      </c>
      <c r="I53" s="5" t="n">
        <f aca="false">I12*'Pop 1998-2017'!H26</f>
        <v>38240.7963503561</v>
      </c>
      <c r="J53" s="5" t="n">
        <f aca="false">J12*'Pop 1998-2017'!I26</f>
        <v>36405.9799577638</v>
      </c>
      <c r="K53" s="5" t="n">
        <f aca="false">K12*'Pop 1998-2017'!J26</f>
        <v>42483.7606683324</v>
      </c>
      <c r="L53" s="5" t="n">
        <f aca="false">L12*'Pop 1998-2017'!K26</f>
        <v>43604.4056118171</v>
      </c>
      <c r="M53" s="5" t="n">
        <f aca="false">M12*'Pop 1998-2017'!L26</f>
        <v>37080.5108105068</v>
      </c>
      <c r="N53" s="5" t="n">
        <f aca="false">N12*'Pop 1998-2017'!M26</f>
        <v>45522.036472272</v>
      </c>
      <c r="O53" s="5" t="n">
        <f aca="false">O12*'Pop 1998-2017'!N26</f>
        <v>45767.0270108887</v>
      </c>
      <c r="P53" s="5" t="n">
        <f aca="false">P12*'Pop 1998-2017'!O26</f>
        <v>42544.5261046215</v>
      </c>
      <c r="Q53" s="5" t="n">
        <f aca="false">Q12*'Pop 1998-2017'!P26</f>
        <v>39756.1108121002</v>
      </c>
      <c r="R53" s="5" t="n">
        <f aca="false">R12*'Pop 1998-2017'!Q26</f>
        <v>38781.7704534665</v>
      </c>
      <c r="S53" s="5" t="n">
        <f aca="false">S12*'Pop 1998-2017'!R26</f>
        <v>38024.6621239248</v>
      </c>
      <c r="T53" s="5" t="n">
        <f aca="false">T12*'Pop 1998-2017'!S26</f>
        <v>35963.4844735092</v>
      </c>
      <c r="U53" s="5" t="n">
        <f aca="false">U12*'Pop 1998-2017'!T26</f>
        <v>38082.3149252694</v>
      </c>
      <c r="V53" s="5" t="n">
        <f aca="false">V12*'Pop 1998-2017'!U26</f>
        <v>42166.0673411656</v>
      </c>
      <c r="W53" s="5" t="n">
        <f aca="false">W12*'Pop 1998-2017'!V26</f>
        <v>32002.1123295776</v>
      </c>
      <c r="X53" s="5" t="n">
        <f aca="false">X12*'Pop 1998-2017'!W26</f>
        <v>32552.9345181764</v>
      </c>
      <c r="Y53" s="5" t="n">
        <f aca="false">Y12*'Pop 1998-2017'!X26</f>
        <v>31882.0182600883</v>
      </c>
      <c r="Z53" s="5" t="n">
        <f aca="false">Z12*'Pop 1998-2017'!Y26</f>
        <v>33436.6300570294</v>
      </c>
      <c r="AA53" s="5" t="n">
        <f aca="false">AA12*'Pop 1998-2017'!Z26</f>
        <v>40115.5180255741</v>
      </c>
      <c r="AB53" s="5" t="n">
        <f aca="false">AB12*'Pop 1998-2017'!AA26</f>
        <v>31271.5456404331</v>
      </c>
      <c r="AC53" s="5" t="n">
        <f aca="false">AC12*'Pop 1998-2017'!AB26</f>
        <v>35356.7449108351</v>
      </c>
      <c r="AD53" s="5" t="n">
        <f aca="false">AD12*'Pop 1998-2017'!AC26</f>
        <v>41053.6340272711</v>
      </c>
      <c r="AE53" s="5" t="n">
        <f aca="false">AE12*'Pop 1998-2017'!AD26</f>
        <v>34351.334065024</v>
      </c>
      <c r="AF53" s="5" t="n">
        <f aca="false">AF12*'Pop 1998-2017'!AE26</f>
        <v>34330.5433854886</v>
      </c>
      <c r="AG53" s="5" t="n">
        <f aca="false">AG12*'Pop 1998-2017'!AF26</f>
        <v>38651.895324672</v>
      </c>
      <c r="AH53" s="5" t="n">
        <f aca="false">AH12*'Pop 1998-2017'!AG26</f>
        <v>32053.6890122732</v>
      </c>
      <c r="AI53" s="5" t="n">
        <f aca="false">AI12*'Pop 1998-2017'!AH26</f>
        <v>32178.0895467849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34848.0554986226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30310.6697342339</v>
      </c>
      <c r="AR53" s="5" t="n">
        <f aca="false">AR12*'Pop 1998-2017'!AQ26</f>
        <v>27841.890433936</v>
      </c>
      <c r="AS53" s="5" t="n">
        <f aca="false">AS12*'Pop 1998-2017'!AR26</f>
        <v>32076.4806124106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19953.5974227633</v>
      </c>
      <c r="BA53" s="5" t="n">
        <f aca="false">BA12*'Pop 1998-2017'!AZ26</f>
        <v>19021.4560466401</v>
      </c>
      <c r="BB53" s="5" t="n">
        <f aca="false">BB12*'Pop 1998-2017'!BA26</f>
        <v>24068.301513416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17576.5440013711</v>
      </c>
      <c r="BG53" s="5" t="n">
        <f aca="false">BG12*'Pop 1998-2017'!BF26</f>
        <v>13453.6892650159</v>
      </c>
      <c r="BH53" s="5" t="n">
        <f aca="false">BH12*'Pop 1998-2017'!BG26</f>
        <v>13729.0837004568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8903.64673470063</v>
      </c>
      <c r="BN53" s="5" t="n">
        <f aca="false">BN12*'Pop 1998-2017'!BM26</f>
        <v>9177.35096521391</v>
      </c>
      <c r="BO53" s="5" t="n">
        <f aca="false">BO12*'Pop 1998-2017'!BN26</f>
        <v>7541.21431577785</v>
      </c>
      <c r="BP53" s="5" t="n">
        <f aca="false">BP12*'Pop 1998-2017'!BO26</f>
        <v>7243.91180159735</v>
      </c>
      <c r="BQ53" s="5" t="n">
        <f aca="false">BQ12*'Pop 1998-2017'!BP26</f>
        <v>8601.16430385783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e">
        <f aca="false">CB12*'Pop 1998-2017'!CA26</f>
        <v>#VALUE!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3" t="n">
        <v>60</v>
      </c>
      <c r="D54" s="33"/>
      <c r="E54" s="43" t="n">
        <f aca="false">E13*'Pop 1998-2017'!D27</f>
        <v>25934.8317434637</v>
      </c>
      <c r="F54" s="43" t="n">
        <f aca="false">F13*'Pop 1998-2017'!E27</f>
        <v>34247.841413138</v>
      </c>
      <c r="G54" s="43" t="n">
        <f aca="false">G13*'Pop 1998-2017'!F27</f>
        <v>34089.3962660134</v>
      </c>
      <c r="H54" s="43" t="n">
        <f aca="false">H13*'Pop 1998-2017'!G27</f>
        <v>33184.7803638311</v>
      </c>
      <c r="I54" s="43" t="n">
        <f aca="false">I13*'Pop 1998-2017'!H27</f>
        <v>33586.2291421416</v>
      </c>
      <c r="J54" s="43" t="n">
        <f aca="false">J13*'Pop 1998-2017'!I27</f>
        <v>33887.4064679794</v>
      </c>
      <c r="K54" s="43" t="n">
        <f aca="false">K13*'Pop 1998-2017'!J27</f>
        <v>32483.7529513953</v>
      </c>
      <c r="L54" s="43" t="n">
        <f aca="false">L13*'Pop 1998-2017'!K27</f>
        <v>29012.2689188634</v>
      </c>
      <c r="M54" s="43" t="n">
        <f aca="false">M13*'Pop 1998-2017'!L27</f>
        <v>26126.7079370463</v>
      </c>
      <c r="N54" s="43" t="n">
        <f aca="false">N13*'Pop 1998-2017'!M27</f>
        <v>35666.4735666022</v>
      </c>
      <c r="O54" s="43" t="n">
        <f aca="false">O13*'Pop 1998-2017'!N27</f>
        <v>32597.4123972209</v>
      </c>
      <c r="P54" s="43" t="n">
        <f aca="false">P13*'Pop 1998-2017'!O27</f>
        <v>30364.9018858607</v>
      </c>
      <c r="Q54" s="43" t="n">
        <f aca="false">Q13*'Pop 1998-2017'!P27</f>
        <v>27917.5336359338</v>
      </c>
      <c r="R54" s="43" t="n">
        <f aca="false">R13*'Pop 1998-2017'!Q27</f>
        <v>26766.6916346856</v>
      </c>
      <c r="S54" s="43" t="n">
        <f aca="false">S13*'Pop 1998-2017'!R27</f>
        <v>25764.9892853161</v>
      </c>
      <c r="T54" s="43" t="n">
        <f aca="false">T13*'Pop 1998-2017'!S27</f>
        <v>23893.2838486296</v>
      </c>
      <c r="U54" s="43" t="n">
        <f aca="false">U13*'Pop 1998-2017'!T27</f>
        <v>26935.8171725912</v>
      </c>
      <c r="V54" s="43" t="n">
        <f aca="false">V13*'Pop 1998-2017'!U27</f>
        <v>26032.4563204112</v>
      </c>
      <c r="W54" s="43" t="n">
        <f aca="false">W13*'Pop 1998-2017'!V27</f>
        <v>24576.4518124345</v>
      </c>
      <c r="X54" s="43" t="n">
        <f aca="false">X13*'Pop 1998-2017'!W27</f>
        <v>24776.1330607016</v>
      </c>
      <c r="Y54" s="43" t="n">
        <f aca="false">Y13*'Pop 1998-2017'!X27</f>
        <v>22171.4333992611</v>
      </c>
      <c r="Z54" s="43" t="n">
        <f aca="false">Z13*'Pop 1998-2017'!Y27</f>
        <v>33786.1223987516</v>
      </c>
      <c r="AA54" s="43" t="n">
        <f aca="false">AA13*'Pop 1998-2017'!Z27</f>
        <v>27285.1571075846</v>
      </c>
      <c r="AB54" s="43" t="n">
        <f aca="false">AB13*'Pop 1998-2017'!AA27</f>
        <v>27021.1446837863</v>
      </c>
      <c r="AC54" s="43" t="n">
        <f aca="false">AC13*'Pop 1998-2017'!AB27</f>
        <v>28333.8698915109</v>
      </c>
      <c r="AD54" s="43" t="n">
        <f aca="false">AD13*'Pop 1998-2017'!AC27</f>
        <v>25134.2328505653</v>
      </c>
      <c r="AE54" s="43" t="n">
        <f aca="false">AE13*'Pop 1998-2017'!AD27</f>
        <v>27661.076288424</v>
      </c>
      <c r="AF54" s="43" t="n">
        <f aca="false">AF13*'Pop 1998-2017'!AE27</f>
        <v>26064.1035301005</v>
      </c>
      <c r="AG54" s="43" t="n">
        <f aca="false">AG13*'Pop 1998-2017'!AF27</f>
        <v>23397.0975660868</v>
      </c>
      <c r="AH54" s="43" t="n">
        <f aca="false">AH13*'Pop 1998-2017'!AG27</f>
        <v>23943.9003760989</v>
      </c>
      <c r="AI54" s="43" t="n">
        <f aca="false">AI13*'Pop 1998-2017'!AH27</f>
        <v>23808.5954189131</v>
      </c>
      <c r="AJ54" s="43" t="n">
        <f aca="false">AJ13*'Pop 1998-2017'!AI27</f>
        <v>22467.5571094885</v>
      </c>
      <c r="AK54" s="43" t="n">
        <f aca="false">AK13*'Pop 1998-2017'!AJ27</f>
        <v>20948.8539216522</v>
      </c>
      <c r="AL54" s="43" t="n">
        <f aca="false">AL13*'Pop 1998-2017'!AK27</f>
        <v>17803.415849546</v>
      </c>
      <c r="AM54" s="43" t="n">
        <f aca="false">AM13*'Pop 1998-2017'!AL27</f>
        <v>20329.7516229077</v>
      </c>
      <c r="AN54" s="43" t="n">
        <f aca="false">AN13*'Pop 1998-2017'!AM27</f>
        <v>17061.4161545102</v>
      </c>
      <c r="AO54" s="43" t="n">
        <f aca="false">AO13*'Pop 1998-2017'!AN27</f>
        <v>20648.8191213436</v>
      </c>
      <c r="AP54" s="43" t="n">
        <f aca="false">AP13*'Pop 1998-2017'!AO27</f>
        <v>18668.2627021413</v>
      </c>
      <c r="AQ54" s="43" t="n">
        <f aca="false">AQ13*'Pop 1998-2017'!AP27</f>
        <v>18426.033935603</v>
      </c>
      <c r="AR54" s="43" t="n">
        <f aca="false">AR13*'Pop 1998-2017'!AQ27</f>
        <v>19326.7163978714</v>
      </c>
      <c r="AS54" s="43" t="n">
        <f aca="false">AS13*'Pop 1998-2017'!AR27</f>
        <v>16755.2313194126</v>
      </c>
      <c r="AT54" s="43" t="n">
        <f aca="false">AT13*'Pop 1998-2017'!AS27</f>
        <v>15310.2221848135</v>
      </c>
      <c r="AU54" s="43" t="n">
        <f aca="false">AU13*'Pop 1998-2017'!AT27</f>
        <v>18630.3510184249</v>
      </c>
      <c r="AV54" s="43" t="n">
        <f aca="false">AV13*'Pop 1998-2017'!AU27</f>
        <v>20968.8004113988</v>
      </c>
      <c r="AW54" s="43" t="n">
        <f aca="false">AW13*'Pop 1998-2017'!AV27</f>
        <v>15427.9620279719</v>
      </c>
      <c r="AX54" s="43" t="n">
        <f aca="false">AX13*'Pop 1998-2017'!AW27</f>
        <v>15646.0184010893</v>
      </c>
      <c r="AY54" s="43" t="n">
        <f aca="false">AY13*'Pop 1998-2017'!AX27</f>
        <v>14262.856021882</v>
      </c>
      <c r="AZ54" s="43" t="n">
        <f aca="false">AZ13*'Pop 1998-2017'!AY27</f>
        <v>12732.2980067198</v>
      </c>
      <c r="BA54" s="43" t="n">
        <f aca="false">BA13*'Pop 1998-2017'!AZ27</f>
        <v>15282.1514964454</v>
      </c>
      <c r="BB54" s="43" t="n">
        <f aca="false">BB13*'Pop 1998-2017'!BA27</f>
        <v>14545.4198653053</v>
      </c>
      <c r="BC54" s="43" t="n">
        <f aca="false">BC13*'Pop 1998-2017'!BB27</f>
        <v>12875.6819682225</v>
      </c>
      <c r="BD54" s="43" t="n">
        <f aca="false">BD13*'Pop 1998-2017'!BC27</f>
        <v>11979.4714535458</v>
      </c>
      <c r="BE54" s="43" t="n">
        <f aca="false">BE13*'Pop 1998-2017'!BD27</f>
        <v>12133.4930451972</v>
      </c>
      <c r="BF54" s="43" t="n">
        <f aca="false">BF13*'Pop 1998-2017'!BE27</f>
        <v>10233.3473740109</v>
      </c>
      <c r="BG54" s="43" t="n">
        <f aca="false">BG13*'Pop 1998-2017'!BF27</f>
        <v>10704.3039288091</v>
      </c>
      <c r="BH54" s="43" t="n">
        <f aca="false">BH13*'Pop 1998-2017'!BG27</f>
        <v>10199.1140660814</v>
      </c>
      <c r="BI54" s="43" t="n">
        <f aca="false">BI13*'Pop 1998-2017'!BH27</f>
        <v>10421.7480816953</v>
      </c>
      <c r="BJ54" s="43" t="n">
        <f aca="false">BJ13*'Pop 1998-2017'!BI27</f>
        <v>10501.8633162262</v>
      </c>
      <c r="BK54" s="43" t="n">
        <f aca="false">BK13*'Pop 1998-2017'!BJ27</f>
        <v>8428.45691895095</v>
      </c>
      <c r="BL54" s="43" t="n">
        <f aca="false">BL13*'Pop 1998-2017'!BK27</f>
        <v>4519.4564312539</v>
      </c>
      <c r="BM54" s="43" t="n">
        <f aca="false">BM13*'Pop 1998-2017'!BL27</f>
        <v>4809.25606677813</v>
      </c>
      <c r="BN54" s="43" t="n">
        <f aca="false">BN13*'Pop 1998-2017'!BM27</f>
        <v>5444.25124094301</v>
      </c>
      <c r="BO54" s="43" t="n">
        <f aca="false">BO13*'Pop 1998-2017'!BN27</f>
        <v>5685.73269485319</v>
      </c>
      <c r="BP54" s="43" t="n">
        <f aca="false">BP13*'Pop 1998-2017'!BO27</f>
        <v>4873.94230266809</v>
      </c>
      <c r="BQ54" s="43" t="n">
        <f aca="false">BQ13*'Pop 1998-2017'!BP27</f>
        <v>5225.47098674796</v>
      </c>
      <c r="BR54" s="43" t="n">
        <f aca="false">BR13*'Pop 1998-2017'!BQ27</f>
        <v>5542.46055095156</v>
      </c>
      <c r="BS54" s="43" t="n">
        <f aca="false">BS13*'Pop 1998-2017'!BR27</f>
        <v>5234.86548046088</v>
      </c>
      <c r="BT54" s="43" t="n">
        <f aca="false">BT13*'Pop 1998-2017'!BS27</f>
        <v>4957.15668131108</v>
      </c>
      <c r="BU54" s="43" t="n">
        <f aca="false">BU13*'Pop 1998-2017'!BT27</f>
        <v>4174.61339177502</v>
      </c>
      <c r="BV54" s="43" t="n">
        <f aca="false">BV13*'Pop 1998-2017'!BU27</f>
        <v>4880.30262476368</v>
      </c>
      <c r="BW54" s="43" t="n">
        <f aca="false">BW13*'Pop 1998-2017'!BV27</f>
        <v>5301.18603792241</v>
      </c>
      <c r="BX54" s="43" t="n">
        <f aca="false">BX13*'Pop 1998-2017'!BW27</f>
        <v>5726.79327888701</v>
      </c>
      <c r="BY54" s="43" t="n">
        <f aca="false">BY13*'Pop 1998-2017'!BX27</f>
        <v>5427.74204224629</v>
      </c>
      <c r="BZ54" s="43" t="n">
        <f aca="false">BZ13*'Pop 1998-2017'!BY27</f>
        <v>6008.61420285108</v>
      </c>
      <c r="CA54" s="43" t="n">
        <f aca="false">CA13*'Pop 1998-2017'!BZ27</f>
        <v>5947.07702678921</v>
      </c>
      <c r="CB54" s="43" t="e">
        <f aca="false">CB13*'Pop 1998-2017'!CA27</f>
        <v>#VALUE!</v>
      </c>
      <c r="CC54" s="43" t="n">
        <f aca="false">CC13*'Pop 1998-2017'!CB27</f>
        <v>5496.37723133489</v>
      </c>
      <c r="CD54" s="43" t="n">
        <f aca="false">CD13*'Pop 1998-2017'!CC27</f>
        <v>5268.01290073626</v>
      </c>
      <c r="CE54" s="43" t="n">
        <f aca="false">CE13*'Pop 1998-2017'!CD27</f>
        <v>5968.16974603001</v>
      </c>
      <c r="CF54" s="43" t="n">
        <f aca="false">CF13*'Pop 1998-2017'!CE27</f>
        <v>6539.36181118031</v>
      </c>
      <c r="CG54" s="43" t="n">
        <f aca="false">CG13*'Pop 1998-2017'!CF27</f>
        <v>6527.78200977816</v>
      </c>
      <c r="CH54" s="43" t="n">
        <f aca="false">CH13*'Pop 1998-2017'!CG27</f>
        <v>6854.36994902577</v>
      </c>
    </row>
    <row r="55" customFormat="false" ht="12.8" hidden="false" customHeight="false" outlineLevel="0" collapsed="false">
      <c r="C55" s="33" t="n">
        <v>65</v>
      </c>
      <c r="D55" s="33"/>
      <c r="E55" s="5" t="n">
        <f aca="false">E14*'Pop 1998-2017'!D28</f>
        <v>27328.1823413503</v>
      </c>
      <c r="F55" s="5" t="n">
        <f aca="false">F14*'Pop 1998-2017'!E28</f>
        <v>19771.601685249</v>
      </c>
      <c r="G55" s="5" t="n">
        <f aca="false">G14*'Pop 1998-2017'!F28</f>
        <v>19831.1271204371</v>
      </c>
      <c r="H55" s="5" t="n">
        <f aca="false">H14*'Pop 1998-2017'!G28</f>
        <v>20071.735803546</v>
      </c>
      <c r="I55" s="5" t="n">
        <f aca="false">I14*'Pop 1998-2017'!H28</f>
        <v>16998.5079783971</v>
      </c>
      <c r="J55" s="5" t="n">
        <f aca="false">J14*'Pop 1998-2017'!I28</f>
        <v>19781.913344343</v>
      </c>
      <c r="K55" s="5" t="n">
        <f aca="false">K14*'Pop 1998-2017'!J28</f>
        <v>21638.6691437963</v>
      </c>
      <c r="L55" s="5" t="n">
        <f aca="false">L14*'Pop 1998-2017'!K28</f>
        <v>18692.7237514152</v>
      </c>
      <c r="M55" s="5" t="n">
        <f aca="false">M14*'Pop 1998-2017'!L28</f>
        <v>17360.3667328993</v>
      </c>
      <c r="N55" s="5" t="n">
        <f aca="false">N14*'Pop 1998-2017'!M28</f>
        <v>15359.1369759817</v>
      </c>
      <c r="O55" s="5" t="n">
        <f aca="false">O14*'Pop 1998-2017'!N28</f>
        <v>14041.713709761</v>
      </c>
      <c r="P55" s="5" t="n">
        <f aca="false">P14*'Pop 1998-2017'!O28</f>
        <v>15079.6926147741</v>
      </c>
      <c r="Q55" s="5" t="n">
        <f aca="false">Q14*'Pop 1998-2017'!P28</f>
        <v>14463.9069433568</v>
      </c>
      <c r="R55" s="5" t="n">
        <f aca="false">R14*'Pop 1998-2017'!Q28</f>
        <v>14492.420116308</v>
      </c>
      <c r="S55" s="5" t="n">
        <f aca="false">S14*'Pop 1998-2017'!R28</f>
        <v>14605.7927619417</v>
      </c>
      <c r="T55" s="5" t="n">
        <f aca="false">T14*'Pop 1998-2017'!S28</f>
        <v>14210.2141602239</v>
      </c>
      <c r="U55" s="5" t="n">
        <f aca="false">U14*'Pop 1998-2017'!T28</f>
        <v>13429.4628230504</v>
      </c>
      <c r="V55" s="5" t="n">
        <f aca="false">V14*'Pop 1998-2017'!U28</f>
        <v>14630.5736190273</v>
      </c>
      <c r="W55" s="5" t="n">
        <f aca="false">W14*'Pop 1998-2017'!V28</f>
        <v>16716.609050403</v>
      </c>
      <c r="X55" s="5" t="n">
        <f aca="false">X14*'Pop 1998-2017'!W28</f>
        <v>15318.1372861943</v>
      </c>
      <c r="Y55" s="5" t="n">
        <f aca="false">Y14*'Pop 1998-2017'!X28</f>
        <v>12055.0089924401</v>
      </c>
      <c r="Z55" s="5" t="n">
        <f aca="false">Z14*'Pop 1998-2017'!Y28</f>
        <v>15568.7255720226</v>
      </c>
      <c r="AA55" s="5" t="n">
        <f aca="false">AA14*'Pop 1998-2017'!Z28</f>
        <v>15202.3041571818</v>
      </c>
      <c r="AB55" s="5" t="n">
        <f aca="false">AB14*'Pop 1998-2017'!AA28</f>
        <v>12299.4961698742</v>
      </c>
      <c r="AC55" s="5" t="n">
        <f aca="false">AC14*'Pop 1998-2017'!AB28</f>
        <v>15698.0437238178</v>
      </c>
      <c r="AD55" s="5" t="n">
        <f aca="false">AD14*'Pop 1998-2017'!AC28</f>
        <v>15065.9198951122</v>
      </c>
      <c r="AE55" s="5" t="n">
        <f aca="false">AE14*'Pop 1998-2017'!AD28</f>
        <v>10188.4951399434</v>
      </c>
      <c r="AF55" s="5" t="n">
        <f aca="false">AF14*'Pop 1998-2017'!AE28</f>
        <v>8213.81828308771</v>
      </c>
      <c r="AG55" s="5" t="n">
        <f aca="false">AG14*'Pop 1998-2017'!AF28</f>
        <v>12352.5219885625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</v>
      </c>
      <c r="AL55" s="5" t="n">
        <f aca="false">AL14*'Pop 1998-2017'!AK28</f>
        <v>11323.3620105932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9446.02539468899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8971.90036419813</v>
      </c>
      <c r="AV55" s="5" t="n">
        <f aca="false">AV14*'Pop 1998-2017'!AU28</f>
        <v>8088.36198652947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8640.28962089606</v>
      </c>
      <c r="BA55" s="5" t="n">
        <f aca="false">BA14*'Pop 1998-2017'!AZ28</f>
        <v>7767.79240951464</v>
      </c>
      <c r="BB55" s="5" t="n">
        <f aca="false">BB14*'Pop 1998-2017'!BA28</f>
        <v>7589.27855505177</v>
      </c>
      <c r="BC55" s="5" t="n">
        <f aca="false">BC14*'Pop 1998-2017'!BB28</f>
        <v>7092.07456737887</v>
      </c>
      <c r="BD55" s="5" t="n">
        <f aca="false">BD14*'Pop 1998-2017'!BC28</f>
        <v>9234.48592851305</v>
      </c>
      <c r="BE55" s="5" t="n">
        <f aca="false">BE14*'Pop 1998-2017'!BD28</f>
        <v>4607.97382877792</v>
      </c>
      <c r="BF55" s="5" t="n">
        <f aca="false">BF14*'Pop 1998-2017'!BE28</f>
        <v>7478.17830658632</v>
      </c>
      <c r="BG55" s="5" t="n">
        <f aca="false">BG14*'Pop 1998-2017'!BF28</f>
        <v>6641.39739580809</v>
      </c>
      <c r="BH55" s="5" t="n">
        <f aca="false">BH14*'Pop 1998-2017'!BG28</f>
        <v>5632.16360249635</v>
      </c>
      <c r="BI55" s="5" t="n">
        <f aca="false">BI14*'Pop 1998-2017'!BH28</f>
        <v>3936.35907971847</v>
      </c>
      <c r="BJ55" s="5" t="n">
        <f aca="false">BJ14*'Pop 1998-2017'!BI28</f>
        <v>5216.68700054194</v>
      </c>
      <c r="BK55" s="5" t="n">
        <f aca="false">BK14*'Pop 1998-2017'!BJ28</f>
        <v>6531.64477721339</v>
      </c>
      <c r="BL55" s="5" t="n">
        <f aca="false">BL14*'Pop 1998-2017'!BK28</f>
        <v>2939.69421231365</v>
      </c>
      <c r="BM55" s="5" t="n">
        <f aca="false">BM14*'Pop 1998-2017'!BL28</f>
        <v>3778.01562909087</v>
      </c>
      <c r="BN55" s="5" t="n">
        <f aca="false">BN14*'Pop 1998-2017'!BM28</f>
        <v>2733.57311309015</v>
      </c>
      <c r="BO55" s="5" t="n">
        <f aca="false">BO14*'Pop 1998-2017'!BN28</f>
        <v>2492.32472812864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e">
        <f aca="false">CB14*'Pop 1998-2017'!CA28</f>
        <v>#VALUE!</v>
      </c>
      <c r="CC55" s="5" t="n">
        <f aca="false">CC14*'Pop 1998-2017'!CB28</f>
        <v>4356.84311817717</v>
      </c>
      <c r="CD55" s="5" t="n">
        <f aca="false">CD14*'Pop 1998-2017'!CC28</f>
        <v>4330.33845753325</v>
      </c>
      <c r="CE55" s="5" t="n">
        <f aca="false">CE14*'Pop 1998-2017'!CD28</f>
        <v>4356.81624349843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3" t="s">
        <v>34</v>
      </c>
      <c r="D56" s="33"/>
      <c r="E56" s="34" t="n">
        <f aca="false">SUM('Pop 1998-2017'!D18:D28)</f>
        <v>9953432</v>
      </c>
      <c r="F56" s="34" t="n">
        <f aca="false">SUM('Pop 1998-2017'!E18:E28)</f>
        <v>9953598</v>
      </c>
      <c r="G56" s="34" t="n">
        <f aca="false">SUM('Pop 1998-2017'!F18:F28)</f>
        <v>9757734</v>
      </c>
      <c r="H56" s="34" t="n">
        <f aca="false">SUM('Pop 1998-2017'!G18:G28)</f>
        <v>9829513</v>
      </c>
      <c r="I56" s="34" t="n">
        <f aca="false">SUM('Pop 1998-2017'!H18:H28)</f>
        <v>9847564</v>
      </c>
      <c r="J56" s="34" t="n">
        <f aca="false">SUM('Pop 1998-2017'!I18:I28)</f>
        <v>9774380</v>
      </c>
      <c r="K56" s="34" t="n">
        <f aca="false">SUM('Pop 1998-2017'!J18:J28)</f>
        <v>9603330</v>
      </c>
      <c r="L56" s="34" t="n">
        <f aca="false">SUM('Pop 1998-2017'!K18:K28)</f>
        <v>9633621</v>
      </c>
      <c r="M56" s="34" t="n">
        <f aca="false">SUM('Pop 1998-2017'!L18:L28)</f>
        <v>9623767</v>
      </c>
      <c r="N56" s="34" t="n">
        <f aca="false">SUM('Pop 1998-2017'!M18:M28)</f>
        <v>9720738</v>
      </c>
      <c r="O56" s="34" t="n">
        <f aca="false">SUM('Pop 1998-2017'!N18:N28)</f>
        <v>9667867</v>
      </c>
      <c r="P56" s="34" t="n">
        <f aca="false">SUM('Pop 1998-2017'!O18:O28)</f>
        <v>9530242</v>
      </c>
      <c r="Q56" s="34" t="n">
        <f aca="false">SUM('Pop 1998-2017'!P18:P28)</f>
        <v>9465696.25</v>
      </c>
      <c r="R56" s="34" t="n">
        <f aca="false">SUM('Pop 1998-2017'!Q18:Q28)</f>
        <v>9401150.5</v>
      </c>
      <c r="S56" s="34" t="n">
        <f aca="false">SUM('Pop 1998-2017'!R18:R28)</f>
        <v>9336604.75</v>
      </c>
      <c r="T56" s="34" t="n">
        <f aca="false">SUM('Pop 1998-2017'!S18:S28)</f>
        <v>9272059</v>
      </c>
      <c r="U56" s="34" t="n">
        <f aca="false">SUM('Pop 1998-2017'!T18:T28)</f>
        <v>9242935</v>
      </c>
      <c r="V56" s="34" t="n">
        <f aca="false">SUM('Pop 1998-2017'!U18:U28)</f>
        <v>9259210</v>
      </c>
      <c r="W56" s="34" t="n">
        <f aca="false">SUM('Pop 1998-2017'!V18:V28)</f>
        <v>9207628</v>
      </c>
      <c r="X56" s="34" t="n">
        <f aca="false">SUM('Pop 1998-2017'!W18:W28)</f>
        <v>9210590</v>
      </c>
      <c r="Y56" s="34" t="n">
        <f aca="false">SUM('Pop 1998-2017'!X18:X28)</f>
        <v>9179179</v>
      </c>
      <c r="Z56" s="34" t="n">
        <f aca="false">SUM('Pop 1998-2017'!Y18:Y28)</f>
        <v>9072084</v>
      </c>
      <c r="AA56" s="34" t="n">
        <f aca="false">SUM('Pop 1998-2017'!Z18:Z28)</f>
        <v>8928423</v>
      </c>
      <c r="AB56" s="34" t="n">
        <f aca="false">SUM('Pop 1998-2017'!AA18:AA28)</f>
        <v>8888770</v>
      </c>
      <c r="AC56" s="34" t="n">
        <f aca="false">SUM('Pop 1998-2017'!AB18:AB28)</f>
        <v>8953119</v>
      </c>
      <c r="AD56" s="34" t="n">
        <f aca="false">SUM('Pop 1998-2017'!AC18:AC28)</f>
        <v>8932134</v>
      </c>
      <c r="AE56" s="34" t="n">
        <f aca="false">SUM('Pop 1998-2017'!AD18:AD28)</f>
        <v>8875939</v>
      </c>
      <c r="AF56" s="34" t="n">
        <f aca="false">SUM('Pop 1998-2017'!AE18:AE28)</f>
        <v>8850365</v>
      </c>
      <c r="AG56" s="34" t="n">
        <f aca="false">SUM('Pop 1998-2017'!AF18:AF28)</f>
        <v>8887233</v>
      </c>
      <c r="AH56" s="34" t="n">
        <f aca="false">SUM('Pop 1998-2017'!AG18:AG28)</f>
        <v>8814846</v>
      </c>
      <c r="AI56" s="34" t="n">
        <f aca="false">SUM('Pop 1998-2017'!AH18:AH28)</f>
        <v>8735942</v>
      </c>
      <c r="AJ56" s="34" t="n">
        <f aca="false">SUM('Pop 1998-2017'!AI18:AI28)</f>
        <v>8697556</v>
      </c>
      <c r="AK56" s="34" t="n">
        <f aca="false">SUM('Pop 1998-2017'!AJ18:AJ28)</f>
        <v>8598018</v>
      </c>
      <c r="AL56" s="34" t="n">
        <f aca="false">SUM('Pop 1998-2017'!AK18:AK28)</f>
        <v>8735385</v>
      </c>
      <c r="AM56" s="34" t="n">
        <f aca="false">SUM('Pop 1998-2017'!AL18:AL28)</f>
        <v>8738508</v>
      </c>
      <c r="AN56" s="34" t="n">
        <f aca="false">SUM('Pop 1998-2017'!AM18:AM28)</f>
        <v>8719566</v>
      </c>
      <c r="AO56" s="34" t="n">
        <f aca="false">SUM('Pop 1998-2017'!AN18:AN28)</f>
        <v>8668576</v>
      </c>
      <c r="AP56" s="34" t="n">
        <f aca="false">SUM('Pop 1998-2017'!AO18:AO28)</f>
        <v>8617176</v>
      </c>
      <c r="AQ56" s="34" t="n">
        <f aca="false">SUM('Pop 1998-2017'!AP18:AP28)</f>
        <v>8602074</v>
      </c>
      <c r="AR56" s="34" t="n">
        <f aca="false">SUM('Pop 1998-2017'!AQ18:AQ28)</f>
        <v>8626395</v>
      </c>
      <c r="AS56" s="34" t="n">
        <f aca="false">SUM('Pop 1998-2017'!AR18:AR28)</f>
        <v>8601237</v>
      </c>
      <c r="AT56" s="34" t="n">
        <f aca="false">SUM('Pop 1998-2017'!AS18:AS28)</f>
        <v>8515564</v>
      </c>
      <c r="AU56" s="34" t="n">
        <f aca="false">SUM('Pop 1998-2017'!AT18:AT28)</f>
        <v>8497379</v>
      </c>
      <c r="AV56" s="34" t="n">
        <f aca="false">SUM('Pop 1998-2017'!AU18:AU28)</f>
        <v>8525076</v>
      </c>
      <c r="AW56" s="34" t="n">
        <f aca="false">SUM('Pop 1998-2017'!AV18:AV28)</f>
        <v>8465537</v>
      </c>
      <c r="AX56" s="34" t="n">
        <f aca="false">SUM('Pop 1998-2017'!AW18:AW28)</f>
        <v>8433124</v>
      </c>
      <c r="AY56" s="34" t="n">
        <f aca="false">SUM('Pop 1998-2017'!AX18:AX28)</f>
        <v>8444091.5</v>
      </c>
      <c r="AZ56" s="34" t="n">
        <f aca="false">SUM('Pop 1998-2017'!AY18:AY28)</f>
        <v>8455059</v>
      </c>
      <c r="BA56" s="34" t="n">
        <f aca="false">SUM('Pop 1998-2017'!AZ18:AZ28)</f>
        <v>8390990</v>
      </c>
      <c r="BB56" s="34" t="n">
        <f aca="false">SUM('Pop 1998-2017'!BA18:BA28)</f>
        <v>8372639</v>
      </c>
      <c r="BC56" s="34" t="n">
        <f aca="false">SUM('Pop 1998-2017'!BB18:BB28)</f>
        <v>8337891</v>
      </c>
      <c r="BD56" s="34" t="n">
        <f aca="false">SUM('Pop 1998-2017'!BC18:BC28)</f>
        <v>8180613</v>
      </c>
      <c r="BE56" s="34" t="n">
        <f aca="false">SUM('Pop 1998-2017'!BD18:BD28)</f>
        <v>8106944</v>
      </c>
      <c r="BF56" s="34" t="n">
        <f aca="false">SUM('Pop 1998-2017'!BE18:BE28)</f>
        <v>8090101</v>
      </c>
      <c r="BG56" s="34" t="n">
        <f aca="false">SUM('Pop 1998-2017'!BF18:BF28)</f>
        <v>8049702</v>
      </c>
      <c r="BH56" s="34" t="n">
        <f aca="false">SUM('Pop 1998-2017'!BG18:BG28)</f>
        <v>8077335</v>
      </c>
      <c r="BI56" s="34" t="n">
        <f aca="false">SUM('Pop 1998-2017'!BH18:BH28)</f>
        <v>8062392</v>
      </c>
      <c r="BJ56" s="34" t="n">
        <f aca="false">SUM('Pop 1998-2017'!BI18:BI28)</f>
        <v>7979219</v>
      </c>
      <c r="BK56" s="34" t="n">
        <f aca="false">SUM('Pop 1998-2017'!BJ18:BJ28)</f>
        <v>7935684</v>
      </c>
      <c r="BL56" s="34" t="n">
        <f aca="false">SUM('Pop 1998-2017'!BK18:BK28)</f>
        <v>7959692</v>
      </c>
      <c r="BM56" s="34" t="n">
        <f aca="false">SUM('Pop 1998-2017'!BL18:BL28)</f>
        <v>7954253</v>
      </c>
      <c r="BN56" s="34" t="n">
        <f aca="false">SUM('Pop 1998-2017'!BM18:BM28)</f>
        <v>7864582</v>
      </c>
      <c r="BO56" s="34" t="n">
        <f aca="false">SUM('Pop 1998-2017'!BN18:BN28)</f>
        <v>7884114</v>
      </c>
      <c r="BP56" s="34" t="n">
        <f aca="false">SUM('Pop 1998-2017'!BO18:BO28)</f>
        <v>8332445</v>
      </c>
      <c r="BQ56" s="34" t="n">
        <f aca="false">SUM('Pop 1998-2017'!BP18:BP28)</f>
        <v>8395460.5</v>
      </c>
      <c r="BR56" s="34" t="n">
        <f aca="false">SUM('Pop 1998-2017'!BQ18:BQ28)</f>
        <v>8458476</v>
      </c>
      <c r="BS56" s="34" t="n">
        <f aca="false">SUM('Pop 1998-2017'!BR18:BR28)</f>
        <v>8316702.5</v>
      </c>
      <c r="BT56" s="34" t="n">
        <f aca="false">SUM('Pop 1998-2017'!BS18:BS28)</f>
        <v>8174929</v>
      </c>
      <c r="BU56" s="34" t="n">
        <f aca="false">SUM('Pop 1998-2017'!BT18:BT28)</f>
        <v>8142692.5</v>
      </c>
      <c r="BV56" s="34" t="n">
        <f aca="false">SUM('Pop 1998-2017'!BU18:BU28)</f>
        <v>8110456</v>
      </c>
      <c r="BW56" s="34" t="n">
        <f aca="false">SUM('Pop 1998-2017'!BV18:BV28)</f>
        <v>8077444</v>
      </c>
      <c r="BX56" s="34" t="n">
        <f aca="false">SUM('Pop 1998-2017'!BW18:BW28)</f>
        <v>8044432</v>
      </c>
      <c r="BY56" s="34" t="n">
        <f aca="false">SUM('Pop 1998-2017'!BX18:BX28)</f>
        <v>8033919.5</v>
      </c>
      <c r="BZ56" s="34" t="n">
        <f aca="false">SUM('Pop 1998-2017'!BY18:BY28)</f>
        <v>8023407</v>
      </c>
      <c r="CA56" s="34" t="n">
        <f aca="false">SUM('Pop 1998-2017'!BZ18:BZ28)</f>
        <v>8001023.5</v>
      </c>
      <c r="CB56" s="34" t="n">
        <f aca="false">SUM('Pop 1998-2017'!CA18:CA28)</f>
        <v>7978640</v>
      </c>
      <c r="CC56" s="34" t="n">
        <f aca="false">SUM('Pop 1998-2017'!CB18:CB28)</f>
        <v>7947419</v>
      </c>
      <c r="CD56" s="34" t="n">
        <f aca="false">SUM('Pop 1998-2017'!CC18:CC28)</f>
        <v>7916198</v>
      </c>
      <c r="CE56" s="34" t="n">
        <f aca="false">SUM('Pop 1998-2017'!CD18:CD28)</f>
        <v>7897866.5</v>
      </c>
      <c r="CF56" s="34" t="n">
        <f aca="false">SUM('Pop 1998-2017'!CE18:CE28)</f>
        <v>7879535</v>
      </c>
      <c r="CG56" s="34" t="n">
        <f aca="false">SUM('Pop 1998-2017'!CF18:CF28)</f>
        <v>7814405</v>
      </c>
      <c r="CH56" s="34" t="n">
        <f aca="false">SUM('Pop 1998-2017'!CG18:CG28)</f>
        <v>7749275</v>
      </c>
    </row>
    <row r="57" customFormat="false" ht="12.8" hidden="false" customHeight="false" outlineLevel="0" collapsed="false">
      <c r="C57" s="35" t="s">
        <v>40</v>
      </c>
      <c r="D57" s="36" t="n">
        <f aca="false">AVERAGE('Proportions monotributo autonomo'!H8:J8)</f>
        <v>0.0399743269335819</v>
      </c>
      <c r="E57" s="36" t="n">
        <f aca="false">AVERAGE('Proportions monotributo autonomo'!K8:M8)</f>
        <v>0.0393448878949457</v>
      </c>
      <c r="F57" s="36" t="n">
        <f aca="false">AVERAGE('Proportions monotributo autonomo'!N8:P8)</f>
        <v>0.0402012861176637</v>
      </c>
      <c r="G57" s="36" t="n">
        <f aca="false">AVERAGE('Proportions monotributo autonomo'!Q8:S8)</f>
        <v>0.040083218657394</v>
      </c>
      <c r="H57" s="36" t="n">
        <f aca="false">AVERAGE('Proportions monotributo autonomo'!T8:V8)</f>
        <v>0.0392334794570962</v>
      </c>
      <c r="I57" s="36" t="n">
        <f aca="false">AVERAGE('Proportions monotributo autonomo'!W8:Y8)</f>
        <v>0.0383985302919715</v>
      </c>
      <c r="J57" s="36" t="n">
        <f aca="false">AVERAGE('Proportions monotributo autonomo'!Z8:AB8)</f>
        <v>0.0396020123127119</v>
      </c>
      <c r="K57" s="36" t="n">
        <f aca="false">AVERAGE('Proportions monotributo autonomo'!AC8:AE8)</f>
        <v>0.0395892636304321</v>
      </c>
      <c r="L57" s="36" t="n">
        <f aca="false">AVERAGE('Proportions monotributo autonomo'!AF8:AH8)</f>
        <v>0.0384019834323263</v>
      </c>
      <c r="M57" s="36" t="n">
        <f aca="false">AVERAGE('Proportions monotributo autonomo'!AI8:AK8)</f>
        <v>0.035805339037555</v>
      </c>
      <c r="N57" s="36" t="n">
        <f aca="false">AVERAGE('Proportions monotributo autonomo'!AL8:AN8)</f>
        <v>0.0379127539597312</v>
      </c>
      <c r="O57" s="36" t="n">
        <f aca="false">AVERAGE('Proportions monotributo autonomo'!AO8:AQ8)</f>
        <v>0.0377016805936742</v>
      </c>
      <c r="P57" s="36" t="n">
        <f aca="false">AVERAGE('Proportions monotributo autonomo'!AR8:AT8)</f>
        <v>0.0367171980268755</v>
      </c>
      <c r="Q57" s="36" t="n">
        <f aca="false">AVERAGE('Proportions monotributo autonomo'!AU8:AW8)</f>
        <v>0.0355687286840446</v>
      </c>
      <c r="R57" s="36" t="n">
        <f aca="false">AVERAGE('Proportions monotributo autonomo'!AX8:AZ8)</f>
        <v>0.0359961072594949</v>
      </c>
      <c r="S57" s="36" t="n">
        <f aca="false">AVERAGE('Proportions monotributo autonomo'!BA8:BC8)</f>
        <v>0.0366439750003299</v>
      </c>
      <c r="T57" s="36" t="n">
        <f aca="false">AVERAGE('Proportions monotributo autonomo'!BD8:BF8)</f>
        <v>0.0360141567393351</v>
      </c>
      <c r="U57" s="36" t="n">
        <f aca="false">AVERAGE('Proportions monotributo autonomo'!BG8:BI8)</f>
        <v>0.0357617905371943</v>
      </c>
      <c r="V57" s="36" t="n">
        <f aca="false">AVERAGE('Proportions monotributo autonomo'!BJ8:BL8)</f>
        <v>0.0370129933773688</v>
      </c>
      <c r="W57" s="36" t="n">
        <f aca="false">AVERAGE('Proportions monotributo autonomo'!BM8:BO8)</f>
        <v>0.0370226360162158</v>
      </c>
      <c r="X57" s="36" t="n">
        <f aca="false">AVERAGE('Proportions monotributo autonomo'!BP8:BR8)</f>
        <v>0.0360041293742272</v>
      </c>
      <c r="Y57" s="36" t="n">
        <f aca="false">AVERAGE('Proportions monotributo autonomo'!BS8:BU8)</f>
        <v>0.0353881970765604</v>
      </c>
      <c r="Z57" s="36" t="n">
        <f aca="false">AVERAGE('Proportions monotributo autonomo'!BV8:BX8)</f>
        <v>0.0409978242645532</v>
      </c>
      <c r="AA57" s="36" t="n">
        <f aca="false">AVERAGE('Proportions monotributo autonomo'!BY8:CA8)</f>
        <v>0.0404353149870715</v>
      </c>
      <c r="AB57" s="36" t="n">
        <f aca="false">AVERAGE('Proportions monotributo autonomo'!CB8:CD8)</f>
        <v>0.037994654496574</v>
      </c>
      <c r="AC57" s="36" t="n">
        <f aca="false">AVERAGE('Proportions monotributo autonomo'!CE8:CG8)</f>
        <v>0.0379183831187829</v>
      </c>
      <c r="AD57" s="36" t="n">
        <f aca="false">AVERAGE('Proportions monotributo autonomo'!CH8:CJ8)</f>
        <v>0.0365089829211287</v>
      </c>
      <c r="AE57" s="36" t="n">
        <f aca="false">AVERAGE('Proportions monotributo autonomo'!CK8:CM8)</f>
        <v>0.0351082974536713</v>
      </c>
      <c r="AF57" s="36" t="n">
        <f aca="false">AVERAGE('Proportions monotributo autonomo'!CN8:CP8)</f>
        <v>0.0350120372291298</v>
      </c>
      <c r="AG57" s="36" t="n">
        <f aca="false">AVERAGE('Proportions monotributo autonomo'!CQ8:CS8)</f>
        <v>0.0360051007640413</v>
      </c>
      <c r="AH57" s="36" t="n">
        <f aca="false">AVERAGE('Proportions monotributo autonomo'!CT8:CV8)</f>
        <v>0.0352889444840041</v>
      </c>
      <c r="AI57" s="36" t="n">
        <f aca="false">AVERAGE('Proportions monotributo autonomo'!CW8:CY8)</f>
        <v>0.0368048658452111</v>
      </c>
      <c r="AJ57" s="36" t="n">
        <f aca="false">AVERAGE('Proportions monotributo autonomo'!CZ8:DB8)</f>
        <v>0.0332439861174359</v>
      </c>
      <c r="AK57" s="36" t="n">
        <f aca="false">AVERAGE('Proportions monotributo autonomo'!DC8:DE8)</f>
        <v>0.0323360353909485</v>
      </c>
      <c r="AL57" s="36" t="n">
        <f aca="false">AVERAGE('Proportions monotributo autonomo'!DF8:DH8)</f>
        <v>0.0335868048139022</v>
      </c>
      <c r="AM57" s="36" t="n">
        <f aca="false">AVERAGE('Proportions monotributo autonomo'!DI8:DK8)</f>
        <v>0.0319326819132478</v>
      </c>
      <c r="AN57" s="36" t="n">
        <f aca="false">AVERAGE('Proportions monotributo autonomo'!DL8:DN8)</f>
        <v>0.0304790351874357</v>
      </c>
      <c r="AO57" s="36" t="n">
        <f aca="false">AVERAGE('Proportions monotributo autonomo'!DO8:DQ8)</f>
        <v>0.0301639310179929</v>
      </c>
      <c r="AP57" s="36" t="n">
        <f aca="false">AVERAGE('Proportions monotributo autonomo'!DR8:DT8)</f>
        <v>0.0317394808712523</v>
      </c>
      <c r="AQ57" s="36" t="n">
        <f aca="false">AVERAGE('Proportions monotributo autonomo'!DU8:DW8)</f>
        <v>0.0312009785039977</v>
      </c>
      <c r="AR57" s="36" t="n">
        <f aca="false">AVERAGE('Proportions monotributo autonomo'!DX8:DZ8)</f>
        <v>0.0300924117338956</v>
      </c>
      <c r="AS57" s="36" t="n">
        <f aca="false">AVERAGE('Proportions monotributo autonomo'!EA8:EC8)</f>
        <v>0.0291527283769343</v>
      </c>
      <c r="AT57" s="36" t="n">
        <f aca="false">AVERAGE('Proportions monotributo autonomo'!ED8:EF8)</f>
        <v>0.0296231247944666</v>
      </c>
      <c r="AU57" s="36" t="n">
        <f aca="false">AVERAGE('Proportions monotributo autonomo'!EG8:EI8)</f>
        <v>0.0291987408935554</v>
      </c>
      <c r="AV57" s="36" t="n">
        <f aca="false">AVERAGE('Proportions monotributo autonomo'!EJ8:EL8)</f>
        <v>0.0278628913437225</v>
      </c>
      <c r="AW57" s="36" t="n">
        <f aca="false">AVERAGE('Proportions monotributo autonomo'!EM8:EO8)</f>
        <v>0.0260276841315277</v>
      </c>
      <c r="AX57" s="36" t="n">
        <f aca="false">AVERAGE('Proportions monotributo autonomo'!EP8:ER8)</f>
        <v>0.0259185120833104</v>
      </c>
      <c r="AY57" s="36" t="n">
        <f aca="false">AVERAGE('Proportions monotributo autonomo'!ES8:EU8)</f>
        <v>0.025161791986298</v>
      </c>
      <c r="AZ57" s="36" t="n">
        <f aca="false">AVERAGE('Proportions monotributo autonomo'!EV8:EX8)</f>
        <v>0.0239953523688451</v>
      </c>
      <c r="BA57" s="36" t="n">
        <f aca="false">AVERAGE('Proportions monotributo autonomo'!EY8:FA8)</f>
        <v>0.0227847516716637</v>
      </c>
      <c r="BB57" s="36" t="n">
        <f aca="false">AVERAGE('Proportions monotributo autonomo'!FB8:FD8)</f>
        <v>0.0229915112113661</v>
      </c>
      <c r="BC57" s="36" t="n">
        <f aca="false">AVERAGE('Proportions monotributo autonomo'!FE8:FG8)</f>
        <v>0.0218237989087448</v>
      </c>
      <c r="BD57" s="36" t="n">
        <f aca="false">AVERAGE('Proportions monotributo autonomo'!FH8:FJ8)</f>
        <v>0.0202780021069941</v>
      </c>
      <c r="BE57" s="36" t="n">
        <f aca="false">AVERAGE('Proportions monotributo autonomo'!FK8:FM8)</f>
        <v>0.0188575637206216</v>
      </c>
      <c r="BF57" s="36" t="n">
        <f aca="false">AVERAGE('Proportions monotributo autonomo'!FN8:FP8)</f>
        <v>0.0185144906765321</v>
      </c>
      <c r="BG57" s="36" t="n">
        <f aca="false">AVERAGE('Proportions monotributo autonomo'!FQ8:FS8)</f>
        <v>0.0181848764162014</v>
      </c>
      <c r="BH57" s="36" t="n">
        <f aca="false">AVERAGE('Proportions monotributo autonomo'!FT8:FV8)</f>
        <v>0.0176202590725443</v>
      </c>
      <c r="BI57" s="36" t="n">
        <f aca="false">AVERAGE('Proportions monotributo autonomo'!FW8:FY8)</f>
        <v>0.0167146937014396</v>
      </c>
      <c r="BJ57" s="36" t="n">
        <f aca="false">AVERAGE('Proportions monotributo autonomo'!FZ8:GB8)</f>
        <v>0.0171154079589471</v>
      </c>
      <c r="BK57" s="36" t="n">
        <f aca="false">AVERAGE('Proportions monotributo autonomo'!GC8:GE8)</f>
        <v>0.0190285666874889</v>
      </c>
      <c r="BL57" s="36" t="n">
        <f aca="false">AVERAGE('Proportions monotributo autonomo'!GF8:GH8)</f>
        <v>0.00993171331548421</v>
      </c>
      <c r="BM57" s="36" t="n">
        <f aca="false">AVERAGE('Proportions monotributo autonomo'!GI8:GK8)</f>
        <v>0.0114014036073061</v>
      </c>
      <c r="BN57" s="36" t="n">
        <f aca="false">AVERAGE('Proportions monotributo autonomo'!GL8:GN8)</f>
        <v>0.0107362835818958</v>
      </c>
      <c r="BO57" s="36" t="n">
        <f aca="false">AVERAGE('Proportions monotributo autonomo'!GO8:GQ8)</f>
        <v>0.0105842318290369</v>
      </c>
      <c r="BP57" s="36" t="n">
        <f aca="false">AVERAGE('Proportions monotributo autonomo'!GR8:GT8)</f>
        <v>0.0093968718812953</v>
      </c>
      <c r="BQ57" s="36" t="n">
        <f aca="false">AVERAGE('Proportions monotributo autonomo'!GU8:GW8)</f>
        <v>0.00942204191365454</v>
      </c>
      <c r="BR57" s="36" t="n">
        <f aca="false">AVERAGE('Proportions monotributo autonomo'!GX8:GZ8)</f>
        <v>0.00935379698176844</v>
      </c>
      <c r="BS57" s="36" t="n">
        <f aca="false">AVERAGE('Proportions monotributo autonomo'!HA8:HC8)</f>
        <v>0.00935379698176844</v>
      </c>
      <c r="BT57" s="36" t="n">
        <f aca="false">AVERAGE('Proportions monotributo autonomo'!HD8:HF8)</f>
        <v>0.00935379698176844</v>
      </c>
      <c r="BU57" s="36" t="n">
        <f aca="false">AVERAGE('Proportions monotributo autonomo'!HG8:HI8)</f>
        <v>0.00935379698176844</v>
      </c>
      <c r="BV57" s="36" t="n">
        <f aca="false">AVERAGE('Proportions monotributo autonomo'!HJ8:HL8)</f>
        <v>0.0131463916668172</v>
      </c>
      <c r="BW57" s="36" t="n">
        <f aca="false">AVERAGE('Proportions monotributo autonomo'!HM8:HO8)</f>
        <v>0.0131463916668172</v>
      </c>
      <c r="BX57" s="36" t="n">
        <f aca="false">AVERAGE('Proportions monotributo autonomo'!HP8:HR8)</f>
        <v>0.0131463916668172</v>
      </c>
      <c r="BY57" s="36" t="n">
        <f aca="false">AVERAGE('Proportions monotributo autonomo'!HS8:HU8)</f>
        <v>0.0131463916668172</v>
      </c>
      <c r="BZ57" s="36" t="n">
        <f aca="false">AVERAGE('Proportions monotributo autonomo'!HV8:HX8)</f>
        <v>0.0153915608925464</v>
      </c>
      <c r="CA57" s="36" t="n">
        <f aca="false">AVERAGE('Proportions monotributo autonomo'!HY8:IA8)</f>
        <v>0.0153915608925464</v>
      </c>
      <c r="CB57" s="36" t="n">
        <f aca="false">AVERAGE('Proportions monotributo autonomo'!IB8:ID8)</f>
        <v>0.0153915608925464</v>
      </c>
      <c r="CC57" s="36" t="n">
        <f aca="false">AVERAGE('Proportions monotributo autonomo'!IE8:IG8)</f>
        <v>0.0153915608925464</v>
      </c>
      <c r="CD57" s="36" t="n">
        <f aca="false">AVERAGE('Proportions monotributo autonomo'!IH8:IJ8)</f>
        <v>0.0158419571969794</v>
      </c>
      <c r="CE57" s="36" t="n">
        <f aca="false">AVERAGE('Proportions monotributo autonomo'!IK8:IM8)</f>
        <v>0.0165175516536288</v>
      </c>
      <c r="CF57" s="36" t="n">
        <f aca="false">AVERAGE('Proportions monotributo autonomo'!IN8:IP8)</f>
        <v>0.0167427498058453</v>
      </c>
      <c r="CG57" s="36" t="n">
        <f aca="false">AVERAGE('Proportions monotributo autonomo'!IQ8:IS8)</f>
        <v>0.0167427498058453</v>
      </c>
      <c r="CH57" s="36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n">
        <f aca="false">SUM(E45:E55)/E56</f>
        <v>0.0393448878949457</v>
      </c>
      <c r="F58" s="37" t="n">
        <f aca="false">SUM(F45:F55)/F56</f>
        <v>0.0402012861176637</v>
      </c>
      <c r="G58" s="37" t="n">
        <f aca="false">SUM(G45:G55)/G56</f>
        <v>0.040083218657394</v>
      </c>
      <c r="H58" s="37" t="n">
        <f aca="false">SUM(H45:H55)/H56</f>
        <v>0.0392334794570962</v>
      </c>
      <c r="I58" s="37" t="n">
        <f aca="false">SUM(I45:I55)/I56</f>
        <v>0.0383985302919715</v>
      </c>
      <c r="J58" s="37" t="n">
        <f aca="false">SUM(J45:J55)/J56</f>
        <v>0.0396020123127119</v>
      </c>
      <c r="K58" s="37" t="n">
        <f aca="false">SUM(K45:K55)/K56</f>
        <v>0.0395892636304321</v>
      </c>
      <c r="L58" s="37" t="n">
        <f aca="false">SUM(L45:L55)/L56</f>
        <v>0.0384019834323263</v>
      </c>
      <c r="M58" s="37" t="n">
        <f aca="false">SUM(M45:M55)/M56</f>
        <v>0.035805339037555</v>
      </c>
      <c r="N58" s="37" t="n">
        <f aca="false">SUM(N45:N55)/N56</f>
        <v>0.0379127539597312</v>
      </c>
      <c r="O58" s="37" t="n">
        <f aca="false">SUM(O45:O55)/O56</f>
        <v>0.0377016805936742</v>
      </c>
      <c r="P58" s="37" t="n">
        <f aca="false">SUM(P45:P55)/P56</f>
        <v>0.0367171980268755</v>
      </c>
      <c r="Q58" s="37" t="n">
        <f aca="false">SUM(Q45:Q55)/Q56</f>
        <v>0.0355687286840446</v>
      </c>
      <c r="R58" s="37" t="n">
        <f aca="false">SUM(R45:R55)/R56</f>
        <v>0.0359961072594949</v>
      </c>
      <c r="S58" s="37" t="n">
        <f aca="false">SUM(S45:S55)/S56</f>
        <v>0.0366439750003299</v>
      </c>
      <c r="T58" s="37" t="n">
        <f aca="false">SUM(T45:T55)/T56</f>
        <v>0.0360141567393351</v>
      </c>
      <c r="U58" s="37" t="n">
        <f aca="false">SUM(U45:U55)/U56</f>
        <v>0.0357617905371943</v>
      </c>
      <c r="V58" s="37" t="n">
        <f aca="false">SUM(V45:V55)/V56</f>
        <v>0.0370129933773688</v>
      </c>
      <c r="W58" s="37" t="n">
        <f aca="false">SUM(W45:W55)/W56</f>
        <v>0.0370226360162158</v>
      </c>
      <c r="X58" s="37" t="n">
        <f aca="false">SUM(X45:X55)/X56</f>
        <v>0.0360041293742272</v>
      </c>
      <c r="Y58" s="37" t="n">
        <f aca="false">SUM(Y45:Y55)/Y56</f>
        <v>0.0353881970765604</v>
      </c>
      <c r="Z58" s="37" t="n">
        <f aca="false">SUM(Z45:Z55)/Z56</f>
        <v>0.0409978242645532</v>
      </c>
      <c r="AA58" s="37" t="n">
        <f aca="false">SUM(AA45:AA55)/AA56</f>
        <v>0.0404353149870715</v>
      </c>
      <c r="AB58" s="37" t="n">
        <f aca="false">SUM(AB45:AB55)/AB56</f>
        <v>0.037994654496574</v>
      </c>
      <c r="AC58" s="37" t="n">
        <f aca="false">SUM(AC45:AC55)/AC56</f>
        <v>0.0379183831187829</v>
      </c>
      <c r="AD58" s="37" t="n">
        <f aca="false">SUM(AD45:AD55)/AD56</f>
        <v>0.0365089829211287</v>
      </c>
      <c r="AE58" s="37" t="n">
        <f aca="false">SUM(AE45:AE55)/AE56</f>
        <v>0.0351082974536713</v>
      </c>
      <c r="AF58" s="37" t="n">
        <f aca="false">SUM(AF45:AF55)/AF56</f>
        <v>0.0350120372291298</v>
      </c>
      <c r="AG58" s="37" t="n">
        <f aca="false">SUM(AG45:AG55)/AG56</f>
        <v>0.0360051007640413</v>
      </c>
      <c r="AH58" s="37" t="n">
        <f aca="false">SUM(AH45:AH55)/AH56</f>
        <v>0.0352889444840041</v>
      </c>
      <c r="AI58" s="37" t="n">
        <f aca="false">SUM(AI45:AI55)/AI56</f>
        <v>0.0368048658452111</v>
      </c>
      <c r="AJ58" s="37" t="n">
        <f aca="false">SUM(AJ45:AJ55)/AJ56</f>
        <v>0.0332439861174359</v>
      </c>
      <c r="AK58" s="37" t="n">
        <f aca="false">SUM(AK45:AK55)/AK56</f>
        <v>0.0323360353909485</v>
      </c>
      <c r="AL58" s="37" t="n">
        <f aca="false">SUM(AL45:AL55)/AL56</f>
        <v>0.0335868048139022</v>
      </c>
      <c r="AM58" s="37" t="n">
        <f aca="false">SUM(AM45:AM55)/AM56</f>
        <v>0.0319326819132478</v>
      </c>
      <c r="AN58" s="37" t="n">
        <f aca="false">SUM(AN45:AN55)/AN56</f>
        <v>0.0304790351874357</v>
      </c>
      <c r="AO58" s="37" t="n">
        <f aca="false">SUM(AO45:AO55)/AO56</f>
        <v>0.0301639310179929</v>
      </c>
      <c r="AP58" s="37" t="n">
        <f aca="false">SUM(AP45:AP55)/AP56</f>
        <v>0.0317394808712523</v>
      </c>
      <c r="AQ58" s="37" t="n">
        <f aca="false">SUM(AQ45:AQ55)/AQ56</f>
        <v>0.0312009785039977</v>
      </c>
      <c r="AR58" s="37" t="n">
        <f aca="false">SUM(AR45:AR55)/AR56</f>
        <v>0.0300924117338956</v>
      </c>
      <c r="AS58" s="37" t="n">
        <f aca="false">SUM(AS45:AS55)/AS56</f>
        <v>0.0291527283769343</v>
      </c>
      <c r="AT58" s="37" t="n">
        <f aca="false">SUM(AT45:AT55)/AT56</f>
        <v>0.0296231247944666</v>
      </c>
      <c r="AU58" s="37" t="n">
        <f aca="false">SUM(AU45:AU55)/AU56</f>
        <v>0.0291987408935554</v>
      </c>
      <c r="AV58" s="37" t="n">
        <f aca="false">SUM(AV45:AV55)/AV56</f>
        <v>0.0278628913437225</v>
      </c>
      <c r="AW58" s="37" t="n">
        <f aca="false">SUM(AW45:AW55)/AW56</f>
        <v>0.0260276841315277</v>
      </c>
      <c r="AX58" s="37" t="n">
        <f aca="false">SUM(AX45:AX55)/AX56</f>
        <v>0.0259185120833104</v>
      </c>
      <c r="AY58" s="37" t="n">
        <f aca="false">SUM(AY45:AY55)/AY56</f>
        <v>0.025161791986298</v>
      </c>
      <c r="AZ58" s="37" t="n">
        <f aca="false">SUM(AZ45:AZ55)/AZ56</f>
        <v>0.0239953523688451</v>
      </c>
      <c r="BA58" s="37" t="n">
        <f aca="false">SUM(BA45:BA55)/BA56</f>
        <v>0.0227847516716637</v>
      </c>
      <c r="BB58" s="37" t="n">
        <f aca="false">SUM(BB45:BB55)/BB56</f>
        <v>0.0229915112113661</v>
      </c>
      <c r="BC58" s="37" t="n">
        <f aca="false">SUM(BC45:BC55)/BC56</f>
        <v>0.0218237989087448</v>
      </c>
      <c r="BD58" s="37" t="n">
        <f aca="false">SUM(BD45:BD55)/BD56</f>
        <v>0.0202780021069941</v>
      </c>
      <c r="BE58" s="37" t="n">
        <f aca="false">SUM(BE45:BE55)/BE56</f>
        <v>0.0188575637206216</v>
      </c>
      <c r="BF58" s="37" t="n">
        <f aca="false">SUM(BF45:BF55)/BF56</f>
        <v>0.0185144906765321</v>
      </c>
      <c r="BG58" s="37" t="n">
        <f aca="false">SUM(BG45:BG55)/BG56</f>
        <v>0.0181848764162014</v>
      </c>
      <c r="BH58" s="37" t="n">
        <f aca="false">SUM(BH45:BH55)/BH56</f>
        <v>0.0176202590725443</v>
      </c>
      <c r="BI58" s="37" t="n">
        <f aca="false">SUM(BI45:BI55)/BI56</f>
        <v>0.0167146937014396</v>
      </c>
      <c r="BJ58" s="37" t="n">
        <f aca="false">SUM(BJ45:BJ55)/BJ56</f>
        <v>0.0171154079589471</v>
      </c>
      <c r="BK58" s="37" t="n">
        <f aca="false">SUM(BK45:BK55)/BK56</f>
        <v>0.0190285666874889</v>
      </c>
      <c r="BL58" s="37" t="n">
        <f aca="false">SUM(BL45:BL55)/BL56</f>
        <v>0.00993171331548421</v>
      </c>
      <c r="BM58" s="37" t="n">
        <f aca="false">SUM(BM45:BM55)/BM56</f>
        <v>0.0114014036073061</v>
      </c>
      <c r="BN58" s="37" t="n">
        <f aca="false">SUM(BN45:BN55)/BN56</f>
        <v>0.0107362835818958</v>
      </c>
      <c r="BO58" s="37" t="n">
        <f aca="false">SUM(BO45:BO55)/BO56</f>
        <v>0.0105842318290369</v>
      </c>
      <c r="BP58" s="37" t="n">
        <f aca="false">SUM(BP45:BP55)/BP56</f>
        <v>0.0093968718812953</v>
      </c>
      <c r="BQ58" s="37" t="n">
        <f aca="false">SUM(BQ45:BQ55)/BQ56</f>
        <v>0.00942204191365454</v>
      </c>
      <c r="BR58" s="37" t="n">
        <f aca="false">SUM(BR45:BR55)/BR56</f>
        <v>0.00935379698176844</v>
      </c>
      <c r="BS58" s="37" t="n">
        <f aca="false">SUM(BS45:BS55)/BS56</f>
        <v>0.00935379698176844</v>
      </c>
      <c r="BT58" s="37" t="n">
        <f aca="false">SUM(BT45:BT55)/BT56</f>
        <v>0.00935379698176844</v>
      </c>
      <c r="BU58" s="37" t="n">
        <f aca="false">SUM(BU45:BU55)/BU56</f>
        <v>0.00935379698176844</v>
      </c>
      <c r="BV58" s="37" t="n">
        <f aca="false">SUM(BV45:BV55)/BV56</f>
        <v>0.0131463916668172</v>
      </c>
      <c r="BW58" s="37" t="n">
        <f aca="false">SUM(BW45:BW55)/BW56</f>
        <v>0.0131463916668172</v>
      </c>
      <c r="BX58" s="37" t="n">
        <f aca="false">SUM(BX45:BX55)/BX56</f>
        <v>0.0131463916668172</v>
      </c>
      <c r="BY58" s="37" t="n">
        <f aca="false">SUM(BY45:BY55)/BY56</f>
        <v>0.0131463916668172</v>
      </c>
      <c r="BZ58" s="37" t="n">
        <f aca="false">SUM(BZ45:BZ55)/BZ56</f>
        <v>0.0153915608925464</v>
      </c>
      <c r="CA58" s="37" t="n">
        <f aca="false">SUM(CA45:CA55)/CA56</f>
        <v>0.0153915608925464</v>
      </c>
      <c r="CB58" s="37" t="e">
        <f aca="false">SUM(CB45:CB55)/CB56</f>
        <v>#VALUE!</v>
      </c>
      <c r="CC58" s="37" t="n">
        <f aca="false">SUM(CC45:CC55)/CC56</f>
        <v>0.0153915608925464</v>
      </c>
      <c r="CD58" s="37" t="n">
        <f aca="false">SUM(CD45:CD55)/CD56</f>
        <v>0.0158419571969794</v>
      </c>
      <c r="CE58" s="37" t="n">
        <f aca="false">SUM(CE45:CE55)/CE56</f>
        <v>0.0165175516536288</v>
      </c>
      <c r="CF58" s="37" t="n">
        <f aca="false">SUM(CF45:CF55)/CF56</f>
        <v>0.0167427498058453</v>
      </c>
      <c r="CG58" s="37" t="n">
        <f aca="false">SUM(CG45:CG55)/CG56</f>
        <v>0.0167427498058453</v>
      </c>
      <c r="CH58" s="37" t="n">
        <f aca="false">SUM(CH45:CH55)/CH56</f>
        <v>0.0176088290785493</v>
      </c>
    </row>
    <row r="59" customFormat="false" ht="12.8" hidden="false" customHeight="false" outlineLevel="0" collapsed="false">
      <c r="C59" s="38" t="s">
        <v>2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38" t="n">
        <v>16</v>
      </c>
      <c r="D60" s="38"/>
      <c r="E60" s="38" t="n">
        <f aca="false">E32*'Pop 1998-2017'!D18/100</f>
        <v>90505.5683272527</v>
      </c>
      <c r="F60" s="38" t="n">
        <f aca="false">F32*'Pop 1998-2017'!E18/100</f>
        <v>76212.0333873426</v>
      </c>
      <c r="G60" s="38" t="n">
        <f aca="false">G32*'Pop 1998-2017'!F18/100</f>
        <v>70356.105491642</v>
      </c>
      <c r="H60" s="38" t="n">
        <f aca="false">H32*'Pop 1998-2017'!G18/100</f>
        <v>71470.327248333</v>
      </c>
      <c r="I60" s="38" t="n">
        <f aca="false">I32*'Pop 1998-2017'!H18/100</f>
        <v>80910.591915705</v>
      </c>
      <c r="J60" s="38" t="n">
        <f aca="false">J32*'Pop 1998-2017'!I18/100</f>
        <v>50622.5818611178</v>
      </c>
      <c r="K60" s="38" t="n">
        <f aca="false">K32*'Pop 1998-2017'!J18/100</f>
        <v>65104.5903936087</v>
      </c>
      <c r="L60" s="38" t="n">
        <f aca="false">L32*'Pop 1998-2017'!K18/100</f>
        <v>85407.1142434039</v>
      </c>
      <c r="M60" s="38" t="n">
        <f aca="false">M32*'Pop 1998-2017'!L18/100</f>
        <v>91125.3892120609</v>
      </c>
      <c r="N60" s="38" t="n">
        <f aca="false">N32*'Pop 1998-2017'!M18/100</f>
        <v>107888.764788127</v>
      </c>
      <c r="O60" s="38" t="n">
        <f aca="false">O32*'Pop 1998-2017'!N18/100</f>
        <v>127672.167562615</v>
      </c>
      <c r="P60" s="38" t="n">
        <f aca="false">P32*'Pop 1998-2017'!O18/100</f>
        <v>38945.5763500099</v>
      </c>
      <c r="Q60" s="38" t="n">
        <f aca="false">Q32*'Pop 1998-2017'!P18/100</f>
        <v>56032.2949116649</v>
      </c>
      <c r="R60" s="38" t="n">
        <f aca="false">R32*'Pop 1998-2017'!Q18/100</f>
        <v>73681.490318231</v>
      </c>
      <c r="S60" s="38" t="n">
        <f aca="false">S32*'Pop 1998-2017'!R18/100</f>
        <v>92029.5626024561</v>
      </c>
      <c r="T60" s="38" t="n">
        <f aca="false">T32*'Pop 1998-2017'!S18/100</f>
        <v>111176.659260949</v>
      </c>
      <c r="U60" s="38" t="n">
        <f aca="false">U32*'Pop 1998-2017'!T18/100</f>
        <v>41184.4899538567</v>
      </c>
      <c r="V60" s="38" t="n">
        <f aca="false">V32*'Pop 1998-2017'!U18/100</f>
        <v>123476.644019392</v>
      </c>
      <c r="W60" s="38" t="n">
        <f aca="false">W32*'Pop 1998-2017'!V18/100</f>
        <v>112112.86590962</v>
      </c>
      <c r="X60" s="38" t="n">
        <f aca="false">X32*'Pop 1998-2017'!W18/100</f>
        <v>37139.7802591759</v>
      </c>
      <c r="Y60" s="38" t="n">
        <f aca="false">Y32*'Pop 1998-2017'!X18/100</f>
        <v>81556.4864032327</v>
      </c>
      <c r="Z60" s="38" t="n">
        <f aca="false">Z32*'Pop 1998-2017'!Y18/100</f>
        <v>66371.1363303914</v>
      </c>
      <c r="AA60" s="38" t="n">
        <f aca="false">AA32*'Pop 1998-2017'!Z18/100</f>
        <v>51614.0628528008</v>
      </c>
      <c r="AB60" s="38" t="n">
        <f aca="false">AB32*'Pop 1998-2017'!AA18/100</f>
        <v>79768.2612795321</v>
      </c>
      <c r="AC60" s="38" t="n">
        <f aca="false">AC32*'Pop 1998-2017'!AB18/100</f>
        <v>111230.908680834</v>
      </c>
      <c r="AD60" s="38" t="n">
        <f aca="false">AD32*'Pop 1998-2017'!AC18/100</f>
        <v>83902.6501886353</v>
      </c>
      <c r="AE60" s="38" t="n">
        <f aca="false">AE32*'Pop 1998-2017'!AD18/100</f>
        <v>103175.1072038</v>
      </c>
      <c r="AF60" s="38" t="n">
        <f aca="false">AF32*'Pop 1998-2017'!AE18/100</f>
        <v>106967.750001462</v>
      </c>
      <c r="AG60" s="38" t="n">
        <f aca="false">AG32*'Pop 1998-2017'!AF18/100</f>
        <v>97052.0269580425</v>
      </c>
      <c r="AH60" s="38" t="n">
        <f aca="false">AH32*'Pop 1998-2017'!AG18/100</f>
        <v>103658.349861728</v>
      </c>
      <c r="AI60" s="38" t="n">
        <f aca="false">AI32*'Pop 1998-2017'!AH18/100</f>
        <v>94310.414981318</v>
      </c>
      <c r="AJ60" s="38" t="n">
        <f aca="false">AJ32*'Pop 1998-2017'!AI18/100</f>
        <v>94176.7320062452</v>
      </c>
      <c r="AK60" s="38" t="n">
        <f aca="false">AK32*'Pop 1998-2017'!AJ18/100</f>
        <v>74238.2105801124</v>
      </c>
      <c r="AL60" s="38" t="n">
        <f aca="false">AL32*'Pop 1998-2017'!AK18/100</f>
        <v>41794.4672145258</v>
      </c>
      <c r="AM60" s="38" t="n">
        <f aca="false">AM32*'Pop 1998-2017'!AL18/100</f>
        <v>31870.8087072494</v>
      </c>
      <c r="AN60" s="38" t="n">
        <f aca="false">AN32*'Pop 1998-2017'!AM18/100</f>
        <v>30941.3080434647</v>
      </c>
      <c r="AO60" s="38" t="n">
        <f aca="false">AO32*'Pop 1998-2017'!AN18/100</f>
        <v>111166.191964281</v>
      </c>
      <c r="AP60" s="38" t="n">
        <f aca="false">AP32*'Pop 1998-2017'!AO18/100</f>
        <v>76195.1203482772</v>
      </c>
      <c r="AQ60" s="38" t="n">
        <f aca="false">AQ32*'Pop 1998-2017'!AP18/100</f>
        <v>112873.902772662</v>
      </c>
      <c r="AR60" s="38" t="n">
        <f aca="false">AR32*'Pop 1998-2017'!AQ18/100</f>
        <v>131231.263576959</v>
      </c>
      <c r="AS60" s="38" t="n">
        <f aca="false">AS32*'Pop 1998-2017'!AR18/100</f>
        <v>172522.450001754</v>
      </c>
      <c r="AT60" s="38" t="n">
        <f aca="false">AT32*'Pop 1998-2017'!AS18/100</f>
        <v>129886.681126319</v>
      </c>
      <c r="AU60" s="38" t="n">
        <f aca="false">AU32*'Pop 1998-2017'!AT18/100</f>
        <v>126775.619287077</v>
      </c>
      <c r="AV60" s="38" t="n">
        <f aca="false">AV32*'Pop 1998-2017'!AU18/100</f>
        <v>82804.2287469362</v>
      </c>
      <c r="AW60" s="38" t="n">
        <f aca="false">AW32*'Pop 1998-2017'!AV18/100</f>
        <v>135207.277542227</v>
      </c>
      <c r="AX60" s="38" t="n">
        <f aca="false">AX32*'Pop 1998-2017'!AW18/100</f>
        <v>85133.5429014309</v>
      </c>
      <c r="AY60" s="38" t="n">
        <f aca="false">AY32*'Pop 1998-2017'!AX18/100</f>
        <v>76895.3633274174</v>
      </c>
      <c r="AZ60" s="38" t="n">
        <f aca="false">AZ32*'Pop 1998-2017'!AY18/100</f>
        <v>66841.8587388212</v>
      </c>
      <c r="BA60" s="38" t="n">
        <f aca="false">BA32*'Pop 1998-2017'!AZ18/100</f>
        <v>143937.844109213</v>
      </c>
      <c r="BB60" s="38" t="n">
        <f aca="false">BB32*'Pop 1998-2017'!BA18/100</f>
        <v>155456.072766526</v>
      </c>
      <c r="BC60" s="38" t="n">
        <f aca="false">BC32*'Pop 1998-2017'!BB18/100</f>
        <v>114053.494498519</v>
      </c>
      <c r="BD60" s="38" t="n">
        <f aca="false">BD32*'Pop 1998-2017'!BC18/100</f>
        <v>70473.1620055159</v>
      </c>
      <c r="BE60" s="38" t="n">
        <f aca="false">BE32*'Pop 1998-2017'!BD18/100</f>
        <v>58949.6777703751</v>
      </c>
      <c r="BF60" s="38" t="n">
        <f aca="false">BF32*'Pop 1998-2017'!BE18/100</f>
        <v>92484.1020945286</v>
      </c>
      <c r="BG60" s="38" t="n">
        <f aca="false">BG32*'Pop 1998-2017'!BF18/100</f>
        <v>163709.885293461</v>
      </c>
      <c r="BH60" s="38" t="n">
        <f aca="false">BH32*'Pop 1998-2017'!BG18/100</f>
        <v>127116.500792673</v>
      </c>
      <c r="BI60" s="38" t="n">
        <f aca="false">BI32*'Pop 1998-2017'!BH18/100</f>
        <v>158079.787274404</v>
      </c>
      <c r="BJ60" s="38" t="n">
        <f aca="false">BJ32*'Pop 1998-2017'!BI18/100</f>
        <v>79991.6670018313</v>
      </c>
      <c r="BK60" s="38" t="n">
        <f aca="false">BK32*'Pop 1998-2017'!BJ18/100</f>
        <v>123424.65763735</v>
      </c>
      <c r="BL60" s="38" t="n">
        <f aca="false">BL32*'Pop 1998-2017'!BK18/100</f>
        <v>130104.182857841</v>
      </c>
      <c r="BM60" s="38" t="n">
        <f aca="false">BM32*'Pop 1998-2017'!BL18/100</f>
        <v>72700.2125655739</v>
      </c>
      <c r="BN60" s="38" t="n">
        <f aca="false">BN32*'Pop 1998-2017'!BM18/100</f>
        <v>137379.844318812</v>
      </c>
      <c r="BO60" s="38" t="n">
        <f aca="false">BO32*'Pop 1998-2017'!BN18/100</f>
        <v>104987.065890595</v>
      </c>
      <c r="BP60" s="38" t="n">
        <f aca="false">BP32*'Pop 1998-2017'!BO18/100</f>
        <v>24014.2035459396</v>
      </c>
      <c r="BQ60" s="38" t="n">
        <f aca="false">BQ32*'Pop 1998-2017'!BP18/100</f>
        <v>67952.5448820412</v>
      </c>
      <c r="BR60" s="38" t="n">
        <f aca="false">BR32*'Pop 1998-2017'!BQ18/100</f>
        <v>106479.207455632</v>
      </c>
      <c r="BS60" s="38" t="n">
        <f aca="false">BS32*'Pop 1998-2017'!BR18/100</f>
        <v>116679.046463738</v>
      </c>
      <c r="BT60" s="38" t="n">
        <f aca="false">BT32*'Pop 1998-2017'!BS18/100</f>
        <v>126322.35807581</v>
      </c>
      <c r="BU60" s="38" t="n">
        <f aca="false">BU32*'Pop 1998-2017'!BT18/100</f>
        <v>115861.304807486</v>
      </c>
      <c r="BV60" s="38" t="n">
        <f aca="false">BV32*'Pop 1998-2017'!BU18/100</f>
        <v>106086.555513756</v>
      </c>
      <c r="BW60" s="38" t="n">
        <f aca="false">BW32*'Pop 1998-2017'!BV18/100</f>
        <v>99231.1008679932</v>
      </c>
      <c r="BX60" s="38" t="n">
        <f aca="false">BX32*'Pop 1998-2017'!BW18/100</f>
        <v>92448.2915730595</v>
      </c>
      <c r="BY60" s="38" t="n">
        <f aca="false">BY32*'Pop 1998-2017'!BX18/100</f>
        <v>103614.774965302</v>
      </c>
      <c r="BZ60" s="38" t="n">
        <f aca="false">BZ32*'Pop 1998-2017'!BY18/100</f>
        <v>115645.361941485</v>
      </c>
      <c r="CA60" s="38" t="n">
        <f aca="false">CA32*'Pop 1998-2017'!BZ18/100</f>
        <v>86328.5892559443</v>
      </c>
      <c r="CB60" s="38" t="n">
        <f aca="false">CB32*'Pop 1998-2017'!CA18/100</f>
        <v>60188.5473114108</v>
      </c>
      <c r="CC60" s="38" t="n">
        <f aca="false">CC32*'Pop 1998-2017'!CB18/100</f>
        <v>86668.0611811292</v>
      </c>
      <c r="CD60" s="38" t="n">
        <f aca="false">CD32*'Pop 1998-2017'!CC18/100</f>
        <v>112432.609687384</v>
      </c>
      <c r="CE60" s="38" t="n">
        <f aca="false">CE32*'Pop 1998-2017'!CD18/100</f>
        <v>85088.9269523381</v>
      </c>
      <c r="CF60" s="38" t="n">
        <f aca="false">CF32*'Pop 1998-2017'!CE18/100</f>
        <v>60206.7463161002</v>
      </c>
      <c r="CG60" s="38" t="n">
        <f aca="false">CG32*'Pop 1998-2017'!CF18/100</f>
        <v>68133.7302516987</v>
      </c>
      <c r="CH60" s="38" t="n">
        <f aca="false">CH32*'Pop 1998-2017'!CG18/100</f>
        <v>76914.3016293415</v>
      </c>
    </row>
    <row r="61" customFormat="false" ht="12.8" hidden="false" customHeight="false" outlineLevel="0" collapsed="false">
      <c r="C61" s="38" t="n">
        <v>20</v>
      </c>
      <c r="D61" s="5"/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38" t="n">
        <v>25</v>
      </c>
      <c r="D62" s="38"/>
      <c r="E62" s="38" t="n">
        <f aca="false">E34*'Pop 1998-2017'!D20/100</f>
        <v>750723.916099861</v>
      </c>
      <c r="F62" s="38" t="n">
        <f aca="false">F34*'Pop 1998-2017'!E20/100</f>
        <v>634085.436264733</v>
      </c>
      <c r="G62" s="38" t="n">
        <f aca="false">G34*'Pop 1998-2017'!F20/100</f>
        <v>747744.28709793</v>
      </c>
      <c r="H62" s="38" t="n">
        <f aca="false">H34*'Pop 1998-2017'!G20/100</f>
        <v>739100.644169266</v>
      </c>
      <c r="I62" s="38" t="n">
        <f aca="false">I34*'Pop 1998-2017'!H20/100</f>
        <v>750673.383131209</v>
      </c>
      <c r="J62" s="38" t="n">
        <f aca="false">J34*'Pop 1998-2017'!I20/100</f>
        <v>564621.423457763</v>
      </c>
      <c r="K62" s="38" t="n">
        <f aca="false">K34*'Pop 1998-2017'!J20/100</f>
        <v>639723.997075476</v>
      </c>
      <c r="L62" s="38" t="n">
        <f aca="false">L34*'Pop 1998-2017'!K20/100</f>
        <v>671368.268235248</v>
      </c>
      <c r="M62" s="38" t="n">
        <f aca="false">M34*'Pop 1998-2017'!L20/100</f>
        <v>491945.474289987</v>
      </c>
      <c r="N62" s="38" t="n">
        <f aca="false">N34*'Pop 1998-2017'!M20/100</f>
        <v>737196.562950599</v>
      </c>
      <c r="O62" s="38" t="n">
        <f aca="false">O34*'Pop 1998-2017'!N20/100</f>
        <v>536423.103785653</v>
      </c>
      <c r="P62" s="38" t="n">
        <f aca="false">P34*'Pop 1998-2017'!O20/100</f>
        <v>544468.34056711</v>
      </c>
      <c r="Q62" s="38" t="n">
        <f aca="false">Q34*'Pop 1998-2017'!P20/100</f>
        <v>552665.461206664</v>
      </c>
      <c r="R62" s="38" t="n">
        <f aca="false">R34*'Pop 1998-2017'!Q20/100</f>
        <v>561761.903720537</v>
      </c>
      <c r="S62" s="38" t="n">
        <f aca="false">S34*'Pop 1998-2017'!R20/100</f>
        <v>571880.663917654</v>
      </c>
      <c r="T62" s="38" t="n">
        <f aca="false">T34*'Pop 1998-2017'!S20/100</f>
        <v>583168.237640111</v>
      </c>
      <c r="U62" s="38" t="n">
        <f aca="false">U34*'Pop 1998-2017'!T20/100</f>
        <v>596457.828582255</v>
      </c>
      <c r="V62" s="38" t="n">
        <f aca="false">V34*'Pop 1998-2017'!U20/100</f>
        <v>798518.104541065</v>
      </c>
      <c r="W62" s="38" t="n">
        <f aca="false">W34*'Pop 1998-2017'!V20/100</f>
        <v>637934.510985619</v>
      </c>
      <c r="X62" s="38" t="n">
        <f aca="false">X34*'Pop 1998-2017'!W20/100</f>
        <v>758227.792782252</v>
      </c>
      <c r="Y62" s="38" t="n">
        <f aca="false">Y34*'Pop 1998-2017'!X20/100</f>
        <v>655417.54727736</v>
      </c>
      <c r="Z62" s="38" t="n">
        <f aca="false">Z34*'Pop 1998-2017'!Y20/100</f>
        <v>639922.543059707</v>
      </c>
      <c r="AA62" s="38" t="n">
        <f aca="false">AA34*'Pop 1998-2017'!Z20/100</f>
        <v>705772.796352012</v>
      </c>
      <c r="AB62" s="38" t="n">
        <f aca="false">AB34*'Pop 1998-2017'!AA20/100</f>
        <v>569555.402481977</v>
      </c>
      <c r="AC62" s="38" t="n">
        <f aca="false">AC34*'Pop 1998-2017'!AB20/100</f>
        <v>751061.905987839</v>
      </c>
      <c r="AD62" s="38" t="n">
        <f aca="false">AD34*'Pop 1998-2017'!AC20/100</f>
        <v>865284.273378383</v>
      </c>
      <c r="AE62" s="38" t="n">
        <f aca="false">AE34*'Pop 1998-2017'!AD20/100</f>
        <v>564622.39435884</v>
      </c>
      <c r="AF62" s="38" t="n">
        <f aca="false">AF34*'Pop 1998-2017'!AE20/100</f>
        <v>572023.027338386</v>
      </c>
      <c r="AG62" s="38" t="n">
        <f aca="false">AG34*'Pop 1998-2017'!AF20/100</f>
        <v>430062.057623535</v>
      </c>
      <c r="AH62" s="38" t="n">
        <f aca="false">AH34*'Pop 1998-2017'!AG20/100</f>
        <v>652964.895746415</v>
      </c>
      <c r="AI62" s="38" t="n">
        <f aca="false">AI34*'Pop 1998-2017'!AH20/100</f>
        <v>585145.336692418</v>
      </c>
      <c r="AJ62" s="38" t="n">
        <f aca="false">AJ34*'Pop 1998-2017'!AI20/100</f>
        <v>533676.023453262</v>
      </c>
      <c r="AK62" s="38" t="n">
        <f aca="false">AK34*'Pop 1998-2017'!AJ20/100</f>
        <v>471246.657285071</v>
      </c>
      <c r="AL62" s="38" t="n">
        <f aca="false">AL34*'Pop 1998-2017'!AK20/100</f>
        <v>543203.505847021</v>
      </c>
      <c r="AM62" s="38" t="n">
        <f aca="false">AM34*'Pop 1998-2017'!AL20/100</f>
        <v>632618.537293147</v>
      </c>
      <c r="AN62" s="38" t="n">
        <f aca="false">AN34*'Pop 1998-2017'!AM20/100</f>
        <v>565610.737989945</v>
      </c>
      <c r="AO62" s="38" t="n">
        <f aca="false">AO34*'Pop 1998-2017'!AN20/100</f>
        <v>661636.975719845</v>
      </c>
      <c r="AP62" s="38" t="n">
        <f aca="false">AP34*'Pop 1998-2017'!AO20/100</f>
        <v>517969.151027784</v>
      </c>
      <c r="AQ62" s="38" t="n">
        <f aca="false">AQ34*'Pop 1998-2017'!AP20/100</f>
        <v>526727.881264821</v>
      </c>
      <c r="AR62" s="38" t="n">
        <f aca="false">AR34*'Pop 1998-2017'!AQ20/100</f>
        <v>658829.381503401</v>
      </c>
      <c r="AS62" s="38" t="n">
        <f aca="false">AS34*'Pop 1998-2017'!AR20/100</f>
        <v>612847.321399508</v>
      </c>
      <c r="AT62" s="38" t="n">
        <f aca="false">AT34*'Pop 1998-2017'!AS20/100</f>
        <v>468723.796578156</v>
      </c>
      <c r="AU62" s="38" t="n">
        <f aca="false">AU34*'Pop 1998-2017'!AT20/100</f>
        <v>564864.944748134</v>
      </c>
      <c r="AV62" s="38" t="n">
        <f aca="false">AV34*'Pop 1998-2017'!AU20/100</f>
        <v>572733.063059652</v>
      </c>
      <c r="AW62" s="38" t="n">
        <f aca="false">AW34*'Pop 1998-2017'!AV20/100</f>
        <v>680230.337875674</v>
      </c>
      <c r="AX62" s="38" t="n">
        <f aca="false">AX34*'Pop 1998-2017'!AW20/100</f>
        <v>532105.959817471</v>
      </c>
      <c r="AY62" s="38" t="n">
        <f aca="false">AY34*'Pop 1998-2017'!AX20/100</f>
        <v>685373.013585961</v>
      </c>
      <c r="AZ62" s="38" t="n">
        <f aca="false">AZ34*'Pop 1998-2017'!AY20/100</f>
        <v>878136.468687375</v>
      </c>
      <c r="BA62" s="38" t="n">
        <f aca="false">BA34*'Pop 1998-2017'!AZ20/100</f>
        <v>627843.369070317</v>
      </c>
      <c r="BB62" s="38" t="n">
        <f aca="false">BB34*'Pop 1998-2017'!BA20/100</f>
        <v>552505.941055995</v>
      </c>
      <c r="BC62" s="38" t="n">
        <f aca="false">BC34*'Pop 1998-2017'!BB20/100</f>
        <v>694469.949656939</v>
      </c>
      <c r="BD62" s="38" t="n">
        <f aca="false">BD34*'Pop 1998-2017'!BC20/100</f>
        <v>632522.850280027</v>
      </c>
      <c r="BE62" s="38" t="n">
        <f aca="false">BE34*'Pop 1998-2017'!BD20/100</f>
        <v>504331.101226977</v>
      </c>
      <c r="BF62" s="38" t="n">
        <f aca="false">BF34*'Pop 1998-2017'!BE20/100</f>
        <v>557110.271085783</v>
      </c>
      <c r="BG62" s="38" t="n">
        <f aca="false">BG34*'Pop 1998-2017'!BF20/100</f>
        <v>611623.110960728</v>
      </c>
      <c r="BH62" s="38" t="n">
        <f aca="false">BH34*'Pop 1998-2017'!BG20/100</f>
        <v>542963.052499956</v>
      </c>
      <c r="BI62" s="38" t="n">
        <f aca="false">BI34*'Pop 1998-2017'!BH20/100</f>
        <v>457196.433368898</v>
      </c>
      <c r="BJ62" s="38" t="n">
        <f aca="false">BJ34*'Pop 1998-2017'!BI20/100</f>
        <v>610115.353305684</v>
      </c>
      <c r="BK62" s="38" t="n">
        <f aca="false">BK34*'Pop 1998-2017'!BJ20/100</f>
        <v>581984.368368915</v>
      </c>
      <c r="BL62" s="38" t="n">
        <f aca="false">BL34*'Pop 1998-2017'!BK20/100</f>
        <v>627294.537192822</v>
      </c>
      <c r="BM62" s="38" t="n">
        <f aca="false">BM34*'Pop 1998-2017'!BL20/100</f>
        <v>636075.125665368</v>
      </c>
      <c r="BN62" s="38" t="n">
        <f aca="false">BN34*'Pop 1998-2017'!BM20/100</f>
        <v>618720.24496437</v>
      </c>
      <c r="BO62" s="38" t="n">
        <f aca="false">BO34*'Pop 1998-2017'!BN20/100</f>
        <v>586896.695893945</v>
      </c>
      <c r="BP62" s="38" t="n">
        <f aca="false">BP34*'Pop 1998-2017'!BO20/100</f>
        <v>606053.732280402</v>
      </c>
      <c r="BQ62" s="38" t="n">
        <f aca="false">BQ34*'Pop 1998-2017'!BP20/100</f>
        <v>590587.833819397</v>
      </c>
      <c r="BR62" s="38" t="n">
        <f aca="false">BR34*'Pop 1998-2017'!BQ20/100</f>
        <v>578040.557130964</v>
      </c>
      <c r="BS62" s="38" t="n">
        <f aca="false">BS34*'Pop 1998-2017'!BR20/100</f>
        <v>598883.182009709</v>
      </c>
      <c r="BT62" s="38" t="n">
        <f aca="false">BT34*'Pop 1998-2017'!BS20/100</f>
        <v>619042.492149895</v>
      </c>
      <c r="BU62" s="38" t="n">
        <f aca="false">BU34*'Pop 1998-2017'!BT20/100</f>
        <v>599871.831360468</v>
      </c>
      <c r="BV62" s="38" t="n">
        <f aca="false">BV34*'Pop 1998-2017'!BU20/100</f>
        <v>581442.097522537</v>
      </c>
      <c r="BW62" s="38" t="n">
        <f aca="false">BW34*'Pop 1998-2017'!BV20/100</f>
        <v>580911.272715652</v>
      </c>
      <c r="BX62" s="38" t="n">
        <f aca="false">BX34*'Pop 1998-2017'!BW20/100</f>
        <v>580334.11487955</v>
      </c>
      <c r="BY62" s="38" t="n">
        <f aca="false">BY34*'Pop 1998-2017'!BX20/100</f>
        <v>548344.371353272</v>
      </c>
      <c r="BZ62" s="38" t="n">
        <f aca="false">BZ34*'Pop 1998-2017'!BY20/100</f>
        <v>515945.523333703</v>
      </c>
      <c r="CA62" s="38" t="n">
        <f aca="false">CA34*'Pop 1998-2017'!BZ20/100</f>
        <v>514035.108101231</v>
      </c>
      <c r="CB62" s="38" t="n">
        <f aca="false">CB34*'Pop 1998-2017'!CA20/100</f>
        <v>510759.866355182</v>
      </c>
      <c r="CC62" s="38" t="n">
        <f aca="false">CC34*'Pop 1998-2017'!CB20/100</f>
        <v>481484.39864995</v>
      </c>
      <c r="CD62" s="38" t="n">
        <f aca="false">CD34*'Pop 1998-2017'!CC20/100</f>
        <v>452199.252964115</v>
      </c>
      <c r="CE62" s="38" t="n">
        <f aca="false">CE34*'Pop 1998-2017'!CD20/100</f>
        <v>447760.228259972</v>
      </c>
      <c r="CF62" s="38" t="n">
        <f aca="false">CF34*'Pop 1998-2017'!CE20/100</f>
        <v>441605.481267017</v>
      </c>
      <c r="CG62" s="38" t="n">
        <f aca="false">CG34*'Pop 1998-2017'!CF20/100</f>
        <v>469553.324169712</v>
      </c>
      <c r="CH62" s="38" t="n">
        <f aca="false">CH34*'Pop 1998-2017'!CG20/100</f>
        <v>500841.193936154</v>
      </c>
    </row>
    <row r="63" customFormat="false" ht="12.8" hidden="false" customHeight="false" outlineLevel="0" collapsed="false">
      <c r="C63" s="38" t="n">
        <v>30</v>
      </c>
      <c r="D63" s="5"/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38" t="n">
        <v>35</v>
      </c>
      <c r="D64" s="39"/>
      <c r="E64" s="39" t="n">
        <f aca="false">E36*'Pop 1998-2017'!D22/100</f>
        <v>1007173</v>
      </c>
      <c r="F64" s="39" t="n">
        <f aca="false">F36*'Pop 1998-2017'!E22/100</f>
        <v>917404</v>
      </c>
      <c r="G64" s="39" t="n">
        <f aca="false">G36*'Pop 1998-2017'!F22/100</f>
        <v>946829</v>
      </c>
      <c r="H64" s="39" t="n">
        <f aca="false">H36*'Pop 1998-2017'!G22/100</f>
        <v>981515</v>
      </c>
      <c r="I64" s="39" t="n">
        <f aca="false">I36*'Pop 1998-2017'!H22/100</f>
        <v>938548</v>
      </c>
      <c r="J64" s="39" t="n">
        <f aca="false">J36*'Pop 1998-2017'!I22/100</f>
        <v>940097</v>
      </c>
      <c r="K64" s="39" t="n">
        <f aca="false">K36*'Pop 1998-2017'!J22/100</f>
        <v>918426</v>
      </c>
      <c r="L64" s="39" t="n">
        <f aca="false">L36*'Pop 1998-2017'!K22/100</f>
        <v>943171</v>
      </c>
      <c r="M64" s="39" t="n">
        <f aca="false">M36*'Pop 1998-2017'!L22/100</f>
        <v>992252</v>
      </c>
      <c r="N64" s="39" t="n">
        <f aca="false">N36*'Pop 1998-2017'!M22/100</f>
        <v>987905</v>
      </c>
      <c r="O64" s="39" t="n">
        <f aca="false">O36*'Pop 1998-2017'!N22/100</f>
        <v>981971</v>
      </c>
      <c r="P64" s="39" t="n">
        <f aca="false">P36*'Pop 1998-2017'!O22/100</f>
        <v>958612</v>
      </c>
      <c r="Q64" s="39" t="n">
        <f aca="false">Q36*'Pop 1998-2017'!P22/100</f>
        <v>981624</v>
      </c>
      <c r="R64" s="39" t="n">
        <f aca="false">R36*'Pop 1998-2017'!Q22/100</f>
        <v>1004636</v>
      </c>
      <c r="S64" s="39" t="n">
        <f aca="false">S36*'Pop 1998-2017'!R22/100</f>
        <v>1027648</v>
      </c>
      <c r="T64" s="39" t="n">
        <f aca="false">T36*'Pop 1998-2017'!S22/100</f>
        <v>1050660</v>
      </c>
      <c r="U64" s="39" t="n">
        <f aca="false">U36*'Pop 1998-2017'!T22/100</f>
        <v>1035641</v>
      </c>
      <c r="V64" s="39" t="n">
        <f aca="false">V36*'Pop 1998-2017'!U22/100</f>
        <v>1023607</v>
      </c>
      <c r="W64" s="39" t="n">
        <f aca="false">W36*'Pop 1998-2017'!V22/100</f>
        <v>1012211</v>
      </c>
      <c r="X64" s="39" t="n">
        <f aca="false">X36*'Pop 1998-2017'!W22/100</f>
        <v>995385</v>
      </c>
      <c r="Y64" s="39" t="n">
        <f aca="false">Y36*'Pop 1998-2017'!X22/100</f>
        <v>991087</v>
      </c>
      <c r="Z64" s="39" t="n">
        <f aca="false">Z36*'Pop 1998-2017'!Y22/100</f>
        <v>975947</v>
      </c>
      <c r="AA64" s="39" t="n">
        <f aca="false">AA36*'Pop 1998-2017'!Z22/100</f>
        <v>945788</v>
      </c>
      <c r="AB64" s="39" t="n">
        <f aca="false">AB36*'Pop 1998-2017'!AA22/100</f>
        <v>995652</v>
      </c>
      <c r="AC64" s="39" t="n">
        <f aca="false">AC36*'Pop 1998-2017'!AB22/100</f>
        <v>939137</v>
      </c>
      <c r="AD64" s="39" t="n">
        <f aca="false">AD36*'Pop 1998-2017'!AC22/100</f>
        <v>916531</v>
      </c>
      <c r="AE64" s="39" t="n">
        <f aca="false">AE36*'Pop 1998-2017'!AD22/100</f>
        <v>945735</v>
      </c>
      <c r="AF64" s="39" t="n">
        <f aca="false">AF36*'Pop 1998-2017'!AE22/100</f>
        <v>957365</v>
      </c>
      <c r="AG64" s="39" t="n">
        <f aca="false">AG36*'Pop 1998-2017'!AF22/100</f>
        <v>896125</v>
      </c>
      <c r="AH64" s="39" t="n">
        <f aca="false">AH36*'Pop 1998-2017'!AG22/100</f>
        <v>891769</v>
      </c>
      <c r="AI64" s="39" t="n">
        <f aca="false">AI36*'Pop 1998-2017'!AH22/100</f>
        <v>909820</v>
      </c>
      <c r="AJ64" s="39" t="n">
        <f aca="false">AJ36*'Pop 1998-2017'!AI22/100</f>
        <v>923131</v>
      </c>
      <c r="AK64" s="39" t="n">
        <f aca="false">AK36*'Pop 1998-2017'!AJ22/100</f>
        <v>900672</v>
      </c>
      <c r="AL64" s="39" t="n">
        <f aca="false">AL36*'Pop 1998-2017'!AK22/100</f>
        <v>861236</v>
      </c>
      <c r="AM64" s="39" t="n">
        <f aca="false">AM36*'Pop 1998-2017'!AL22/100</f>
        <v>888721</v>
      </c>
      <c r="AN64" s="39" t="n">
        <f aca="false">AN36*'Pop 1998-2017'!AM22/100</f>
        <v>879155</v>
      </c>
      <c r="AO64" s="39" t="n">
        <f aca="false">AO36*'Pop 1998-2017'!AN22/100</f>
        <v>883213</v>
      </c>
      <c r="AP64" s="39" t="n">
        <f aca="false">AP36*'Pop 1998-2017'!AO22/100</f>
        <v>873089</v>
      </c>
      <c r="AQ64" s="39" t="n">
        <f aca="false">AQ36*'Pop 1998-2017'!AP22/100</f>
        <v>876808</v>
      </c>
      <c r="AR64" s="39" t="n">
        <f aca="false">AR36*'Pop 1998-2017'!AQ22/100</f>
        <v>861214</v>
      </c>
      <c r="AS64" s="39" t="n">
        <f aca="false">AS36*'Pop 1998-2017'!AR22/100</f>
        <v>860455</v>
      </c>
      <c r="AT64" s="39" t="n">
        <f aca="false">AT36*'Pop 1998-2017'!AS22/100</f>
        <v>825410</v>
      </c>
      <c r="AU64" s="39" t="n">
        <f aca="false">AU36*'Pop 1998-2017'!AT22/100</f>
        <v>841285</v>
      </c>
      <c r="AV64" s="39" t="n">
        <f aca="false">AV36*'Pop 1998-2017'!AU22/100</f>
        <v>876396</v>
      </c>
      <c r="AW64" s="39" t="n">
        <f aca="false">AW36*'Pop 1998-2017'!AV22/100</f>
        <v>894926</v>
      </c>
      <c r="AX64" s="39" t="n">
        <f aca="false">AX36*'Pop 1998-2017'!AW22/100</f>
        <v>850138</v>
      </c>
      <c r="AY64" s="39" t="n">
        <f aca="false">AY36*'Pop 1998-2017'!AX22/100</f>
        <v>836571</v>
      </c>
      <c r="AZ64" s="39" t="n">
        <f aca="false">AZ36*'Pop 1998-2017'!AY22/100</f>
        <v>823004</v>
      </c>
      <c r="BA64" s="39" t="n">
        <f aca="false">BA36*'Pop 1998-2017'!AZ22/100</f>
        <v>842490</v>
      </c>
      <c r="BB64" s="39" t="n">
        <f aca="false">BB36*'Pop 1998-2017'!BA22/100</f>
        <v>843850</v>
      </c>
      <c r="BC64" s="39" t="n">
        <f aca="false">BC36*'Pop 1998-2017'!BB22/100</f>
        <v>801519</v>
      </c>
      <c r="BD64" s="39" t="n">
        <f aca="false">BD36*'Pop 1998-2017'!BC22/100</f>
        <v>750147</v>
      </c>
      <c r="BE64" s="39" t="n">
        <f aca="false">BE36*'Pop 1998-2017'!BD22/100</f>
        <v>764530</v>
      </c>
      <c r="BF64" s="39" t="n">
        <f aca="false">BF36*'Pop 1998-2017'!BE22/100</f>
        <v>785543</v>
      </c>
      <c r="BG64" s="39" t="n">
        <f aca="false">BG36*'Pop 1998-2017'!BF22/100</f>
        <v>780135</v>
      </c>
      <c r="BH64" s="39" t="n">
        <f aca="false">BH36*'Pop 1998-2017'!BG22/100</f>
        <v>762489</v>
      </c>
      <c r="BI64" s="39" t="n">
        <f aca="false">BI36*'Pop 1998-2017'!BH22/100</f>
        <v>746251</v>
      </c>
      <c r="BJ64" s="39" t="n">
        <f aca="false">BJ36*'Pop 1998-2017'!BI22/100</f>
        <v>754010</v>
      </c>
      <c r="BK64" s="39" t="n">
        <f aca="false">BK36*'Pop 1998-2017'!BJ22/100</f>
        <v>719894</v>
      </c>
      <c r="BL64" s="39" t="n">
        <f aca="false">BL36*'Pop 1998-2017'!BK22/100</f>
        <v>752284</v>
      </c>
      <c r="BM64" s="39" t="n">
        <f aca="false">BM36*'Pop 1998-2017'!BL22/100</f>
        <v>765854</v>
      </c>
      <c r="BN64" s="39" t="n">
        <f aca="false">BN36*'Pop 1998-2017'!BM22/100</f>
        <v>712794</v>
      </c>
      <c r="BO64" s="39" t="n">
        <f aca="false">BO36*'Pop 1998-2017'!BN22/100</f>
        <v>729140</v>
      </c>
      <c r="BP64" s="39" t="n">
        <f aca="false">BP36*'Pop 1998-2017'!BO22/100</f>
        <v>833676</v>
      </c>
      <c r="BQ64" s="39" t="n">
        <f aca="false">BQ36*'Pop 1998-2017'!BP22/100</f>
        <v>815876</v>
      </c>
      <c r="BR64" s="39" t="n">
        <f aca="false">BR36*'Pop 1998-2017'!BQ22/100</f>
        <v>798076</v>
      </c>
      <c r="BS64" s="39" t="n">
        <f aca="false">BS36*'Pop 1998-2017'!BR22/100</f>
        <v>768833.5</v>
      </c>
      <c r="BT64" s="39" t="n">
        <f aca="false">BT36*'Pop 1998-2017'!BS22/100</f>
        <v>739591</v>
      </c>
      <c r="BU64" s="39" t="n">
        <f aca="false">BU36*'Pop 1998-2017'!BT22/100</f>
        <v>740216.5</v>
      </c>
      <c r="BV64" s="39" t="n">
        <f aca="false">BV36*'Pop 1998-2017'!BU22/100</f>
        <v>740842</v>
      </c>
      <c r="BW64" s="39" t="n">
        <f aca="false">BW36*'Pop 1998-2017'!BV22/100</f>
        <v>726975</v>
      </c>
      <c r="BX64" s="39" t="n">
        <f aca="false">BX36*'Pop 1998-2017'!BW22/100</f>
        <v>713108</v>
      </c>
      <c r="BY64" s="39" t="n">
        <f aca="false">BY36*'Pop 1998-2017'!BX22/100</f>
        <v>731647.5</v>
      </c>
      <c r="BZ64" s="39" t="n">
        <f aca="false">BZ36*'Pop 1998-2017'!BY22/100</f>
        <v>750187</v>
      </c>
      <c r="CA64" s="39" t="n">
        <f aca="false">CA36*'Pop 1998-2017'!BZ22/100</f>
        <v>758859</v>
      </c>
      <c r="CB64" s="39" t="n">
        <f aca="false">CB36*'Pop 1998-2017'!CA22/100</f>
        <v>767531</v>
      </c>
      <c r="CC64" s="39" t="n">
        <f aca="false">CC36*'Pop 1998-2017'!CB22/100</f>
        <v>762498</v>
      </c>
      <c r="CD64" s="39" t="n">
        <f aca="false">CD36*'Pop 1998-2017'!CC22/100</f>
        <v>757465</v>
      </c>
      <c r="CE64" s="39" t="n">
        <f aca="false">CE36*'Pop 1998-2017'!CD22/100</f>
        <v>746860.5</v>
      </c>
      <c r="CF64" s="39" t="n">
        <f aca="false">CF36*'Pop 1998-2017'!CE22/100</f>
        <v>736256</v>
      </c>
      <c r="CG64" s="39" t="n">
        <f aca="false">CG36*'Pop 1998-2017'!CF22/100</f>
        <v>743041.5</v>
      </c>
      <c r="CH64" s="39" t="n">
        <f aca="false">CH36*'Pop 1998-2017'!CG22/100</f>
        <v>749827</v>
      </c>
    </row>
    <row r="65" customFormat="false" ht="12.8" hidden="false" customHeight="false" outlineLevel="0" collapsed="false">
      <c r="C65" s="38" t="n">
        <v>40</v>
      </c>
      <c r="D65" s="5"/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38" t="n">
        <v>45</v>
      </c>
      <c r="D66" s="38"/>
      <c r="E66" s="38" t="n">
        <f aca="false">E38*'Pop 1998-2017'!D24/100</f>
        <v>1078087.58788609</v>
      </c>
      <c r="F66" s="38" t="n">
        <f aca="false">F38*'Pop 1998-2017'!E24/100</f>
        <v>1038960.21157085</v>
      </c>
      <c r="G66" s="38" t="n">
        <f aca="false">G38*'Pop 1998-2017'!F24/100</f>
        <v>1185134.19370457</v>
      </c>
      <c r="H66" s="38" t="n">
        <f aca="false">H38*'Pop 1998-2017'!G24/100</f>
        <v>866499.751551378</v>
      </c>
      <c r="I66" s="38" t="n">
        <f aca="false">I38*'Pop 1998-2017'!H24/100</f>
        <v>980627.454755459</v>
      </c>
      <c r="J66" s="38" t="n">
        <f aca="false">J38*'Pop 1998-2017'!I24/100</f>
        <v>922322.368359633</v>
      </c>
      <c r="K66" s="38" t="n">
        <f aca="false">K38*'Pop 1998-2017'!J24/100</f>
        <v>1013826.49749387</v>
      </c>
      <c r="L66" s="38" t="n">
        <f aca="false">L38*'Pop 1998-2017'!K24/100</f>
        <v>978653.447264399</v>
      </c>
      <c r="M66" s="38" t="n">
        <f aca="false">M38*'Pop 1998-2017'!L24/100</f>
        <v>881986.854190928</v>
      </c>
      <c r="N66" s="38" t="n">
        <f aca="false">N38*'Pop 1998-2017'!M24/100</f>
        <v>906029.284116612</v>
      </c>
      <c r="O66" s="38" t="n">
        <f aca="false">O38*'Pop 1998-2017'!N24/100</f>
        <v>1003721.04978266</v>
      </c>
      <c r="P66" s="38" t="n">
        <f aca="false">P38*'Pop 1998-2017'!O24/100</f>
        <v>843463.029470021</v>
      </c>
      <c r="Q66" s="38" t="n">
        <f aca="false">Q38*'Pop 1998-2017'!P24/100</f>
        <v>858378.231293757</v>
      </c>
      <c r="R66" s="38" t="n">
        <f aca="false">R38*'Pop 1998-2017'!Q24/100</f>
        <v>874174.892389622</v>
      </c>
      <c r="S66" s="38" t="n">
        <f aca="false">S38*'Pop 1998-2017'!R24/100</f>
        <v>890973.565586704</v>
      </c>
      <c r="T66" s="38" t="n">
        <f aca="false">T38*'Pop 1998-2017'!S24/100</f>
        <v>908917.836982518</v>
      </c>
      <c r="U66" s="38" t="n">
        <f aca="false">U38*'Pop 1998-2017'!T24/100</f>
        <v>889428.319470228</v>
      </c>
      <c r="V66" s="38" t="n">
        <f aca="false">V38*'Pop 1998-2017'!U24/100</f>
        <v>946570.53334741</v>
      </c>
      <c r="W66" s="38" t="n">
        <f aca="false">W38*'Pop 1998-2017'!V24/100</f>
        <v>951303.965875502</v>
      </c>
      <c r="X66" s="38" t="n">
        <f aca="false">X38*'Pop 1998-2017'!W24/100</f>
        <v>935194.16118678</v>
      </c>
      <c r="Y66" s="38" t="n">
        <f aca="false">Y38*'Pop 1998-2017'!X24/100</f>
        <v>1019363.2640871</v>
      </c>
      <c r="Z66" s="38" t="n">
        <f aca="false">Z38*'Pop 1998-2017'!Y24/100</f>
        <v>893607.819694051</v>
      </c>
      <c r="AA66" s="38" t="n">
        <f aca="false">AA38*'Pop 1998-2017'!Z24/100</f>
        <v>868215.257411515</v>
      </c>
      <c r="AB66" s="38" t="n">
        <f aca="false">AB38*'Pop 1998-2017'!AA24/100</f>
        <v>838952.033153839</v>
      </c>
      <c r="AC66" s="38" t="n">
        <f aca="false">AC38*'Pop 1998-2017'!AB24/100</f>
        <v>1032243.29283556</v>
      </c>
      <c r="AD66" s="38" t="n">
        <f aca="false">AD38*'Pop 1998-2017'!AC24/100</f>
        <v>968147.108495421</v>
      </c>
      <c r="AE66" s="38" t="n">
        <f aca="false">AE38*'Pop 1998-2017'!AD24/100</f>
        <v>766439.866333858</v>
      </c>
      <c r="AF66" s="38" t="n">
        <f aca="false">AF38*'Pop 1998-2017'!AE24/100</f>
        <v>753954.512179162</v>
      </c>
      <c r="AG66" s="38" t="n">
        <f aca="false">AG38*'Pop 1998-2017'!AF24/100</f>
        <v>770735.778389176</v>
      </c>
      <c r="AH66" s="38" t="n">
        <f aca="false">AH38*'Pop 1998-2017'!AG24/100</f>
        <v>1064536.19766439</v>
      </c>
      <c r="AI66" s="38" t="n">
        <f aca="false">AI38*'Pop 1998-2017'!AH24/100</f>
        <v>791107.155076599</v>
      </c>
      <c r="AJ66" s="38" t="n">
        <f aca="false">AJ38*'Pop 1998-2017'!AI24/100</f>
        <v>712551.248160653</v>
      </c>
      <c r="AK66" s="38" t="n">
        <f aca="false">AK38*'Pop 1998-2017'!AJ24/100</f>
        <v>674983.783356566</v>
      </c>
      <c r="AL66" s="38" t="n">
        <f aca="false">AL38*'Pop 1998-2017'!AK24/100</f>
        <v>815242.728305567</v>
      </c>
      <c r="AM66" s="38" t="n">
        <f aca="false">AM38*'Pop 1998-2017'!AL24/100</f>
        <v>955139.525987888</v>
      </c>
      <c r="AN66" s="38" t="n">
        <f aca="false">AN38*'Pop 1998-2017'!AM24/100</f>
        <v>810932.783453302</v>
      </c>
      <c r="AO66" s="38" t="n">
        <f aca="false">AO38*'Pop 1998-2017'!AN24/100</f>
        <v>783589.606705537</v>
      </c>
      <c r="AP66" s="38" t="n">
        <f aca="false">AP38*'Pop 1998-2017'!AO24/100</f>
        <v>838234.170013849</v>
      </c>
      <c r="AQ66" s="38" t="n">
        <f aca="false">AQ38*'Pop 1998-2017'!AP24/100</f>
        <v>836864.839886995</v>
      </c>
      <c r="AR66" s="38" t="n">
        <f aca="false">AR38*'Pop 1998-2017'!AQ24/100</f>
        <v>1109243.09404136</v>
      </c>
      <c r="AS66" s="38" t="n">
        <f aca="false">AS38*'Pop 1998-2017'!AR24/100</f>
        <v>1022175.76481581</v>
      </c>
      <c r="AT66" s="38" t="n">
        <f aca="false">AT38*'Pop 1998-2017'!AS24/100</f>
        <v>690213.210230357</v>
      </c>
      <c r="AU66" s="38" t="n">
        <f aca="false">AU38*'Pop 1998-2017'!AT24/100</f>
        <v>776861.442272734</v>
      </c>
      <c r="AV66" s="38" t="n">
        <f aca="false">AV38*'Pop 1998-2017'!AU24/100</f>
        <v>915912.737105405</v>
      </c>
      <c r="AW66" s="38" t="n">
        <f aca="false">AW38*'Pop 1998-2017'!AV24/100</f>
        <v>867361.381493782</v>
      </c>
      <c r="AX66" s="38" t="n">
        <f aca="false">AX38*'Pop 1998-2017'!AW24/100</f>
        <v>799130.752175101</v>
      </c>
      <c r="AY66" s="38" t="n">
        <f aca="false">AY38*'Pop 1998-2017'!AX24/100</f>
        <v>981283.396886145</v>
      </c>
      <c r="AZ66" s="38" t="n">
        <f aca="false">AZ38*'Pop 1998-2017'!AY24/100</f>
        <v>1209230.27699387</v>
      </c>
      <c r="BA66" s="38" t="n">
        <f aca="false">BA38*'Pop 1998-2017'!AZ24/100</f>
        <v>854597.461819322</v>
      </c>
      <c r="BB66" s="38" t="n">
        <f aca="false">BB38*'Pop 1998-2017'!BA24/100</f>
        <v>984087.995582816</v>
      </c>
      <c r="BC66" s="38" t="n">
        <f aca="false">BC38*'Pop 1998-2017'!BB24/100</f>
        <v>906637.022443857</v>
      </c>
      <c r="BD66" s="38" t="n">
        <f aca="false">BD38*'Pop 1998-2017'!BC24/100</f>
        <v>831719.294209705</v>
      </c>
      <c r="BE66" s="38" t="n">
        <f aca="false">BE38*'Pop 1998-2017'!BD24/100</f>
        <v>845140.239475844</v>
      </c>
      <c r="BF66" s="38" t="n">
        <f aca="false">BF38*'Pop 1998-2017'!BE24/100</f>
        <v>777143.645181452</v>
      </c>
      <c r="BG66" s="38" t="n">
        <f aca="false">BG38*'Pop 1998-2017'!BF24/100</f>
        <v>753331.898477231</v>
      </c>
      <c r="BH66" s="38" t="n">
        <f aca="false">BH38*'Pop 1998-2017'!BG24/100</f>
        <v>789345.167529889</v>
      </c>
      <c r="BI66" s="38" t="n">
        <f aca="false">BI38*'Pop 1998-2017'!BH24/100</f>
        <v>742142.046585327</v>
      </c>
      <c r="BJ66" s="38" t="n">
        <f aca="false">BJ38*'Pop 1998-2017'!BI24/100</f>
        <v>819180.636145832</v>
      </c>
      <c r="BK66" s="38" t="n">
        <f aca="false">BK38*'Pop 1998-2017'!BJ24/100</f>
        <v>712709.676172956</v>
      </c>
      <c r="BL66" s="38" t="n">
        <f aca="false">BL38*'Pop 1998-2017'!BK24/100</f>
        <v>761244.671206629</v>
      </c>
      <c r="BM66" s="38" t="n">
        <f aca="false">BM38*'Pop 1998-2017'!BL24/100</f>
        <v>1009624.37358345</v>
      </c>
      <c r="BN66" s="38" t="n">
        <f aca="false">BN38*'Pop 1998-2017'!BM24/100</f>
        <v>802728.966982154</v>
      </c>
      <c r="BO66" s="38" t="n">
        <f aca="false">BO38*'Pop 1998-2017'!BN24/100</f>
        <v>898650.042003122</v>
      </c>
      <c r="BP66" s="38" t="n">
        <f aca="false">BP38*'Pop 1998-2017'!BO24/100</f>
        <v>1224314.23451854</v>
      </c>
      <c r="BQ66" s="38" t="n">
        <f aca="false">BQ38*'Pop 1998-2017'!BP24/100</f>
        <v>1133398.94262129</v>
      </c>
      <c r="BR66" s="38" t="n">
        <f aca="false">BR38*'Pop 1998-2017'!BQ24/100</f>
        <v>1055217.27305531</v>
      </c>
      <c r="BS66" s="38" t="n">
        <f aca="false">BS38*'Pop 1998-2017'!BR24/100</f>
        <v>1051552.7916368</v>
      </c>
      <c r="BT66" s="38" t="n">
        <f aca="false">BT38*'Pop 1998-2017'!BS24/100</f>
        <v>1044574.34666554</v>
      </c>
      <c r="BU66" s="38" t="n">
        <f aca="false">BU38*'Pop 1998-2017'!BT24/100</f>
        <v>994261.398387163</v>
      </c>
      <c r="BV66" s="38" t="n">
        <f aca="false">BV38*'Pop 1998-2017'!BU24/100</f>
        <v>947748.761575249</v>
      </c>
      <c r="BW66" s="38" t="n">
        <f aca="false">BW38*'Pop 1998-2017'!BV24/100</f>
        <v>960701.450865498</v>
      </c>
      <c r="BX66" s="38" t="n">
        <f aca="false">BX38*'Pop 1998-2017'!BW24/100</f>
        <v>973843.107578113</v>
      </c>
      <c r="BY66" s="38" t="n">
        <f aca="false">BY38*'Pop 1998-2017'!BX24/100</f>
        <v>963590.263703241</v>
      </c>
      <c r="BZ66" s="38" t="n">
        <f aca="false">BZ38*'Pop 1998-2017'!BY24/100</f>
        <v>953575.4848591</v>
      </c>
      <c r="CA66" s="38" t="n">
        <f aca="false">CA38*'Pop 1998-2017'!BZ24/100</f>
        <v>878519.831649397</v>
      </c>
      <c r="CB66" s="38" t="n">
        <f aca="false">CB38*'Pop 1998-2017'!CA24/100</f>
        <v>813122.029817172</v>
      </c>
      <c r="CC66" s="38" t="n">
        <f aca="false">CC38*'Pop 1998-2017'!CB24/100</f>
        <v>807953.685676359</v>
      </c>
      <c r="CD66" s="38" t="n">
        <f aca="false">CD38*'Pop 1998-2017'!CC24/100</f>
        <v>802794.303162572</v>
      </c>
      <c r="CE66" s="38" t="n">
        <f aca="false">CE38*'Pop 1998-2017'!CD24/100</f>
        <v>810122.811128609</v>
      </c>
      <c r="CF66" s="38" t="n">
        <f aca="false">CF38*'Pop 1998-2017'!CE24/100</f>
        <v>816522.257699769</v>
      </c>
      <c r="CG66" s="38" t="n">
        <f aca="false">CG38*'Pop 1998-2017'!CF24/100</f>
        <v>854023.395407336</v>
      </c>
      <c r="CH66" s="38" t="n">
        <f aca="false">CH38*'Pop 1998-2017'!CG24/100</f>
        <v>896159.717558535</v>
      </c>
    </row>
    <row r="67" customFormat="false" ht="12.8" hidden="false" customHeight="false" outlineLevel="0" collapsed="false">
      <c r="C67" s="38" t="n">
        <v>50</v>
      </c>
      <c r="D67" s="5"/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38" t="n">
        <v>55</v>
      </c>
      <c r="D68" s="38"/>
      <c r="E68" s="38" t="n">
        <f aca="false">E40*'Pop 1998-2017'!D26/100</f>
        <v>954843.348097956</v>
      </c>
      <c r="F68" s="38" t="n">
        <f aca="false">F40*'Pop 1998-2017'!E26/100</f>
        <v>812278.944024409</v>
      </c>
      <c r="G68" s="38" t="n">
        <f aca="false">G40*'Pop 1998-2017'!F26/100</f>
        <v>967503.241627275</v>
      </c>
      <c r="H68" s="38" t="n">
        <f aca="false">H40*'Pop 1998-2017'!G26/100</f>
        <v>647053.360221629</v>
      </c>
      <c r="I68" s="38" t="n">
        <f aca="false">I40*'Pop 1998-2017'!H26/100</f>
        <v>838667.832493517</v>
      </c>
      <c r="J68" s="38" t="n">
        <f aca="false">J40*'Pop 1998-2017'!I26/100</f>
        <v>663806.83653918</v>
      </c>
      <c r="K68" s="38" t="n">
        <f aca="false">K40*'Pop 1998-2017'!J26/100</f>
        <v>863262.595056143</v>
      </c>
      <c r="L68" s="38" t="n">
        <f aca="false">L40*'Pop 1998-2017'!K26/100</f>
        <v>920632.26798861</v>
      </c>
      <c r="M68" s="38" t="n">
        <f aca="false">M40*'Pop 1998-2017'!L26/100</f>
        <v>709567.86651065</v>
      </c>
      <c r="N68" s="38" t="n">
        <f aca="false">N40*'Pop 1998-2017'!M26/100</f>
        <v>922100.337735139</v>
      </c>
      <c r="O68" s="38" t="n">
        <f aca="false">O40*'Pop 1998-2017'!N26/100</f>
        <v>973736.606460584</v>
      </c>
      <c r="P68" s="38" t="n">
        <f aca="false">P40*'Pop 1998-2017'!O26/100</f>
        <v>815724.457360877</v>
      </c>
      <c r="Q68" s="38" t="n">
        <f aca="false">Q40*'Pop 1998-2017'!P26/100</f>
        <v>807288.290894628</v>
      </c>
      <c r="R68" s="38" t="n">
        <f aca="false">R40*'Pop 1998-2017'!Q26/100</f>
        <v>799255.080262844</v>
      </c>
      <c r="S68" s="38" t="n">
        <f aca="false">S40*'Pop 1998-2017'!R26/100</f>
        <v>791679.935743877</v>
      </c>
      <c r="T68" s="38" t="n">
        <f aca="false">T40*'Pop 1998-2017'!S26/100</f>
        <v>784628.497189245</v>
      </c>
      <c r="U68" s="38" t="n">
        <f aca="false">U40*'Pop 1998-2017'!T26/100</f>
        <v>805813.520241667</v>
      </c>
      <c r="V68" s="38" t="n">
        <f aca="false">V40*'Pop 1998-2017'!U26/100</f>
        <v>964787.973045421</v>
      </c>
      <c r="W68" s="38" t="n">
        <f aca="false">W40*'Pop 1998-2017'!V26/100</f>
        <v>670010.398961342</v>
      </c>
      <c r="X68" s="38" t="n">
        <f aca="false">X40*'Pop 1998-2017'!W26/100</f>
        <v>760039.704793219</v>
      </c>
      <c r="Y68" s="38" t="n">
        <f aca="false">Y40*'Pop 1998-2017'!X26/100</f>
        <v>731220.12478248</v>
      </c>
      <c r="Z68" s="38" t="n">
        <f aca="false">Z40*'Pop 1998-2017'!Y26/100</f>
        <v>637915.669412778</v>
      </c>
      <c r="AA68" s="38" t="n">
        <f aca="false">AA40*'Pop 1998-2017'!Z26/100</f>
        <v>801864.514786506</v>
      </c>
      <c r="AB68" s="38" t="n">
        <f aca="false">AB40*'Pop 1998-2017'!AA26/100</f>
        <v>654085.625297237</v>
      </c>
      <c r="AC68" s="38" t="n">
        <f aca="false">AC40*'Pop 1998-2017'!AB26/100</f>
        <v>812303.918325931</v>
      </c>
      <c r="AD68" s="38" t="n">
        <f aca="false">AD40*'Pop 1998-2017'!AC26/100</f>
        <v>1009955.18451049</v>
      </c>
      <c r="AE68" s="38" t="n">
        <f aca="false">AE40*'Pop 1998-2017'!AD26/100</f>
        <v>783042.249043704</v>
      </c>
      <c r="AF68" s="38" t="n">
        <f aca="false">AF40*'Pop 1998-2017'!AE26/100</f>
        <v>812097.017600388</v>
      </c>
      <c r="AG68" s="38" t="n">
        <f aca="false">AG40*'Pop 1998-2017'!AF26/100</f>
        <v>780415.224267884</v>
      </c>
      <c r="AH68" s="38" t="n">
        <f aca="false">AH40*'Pop 1998-2017'!AG26/100</f>
        <v>777811.767976714</v>
      </c>
      <c r="AI68" s="38" t="n">
        <f aca="false">AI40*'Pop 1998-2017'!AH26/100</f>
        <v>614267.002247016</v>
      </c>
      <c r="AJ68" s="38" t="n">
        <f aca="false">AJ40*'Pop 1998-2017'!AI26/100</f>
        <v>751149.530129388</v>
      </c>
      <c r="AK68" s="38" t="n">
        <f aca="false">AK40*'Pop 1998-2017'!AJ26/100</f>
        <v>489843.882395441</v>
      </c>
      <c r="AL68" s="38" t="n">
        <f aca="false">AL40*'Pop 1998-2017'!AK26/100</f>
        <v>779706.679427225</v>
      </c>
      <c r="AM68" s="38" t="n">
        <f aca="false">AM40*'Pop 1998-2017'!AL26/100</f>
        <v>758010.979746606</v>
      </c>
      <c r="AN68" s="38" t="n">
        <f aca="false">AN40*'Pop 1998-2017'!AM26/100</f>
        <v>652623.707602636</v>
      </c>
      <c r="AO68" s="38" t="n">
        <f aca="false">AO40*'Pop 1998-2017'!AN26/100</f>
        <v>676900.84207446</v>
      </c>
      <c r="AP68" s="38" t="n">
        <f aca="false">AP40*'Pop 1998-2017'!AO26/100</f>
        <v>731665.056224433</v>
      </c>
      <c r="AQ68" s="38" t="n">
        <f aca="false">AQ40*'Pop 1998-2017'!AP26/100</f>
        <v>700436.501760663</v>
      </c>
      <c r="AR68" s="38" t="n">
        <f aca="false">AR40*'Pop 1998-2017'!AQ26/100</f>
        <v>779089.221647337</v>
      </c>
      <c r="AS68" s="38" t="n">
        <f aca="false">AS40*'Pop 1998-2017'!AR26/100</f>
        <v>993889.933132107</v>
      </c>
      <c r="AT68" s="38" t="n">
        <f aca="false">AT40*'Pop 1998-2017'!AS26/100</f>
        <v>831310.671379244</v>
      </c>
      <c r="AU68" s="38" t="n">
        <f aca="false">AU40*'Pop 1998-2017'!AT26/100</f>
        <v>719667.901190419</v>
      </c>
      <c r="AV68" s="38" t="n">
        <f aca="false">AV40*'Pop 1998-2017'!AU26/100</f>
        <v>601811.07873942</v>
      </c>
      <c r="AW68" s="38" t="n">
        <f aca="false">AW40*'Pop 1998-2017'!AV26/100</f>
        <v>929379.301726581</v>
      </c>
      <c r="AX68" s="38" t="n">
        <f aca="false">AX40*'Pop 1998-2017'!AW26/100</f>
        <v>835406.012589364</v>
      </c>
      <c r="AY68" s="38" t="n">
        <f aca="false">AY40*'Pop 1998-2017'!AX26/100</f>
        <v>821568.339454007</v>
      </c>
      <c r="AZ68" s="38" t="n">
        <f aca="false">AZ40*'Pop 1998-2017'!AY26/100</f>
        <v>811150.999439941</v>
      </c>
      <c r="BA68" s="38" t="n">
        <f aca="false">BA40*'Pop 1998-2017'!AZ26/100</f>
        <v>681051.325636678</v>
      </c>
      <c r="BB68" s="38" t="n">
        <f aca="false">BB40*'Pop 1998-2017'!BA26/100</f>
        <v>893062.384566581</v>
      </c>
      <c r="BC68" s="38" t="n">
        <f aca="false">BC40*'Pop 1998-2017'!BB26/100</f>
        <v>944017.577807304</v>
      </c>
      <c r="BD68" s="38" t="n">
        <f aca="false">BD40*'Pop 1998-2017'!BC26/100</f>
        <v>662585.392605103</v>
      </c>
      <c r="BE68" s="38" t="n">
        <f aca="false">BE40*'Pop 1998-2017'!BD26/100</f>
        <v>573215.420805598</v>
      </c>
      <c r="BF68" s="38" t="n">
        <f aca="false">BF40*'Pop 1998-2017'!BE26/100</f>
        <v>712850.260993446</v>
      </c>
      <c r="BG68" s="38" t="n">
        <f aca="false">BG40*'Pop 1998-2017'!BF26/100</f>
        <v>557087.908537419</v>
      </c>
      <c r="BH68" s="38" t="n">
        <f aca="false">BH40*'Pop 1998-2017'!BG26/100</f>
        <v>597022.700085638</v>
      </c>
      <c r="BI68" s="38" t="n">
        <f aca="false">BI40*'Pop 1998-2017'!BH26/100</f>
        <v>575213.827758811</v>
      </c>
      <c r="BJ68" s="38" t="n">
        <f aca="false">BJ40*'Pop 1998-2017'!BI26/100</f>
        <v>721838.883848921</v>
      </c>
      <c r="BK68" s="38" t="n">
        <f aca="false">BK40*'Pop 1998-2017'!BJ26/100</f>
        <v>588812.955768347</v>
      </c>
      <c r="BL68" s="38" t="n">
        <f aca="false">BL40*'Pop 1998-2017'!BK26/100</f>
        <v>549297.051673839</v>
      </c>
      <c r="BM68" s="38" t="n">
        <f aca="false">BM40*'Pop 1998-2017'!BL26/100</f>
        <v>640885.541292807</v>
      </c>
      <c r="BN68" s="38" t="n">
        <f aca="false">BN40*'Pop 1998-2017'!BM26/100</f>
        <v>677348.99463481</v>
      </c>
      <c r="BO68" s="38" t="n">
        <f aca="false">BO40*'Pop 1998-2017'!BN26/100</f>
        <v>549321.230406545</v>
      </c>
      <c r="BP68" s="38" t="n">
        <f aca="false">BP40*'Pop 1998-2017'!BO26/100</f>
        <v>707712.060292543</v>
      </c>
      <c r="BQ68" s="38" t="n">
        <f aca="false">BQ40*'Pop 1998-2017'!BP26/100</f>
        <v>754871.491160175</v>
      </c>
      <c r="BR68" s="38" t="n">
        <f aca="false">BR40*'Pop 1998-2017'!BQ26/100</f>
        <v>787585.346823956</v>
      </c>
      <c r="BS68" s="38" t="n">
        <f aca="false">BS40*'Pop 1998-2017'!BR26/100</f>
        <v>684444.475333327</v>
      </c>
      <c r="BT68" s="38" t="n">
        <f aca="false">BT40*'Pop 1998-2017'!BS26/100</f>
        <v>573152.696687081</v>
      </c>
      <c r="BU68" s="38" t="n">
        <f aca="false">BU40*'Pop 1998-2017'!BT26/100</f>
        <v>641039.573863237</v>
      </c>
      <c r="BV68" s="38" t="n">
        <f aca="false">BV40*'Pop 1998-2017'!BU26/100</f>
        <v>704213.865446463</v>
      </c>
      <c r="BW68" s="38" t="n">
        <f aca="false">BW40*'Pop 1998-2017'!BV26/100</f>
        <v>714698.558526001</v>
      </c>
      <c r="BX68" s="38" t="n">
        <f aca="false">BX40*'Pop 1998-2017'!BW26/100</f>
        <v>725487.140915675</v>
      </c>
      <c r="BY68" s="38" t="n">
        <f aca="false">BY40*'Pop 1998-2017'!BX26/100</f>
        <v>713983.61453319</v>
      </c>
      <c r="BZ68" s="38" t="n">
        <f aca="false">BZ40*'Pop 1998-2017'!BY26/100</f>
        <v>702408.939200482</v>
      </c>
      <c r="CA68" s="38" t="n">
        <f aca="false">CA40*'Pop 1998-2017'!BZ26/100</f>
        <v>681610.039134731</v>
      </c>
      <c r="CB68" s="38" t="n">
        <f aca="false">CB40*'Pop 1998-2017'!CA26/100</f>
        <v>664041.861787414</v>
      </c>
      <c r="CC68" s="38" t="n">
        <f aca="false">CC40*'Pop 1998-2017'!CB26/100</f>
        <v>574349.892085098</v>
      </c>
      <c r="CD68" s="38" t="n">
        <f aca="false">CD40*'Pop 1998-2017'!CC26/100</f>
        <v>491403.397292146</v>
      </c>
      <c r="CE68" s="38" t="n">
        <f aca="false">CE40*'Pop 1998-2017'!CD26/100</f>
        <v>488478.496950742</v>
      </c>
      <c r="CF68" s="38" t="n">
        <f aca="false">CF40*'Pop 1998-2017'!CE26/100</f>
        <v>486111.639882853</v>
      </c>
      <c r="CG68" s="38" t="n">
        <f aca="false">CG40*'Pop 1998-2017'!CF26/100</f>
        <v>484760.584287207</v>
      </c>
      <c r="CH68" s="38" t="n">
        <f aca="false">CH40*'Pop 1998-2017'!CG26/100</f>
        <v>483925.770823418</v>
      </c>
    </row>
    <row r="69" customFormat="false" ht="12.8" hidden="false" customHeight="false" outlineLevel="0" collapsed="false">
      <c r="C69" s="38" t="n">
        <v>60</v>
      </c>
      <c r="D69" s="5"/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38" t="n">
        <v>65</v>
      </c>
      <c r="D70" s="38"/>
      <c r="E70" s="38" t="n">
        <f aca="false">E42*'Pop 1998-2017'!D28/100</f>
        <v>623586.055313588</v>
      </c>
      <c r="F70" s="38" t="n">
        <f aca="false">F42*'Pop 1998-2017'!E28/100</f>
        <v>363611.968883134</v>
      </c>
      <c r="G70" s="38" t="n">
        <f aca="false">G42*'Pop 1998-2017'!F28/100</f>
        <v>466125.703786224</v>
      </c>
      <c r="H70" s="38" t="n">
        <f aca="false">H42*'Pop 1998-2017'!G28/100</f>
        <v>390747.771537683</v>
      </c>
      <c r="I70" s="38" t="n">
        <f aca="false">I42*'Pop 1998-2017'!H28/100</f>
        <v>372798.246962587</v>
      </c>
      <c r="J70" s="38" t="n">
        <f aca="false">J42*'Pop 1998-2017'!I28/100</f>
        <v>360692.648104371</v>
      </c>
      <c r="K70" s="38" t="n">
        <f aca="false">K42*'Pop 1998-2017'!J28/100</f>
        <v>439693.976822512</v>
      </c>
      <c r="L70" s="38" t="n">
        <f aca="false">L42*'Pop 1998-2017'!K28/100</f>
        <v>394664.814728861</v>
      </c>
      <c r="M70" s="38" t="n">
        <f aca="false">M42*'Pop 1998-2017'!L28/100</f>
        <v>332205.735985045</v>
      </c>
      <c r="N70" s="38" t="n">
        <f aca="false">N42*'Pop 1998-2017'!M28/100</f>
        <v>311116.691835604</v>
      </c>
      <c r="O70" s="38" t="n">
        <f aca="false">O42*'Pop 1998-2017'!N28/100</f>
        <v>298750.684709774</v>
      </c>
      <c r="P70" s="38" t="n">
        <f aca="false">P42*'Pop 1998-2017'!O28/100</f>
        <v>289129.418085568</v>
      </c>
      <c r="Q70" s="38" t="n">
        <f aca="false">Q42*'Pop 1998-2017'!P28/100</f>
        <v>293704.350788949</v>
      </c>
      <c r="R70" s="38" t="n">
        <f aca="false">R42*'Pop 1998-2017'!Q28/100</f>
        <v>298674.873989083</v>
      </c>
      <c r="S70" s="38" t="n">
        <f aca="false">S42*'Pop 1998-2017'!R28/100</f>
        <v>304095.090643475</v>
      </c>
      <c r="T70" s="38" t="n">
        <f aca="false">T42*'Pop 1998-2017'!S28/100</f>
        <v>310029.440820361</v>
      </c>
      <c r="U70" s="38" t="n">
        <f aca="false">U42*'Pop 1998-2017'!T28/100</f>
        <v>284164.519242924</v>
      </c>
      <c r="V70" s="38" t="n">
        <f aca="false">V42*'Pop 1998-2017'!U28/100</f>
        <v>334757.361937158</v>
      </c>
      <c r="W70" s="38" t="n">
        <f aca="false">W42*'Pop 1998-2017'!V28/100</f>
        <v>349986.331645662</v>
      </c>
      <c r="X70" s="38" t="n">
        <f aca="false">X42*'Pop 1998-2017'!W28/100</f>
        <v>357644.947016386</v>
      </c>
      <c r="Y70" s="38" t="n">
        <f aca="false">Y42*'Pop 1998-2017'!X28/100</f>
        <v>276483.913527547</v>
      </c>
      <c r="Z70" s="38" t="n">
        <f aca="false">Z42*'Pop 1998-2017'!Y28/100</f>
        <v>297025.566818231</v>
      </c>
      <c r="AA70" s="38" t="n">
        <f aca="false">AA42*'Pop 1998-2017'!Z28/100</f>
        <v>303877.124031256</v>
      </c>
      <c r="AB70" s="38" t="n">
        <f aca="false">AB42*'Pop 1998-2017'!AA28/100</f>
        <v>257260.185844838</v>
      </c>
      <c r="AC70" s="38" t="n">
        <f aca="false">AC42*'Pop 1998-2017'!AB28/100</f>
        <v>360654.875302201</v>
      </c>
      <c r="AD70" s="38" t="n">
        <f aca="false">AD42*'Pop 1998-2017'!AC28/100</f>
        <v>370634.762744284</v>
      </c>
      <c r="AE70" s="38" t="n">
        <f aca="false">AE42*'Pop 1998-2017'!AD28/100</f>
        <v>232247.811210197</v>
      </c>
      <c r="AF70" s="38" t="n">
        <f aca="false">AF42*'Pop 1998-2017'!AE28/100</f>
        <v>194299.788847112</v>
      </c>
      <c r="AG70" s="38" t="n">
        <f aca="false">AG42*'Pop 1998-2017'!AF28/100</f>
        <v>249408.111478159</v>
      </c>
      <c r="AH70" s="38" t="n">
        <f aca="false">AH42*'Pop 1998-2017'!AG28/100</f>
        <v>295930.409605171</v>
      </c>
      <c r="AI70" s="38" t="n">
        <f aca="false">AI42*'Pop 1998-2017'!AH28/100</f>
        <v>210080.619903174</v>
      </c>
      <c r="AJ70" s="38" t="n">
        <f aca="false">AJ42*'Pop 1998-2017'!AI28/100</f>
        <v>282795.620312799</v>
      </c>
      <c r="AK70" s="38" t="n">
        <f aca="false">AK42*'Pop 1998-2017'!AJ28/100</f>
        <v>285086.723850501</v>
      </c>
      <c r="AL70" s="38" t="n">
        <f aca="false">AL42*'Pop 1998-2017'!AK28/100</f>
        <v>253354.193423531</v>
      </c>
      <c r="AM70" s="38" t="n">
        <f aca="false">AM42*'Pop 1998-2017'!AL28/100</f>
        <v>318455.994973696</v>
      </c>
      <c r="AN70" s="38" t="n">
        <f aca="false">AN42*'Pop 1998-2017'!AM28/100</f>
        <v>255019.524223474</v>
      </c>
      <c r="AO70" s="38" t="n">
        <f aca="false">AO42*'Pop 1998-2017'!AN28/100</f>
        <v>246263.16355142</v>
      </c>
      <c r="AP70" s="38" t="n">
        <f aca="false">AP42*'Pop 1998-2017'!AO28/100</f>
        <v>241142.67065807</v>
      </c>
      <c r="AQ70" s="38" t="n">
        <f aca="false">AQ42*'Pop 1998-2017'!AP28/100</f>
        <v>245000.063153774</v>
      </c>
      <c r="AR70" s="38" t="n">
        <f aca="false">AR42*'Pop 1998-2017'!AQ28/100</f>
        <v>393185.921031105</v>
      </c>
      <c r="AS70" s="38" t="n">
        <f aca="false">AS42*'Pop 1998-2017'!AR28/100</f>
        <v>357570.008473288</v>
      </c>
      <c r="AT70" s="38" t="n">
        <f aca="false">AT42*'Pop 1998-2017'!AS28/100</f>
        <v>255540.423297545</v>
      </c>
      <c r="AU70" s="38" t="n">
        <f aca="false">AU42*'Pop 1998-2017'!AT28/100</f>
        <v>241747.887592241</v>
      </c>
      <c r="AV70" s="38" t="n">
        <f aca="false">AV42*'Pop 1998-2017'!AU28/100</f>
        <v>242874.843939998</v>
      </c>
      <c r="AW70" s="38" t="n">
        <f aca="false">AW42*'Pop 1998-2017'!AV28/100</f>
        <v>263390.847870518</v>
      </c>
      <c r="AX70" s="38" t="n">
        <f aca="false">AX42*'Pop 1998-2017'!AW28/100</f>
        <v>169714.556147713</v>
      </c>
      <c r="AY70" s="38" t="n">
        <f aca="false">AY42*'Pop 1998-2017'!AX28/100</f>
        <v>248686.568663456</v>
      </c>
      <c r="AZ70" s="38" t="n">
        <f aca="false">AZ42*'Pop 1998-2017'!AY28/100</f>
        <v>351243.909203306</v>
      </c>
      <c r="BA70" s="38" t="n">
        <f aca="false">BA42*'Pop 1998-2017'!AZ28/100</f>
        <v>278120.944306203</v>
      </c>
      <c r="BB70" s="38" t="n">
        <f aca="false">BB42*'Pop 1998-2017'!BA28/100</f>
        <v>281602.721311122</v>
      </c>
      <c r="BC70" s="38" t="n">
        <f aca="false">BC42*'Pop 1998-2017'!BB28/100</f>
        <v>286852.457015745</v>
      </c>
      <c r="BD70" s="38" t="n">
        <f aca="false">BD42*'Pop 1998-2017'!BC28/100</f>
        <v>364991.90358627</v>
      </c>
      <c r="BE70" s="38" t="n">
        <f aca="false">BE42*'Pop 1998-2017'!BD28/100</f>
        <v>168197.765505615</v>
      </c>
      <c r="BF70" s="38" t="n">
        <f aca="false">BF42*'Pop 1998-2017'!BE28/100</f>
        <v>303291.782342977</v>
      </c>
      <c r="BG70" s="38" t="n">
        <f aca="false">BG42*'Pop 1998-2017'!BF28/100</f>
        <v>275005.770693503</v>
      </c>
      <c r="BH70" s="38" t="n">
        <f aca="false">BH42*'Pop 1998-2017'!BG28/100</f>
        <v>244920.170540919</v>
      </c>
      <c r="BI70" s="38" t="n">
        <f aca="false">BI42*'Pop 1998-2017'!BH28/100</f>
        <v>174924.0202036</v>
      </c>
      <c r="BJ70" s="38" t="n">
        <f aca="false">BJ42*'Pop 1998-2017'!BI28/100</f>
        <v>263449.585628317</v>
      </c>
      <c r="BK70" s="38" t="n">
        <f aca="false">BK42*'Pop 1998-2017'!BJ28/100</f>
        <v>262223.955086001</v>
      </c>
      <c r="BL70" s="38" t="n">
        <f aca="false">BL42*'Pop 1998-2017'!BK28/100</f>
        <v>239654.330732575</v>
      </c>
      <c r="BM70" s="38" t="n">
        <f aca="false">BM42*'Pop 1998-2017'!BL28/100</f>
        <v>271942.010235652</v>
      </c>
      <c r="BN70" s="38" t="n">
        <f aca="false">BN42*'Pop 1998-2017'!BM28/100</f>
        <v>201755.714359258</v>
      </c>
      <c r="BO70" s="38" t="n">
        <f aca="false">BO42*'Pop 1998-2017'!BN28/100</f>
        <v>181547.271951131</v>
      </c>
      <c r="BP70" s="38" t="n">
        <f aca="false">BP42*'Pop 1998-2017'!BO28/100</f>
        <v>203446.17114171</v>
      </c>
      <c r="BQ70" s="38" t="n">
        <f aca="false">BQ42*'Pop 1998-2017'!BP28/100</f>
        <v>172008.446969874</v>
      </c>
      <c r="BR70" s="38" t="n">
        <f aca="false">BR42*'Pop 1998-2017'!BQ28/100</f>
        <v>145157.7105304</v>
      </c>
      <c r="BS70" s="38" t="n">
        <f aca="false">BS42*'Pop 1998-2017'!BR28/100</f>
        <v>185744.508177919</v>
      </c>
      <c r="BT70" s="38" t="n">
        <f aca="false">BT42*'Pop 1998-2017'!BS28/100</f>
        <v>220701.550696936</v>
      </c>
      <c r="BU70" s="38" t="n">
        <f aca="false">BU42*'Pop 1998-2017'!BT28/100</f>
        <v>223435.058494975</v>
      </c>
      <c r="BV70" s="38" t="n">
        <f aca="false">BV42*'Pop 1998-2017'!BU28/100</f>
        <v>225904.441911401</v>
      </c>
      <c r="BW70" s="38" t="n">
        <f aca="false">BW42*'Pop 1998-2017'!BV28/100</f>
        <v>214594.167577336</v>
      </c>
      <c r="BX70" s="38" t="n">
        <f aca="false">BX42*'Pop 1998-2017'!BW28/100</f>
        <v>203269.833670669</v>
      </c>
      <c r="BY70" s="38" t="n">
        <f aca="false">BY42*'Pop 1998-2017'!BX28/100</f>
        <v>242500.12907439</v>
      </c>
      <c r="BZ70" s="38" t="n">
        <f aca="false">BZ42*'Pop 1998-2017'!BY28/100</f>
        <v>285601.267327968</v>
      </c>
      <c r="CA70" s="38" t="n">
        <f aca="false">CA42*'Pop 1998-2017'!BZ28/100</f>
        <v>245336.251018173</v>
      </c>
      <c r="CB70" s="38" t="n">
        <f aca="false">CB42*'Pop 1998-2017'!CA28/100</f>
        <v>210768.791868976</v>
      </c>
      <c r="CC70" s="38" t="n">
        <f aca="false">CC42*'Pop 1998-2017'!CB28/100</f>
        <v>203086.487563384</v>
      </c>
      <c r="CD70" s="38" t="n">
        <f aca="false">CD42*'Pop 1998-2017'!CC28/100</f>
        <v>195411.328979855</v>
      </c>
      <c r="CE70" s="38" t="n">
        <f aca="false">CE42*'Pop 1998-2017'!CD28/100</f>
        <v>181223.178914743</v>
      </c>
      <c r="CF70" s="38" t="n">
        <f aca="false">CF42*'Pop 1998-2017'!CE28/100</f>
        <v>168107.73102835</v>
      </c>
      <c r="CG70" s="38" t="n">
        <f aca="false">CG42*'Pop 1998-2017'!CF28/100</f>
        <v>168488.93898204</v>
      </c>
      <c r="CH70" s="38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0" activeCellId="0" sqref="M20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e">
        <f aca="false">E8*E32/100</f>
        <v>#DIV/0!</v>
      </c>
      <c r="F4" s="3" t="e">
        <f aca="false">F8*F32/100</f>
        <v>#DIV/0!</v>
      </c>
      <c r="G4" s="3" t="e">
        <f aca="false">G8*G32/100</f>
        <v>#DIV/0!</v>
      </c>
      <c r="H4" s="3" t="e">
        <f aca="false">H8*H32/100</f>
        <v>#DIV/0!</v>
      </c>
      <c r="I4" s="3" t="e">
        <f aca="false">I8*I32/100</f>
        <v>#DIV/0!</v>
      </c>
      <c r="J4" s="3" t="e">
        <f aca="false">J8*J32/100</f>
        <v>#DIV/0!</v>
      </c>
      <c r="K4" s="3" t="e">
        <f aca="false">K8*K32/100</f>
        <v>#DIV/0!</v>
      </c>
      <c r="L4" s="3" t="e">
        <f aca="false">L8*L32/100</f>
        <v>#DIV/0!</v>
      </c>
      <c r="M4" s="3" t="n">
        <f aca="false">M8*M32/100</f>
        <v>0.00271850701463956</v>
      </c>
      <c r="N4" s="3" t="n">
        <f aca="false">N8*N32/100</f>
        <v>0.0030477633283601</v>
      </c>
      <c r="O4" s="3" t="n">
        <f aca="false">O8*O32/100</f>
        <v>0.00323259172307975</v>
      </c>
      <c r="P4" s="3" t="n">
        <f aca="false">P8*P32/100</f>
        <v>0.00107895907716595</v>
      </c>
      <c r="Q4" s="3" t="n">
        <f aca="false">Q8*Q32/100</f>
        <v>0.00151825037835184</v>
      </c>
      <c r="R4" s="3" t="n">
        <f aca="false">R8*R32/100</f>
        <v>0.00198151938786064</v>
      </c>
      <c r="S4" s="3" t="n">
        <f aca="false">S8*S32/100</f>
        <v>0.00250011495274724</v>
      </c>
      <c r="T4" s="3" t="n">
        <f aca="false">T8*T32/100</f>
        <v>0.00296700412038546</v>
      </c>
      <c r="U4" s="3" t="n">
        <f aca="false">U8*U32/100</f>
        <v>0.00117680244098435</v>
      </c>
      <c r="V4" s="3" t="n">
        <f aca="false">V8*V32/100</f>
        <v>0.00298036107367206</v>
      </c>
      <c r="W4" s="3" t="n">
        <f aca="false">W8*W32/100</f>
        <v>0.00277613865732747</v>
      </c>
      <c r="X4" s="3" t="n">
        <f aca="false">X8*X32/100</f>
        <v>0.000858358014460915</v>
      </c>
      <c r="Y4" s="3" t="n">
        <f aca="false">Y8*Y32/100</f>
        <v>0.00202486251470344</v>
      </c>
      <c r="Z4" s="3" t="n">
        <f aca="false">Z8*Z32/100</f>
        <v>0.00163257637287641</v>
      </c>
      <c r="AA4" s="3" t="n">
        <f aca="false">AA8*AA32/100</f>
        <v>0.00113508750704208</v>
      </c>
      <c r="AB4" s="3" t="n">
        <f aca="false">AB8*AB32/100</f>
        <v>0.00171523178361448</v>
      </c>
      <c r="AC4" s="3" t="n">
        <f aca="false">AC8*AC32/100</f>
        <v>0.00206980657659222</v>
      </c>
      <c r="AD4" s="3" t="n">
        <f aca="false">AD8*AD32/100</f>
        <v>0.00154692858117263</v>
      </c>
      <c r="AE4" s="3" t="n">
        <f aca="false">AE8*AE32/100</f>
        <v>0.00220052810728177</v>
      </c>
      <c r="AF4" s="3" t="n">
        <f aca="false">AF8*AF32/100</f>
        <v>0.00219020928237716</v>
      </c>
      <c r="AG4" s="3" t="n">
        <f aca="false">AG8*AG32/100</f>
        <v>0.00202922626870048</v>
      </c>
      <c r="AH4" s="3" t="n">
        <f aca="false">AH8*AH32/100</f>
        <v>0.00199253765979564</v>
      </c>
      <c r="AI4" s="3" t="n">
        <f aca="false">AI8*AI32/100</f>
        <v>0.00226883813066697</v>
      </c>
      <c r="AJ4" s="3" t="n">
        <f aca="false">AJ8*AJ32/100</f>
        <v>0.00203805292602065</v>
      </c>
      <c r="AK4" s="3" t="n">
        <f aca="false">AK8*AK32/100</f>
        <v>0.00169769434032656</v>
      </c>
      <c r="AL4" s="3" t="n">
        <f aca="false">AL8*AL32/100</f>
        <v>0.000915543205306513</v>
      </c>
      <c r="AM4" s="3" t="n">
        <f aca="false">AM8*AM32/100</f>
        <v>0.000702553921261866</v>
      </c>
      <c r="AN4" s="3" t="n">
        <f aca="false">AN8*AN32/100</f>
        <v>0.000689459127355594</v>
      </c>
      <c r="AO4" s="3" t="n">
        <f aca="false">AO8*AO32/100</f>
        <v>0.00234023263386043</v>
      </c>
      <c r="AP4" s="3" t="n">
        <f aca="false">AP8*AP32/100</f>
        <v>0.00175741319740012</v>
      </c>
      <c r="AQ4" s="3" t="n">
        <f aca="false">AQ8*AQ32/100</f>
        <v>0.00272965735524253</v>
      </c>
      <c r="AR4" s="3" t="n">
        <f aca="false">AR8*AR32/100</f>
        <v>0.00275290287425203</v>
      </c>
      <c r="AS4" s="3" t="n">
        <f aca="false">AS8*AS32/100</f>
        <v>0.00339344160364773</v>
      </c>
      <c r="AT4" s="3" t="n">
        <f aca="false">AT8*AT32/100</f>
        <v>0.00339719353918663</v>
      </c>
      <c r="AU4" s="3" t="n">
        <f aca="false">AU8*AU32/100</f>
        <v>0.00291439411886441</v>
      </c>
      <c r="AV4" s="3" t="n">
        <f aca="false">AV8*AV32/100</f>
        <v>0.00205743197337852</v>
      </c>
      <c r="AW4" s="3" t="n">
        <f aca="false">AW8*AW32/100</f>
        <v>0.00311335634967295</v>
      </c>
      <c r="AX4" s="3" t="n">
        <f aca="false">AX8*AX32/100</f>
        <v>0.00232096566497496</v>
      </c>
      <c r="AY4" s="3" t="n">
        <f aca="false">AY8*AY32/100</f>
        <v>0.00174999470687788</v>
      </c>
      <c r="AZ4" s="3" t="n">
        <f aca="false">AZ8*AZ32/100</f>
        <v>0.00121736205526071</v>
      </c>
      <c r="BA4" s="3" t="n">
        <f aca="false">BA8*BA32/100</f>
        <v>0.00343368876178526</v>
      </c>
      <c r="BB4" s="3" t="n">
        <f aca="false">BB8*BB32/100</f>
        <v>0.00355024716686175</v>
      </c>
      <c r="BC4" s="3" t="n">
        <f aca="false">BC8*BC32/100</f>
        <v>0.00254422159242639</v>
      </c>
      <c r="BD4" s="3" t="n">
        <f aca="false">BD8*BD32/100</f>
        <v>0.00175412109844745</v>
      </c>
      <c r="BE4" s="3" t="n">
        <f aca="false">BE8*BE32/100</f>
        <v>0.00162241960840173</v>
      </c>
      <c r="BF4" s="3" t="n">
        <f aca="false">BF8*BF32/100</f>
        <v>0.00239722510514202</v>
      </c>
      <c r="BG4" s="3" t="n">
        <f aca="false">BG8*BG32/100</f>
        <v>0.00406644563529159</v>
      </c>
      <c r="BH4" s="3" t="n">
        <f aca="false">BH8*BH32/100</f>
        <v>0.00295282290727499</v>
      </c>
      <c r="BI4" s="3" t="n">
        <f aca="false">BI8*BI32/100</f>
        <v>0.00361205492244682</v>
      </c>
      <c r="BJ4" s="3" t="n">
        <f aca="false">BJ8*BJ32/100</f>
        <v>0.00175622065632331</v>
      </c>
      <c r="BK4" s="3" t="n">
        <f aca="false">BK8*BK32/100</f>
        <v>0.00271536206443787</v>
      </c>
      <c r="BL4" s="3" t="n">
        <f aca="false">BL8*BL32/100</f>
        <v>0.00248989164687906</v>
      </c>
      <c r="BM4" s="3" t="n">
        <f aca="false">BM8*BM32/100</f>
        <v>0.00127958843149785</v>
      </c>
      <c r="BN4" s="3" t="n">
        <f aca="false">BN8*BN32/100</f>
        <v>0.00261801274740474</v>
      </c>
      <c r="BO4" s="3" t="n">
        <f aca="false">BO8*BO32/100</f>
        <v>0.00208244399520045</v>
      </c>
      <c r="BP4" s="3" t="n">
        <f aca="false">BP8*BP32/100</f>
        <v>0.000350634590483541</v>
      </c>
      <c r="BQ4" s="3" t="n">
        <f aca="false">BQ8*BQ32/100</f>
        <v>0.00108068621178391</v>
      </c>
      <c r="BR4" s="3" t="n">
        <f aca="false">BR8*BR32/100</f>
        <v>0.00221928609199847</v>
      </c>
      <c r="BS4" s="3" t="n">
        <f aca="false">BS8*BS32/100</f>
        <v>0.00241950838363215</v>
      </c>
      <c r="BT4" s="3" t="n">
        <f aca="false">BT8*BT32/100</f>
        <v>0.00264211588363787</v>
      </c>
      <c r="BU4" s="3" t="n">
        <f aca="false">BU8*BU32/100</f>
        <v>0.00240296741614192</v>
      </c>
      <c r="BV4" s="3" t="n">
        <f aca="false">BV8*BV32/100</f>
        <v>0.0023012509997235</v>
      </c>
      <c r="BW4" s="3" t="n">
        <f aca="false">BW8*BW32/100</f>
        <v>0.00226060463861729</v>
      </c>
      <c r="BX4" s="3" t="n">
        <f aca="false">BX8*BX32/100</f>
        <v>0.00217783725274573</v>
      </c>
      <c r="BY4" s="3" t="n">
        <f aca="false">BY8*BY32/100</f>
        <v>0.00234715474112806</v>
      </c>
      <c r="BZ4" s="3" t="n">
        <f aca="false">BZ8*BZ32/100</f>
        <v>0.00253962473359671</v>
      </c>
      <c r="CA4" s="3" t="n">
        <f aca="false">CA8*CA32/100</f>
        <v>0.00200892727108824</v>
      </c>
      <c r="CB4" s="3" t="n">
        <f aca="false">CB8*CB32/100</f>
        <v>0.00148633008085412</v>
      </c>
      <c r="CC4" s="3" t="n">
        <f aca="false">CC8*CC32/100</f>
        <v>0.00214317368286467</v>
      </c>
      <c r="CD4" s="3" t="n">
        <f aca="false">CD8*CD32/100</f>
        <v>0.0027410005531177</v>
      </c>
      <c r="CE4" s="3" t="n">
        <f aca="false">CE8*CE32/100</f>
        <v>0.00210767100412325</v>
      </c>
      <c r="CF4" s="3" t="n">
        <f aca="false">CF8*CF32/100</f>
        <v>0.00155898523958975</v>
      </c>
      <c r="CG4" s="3" t="n">
        <f aca="false">CG8*CG32/100</f>
        <v>0.00170257009847903</v>
      </c>
      <c r="CH4" s="3" t="n">
        <f aca="false">CH8*CH32/100</f>
        <v>0.00187907132653198</v>
      </c>
    </row>
    <row r="5" customFormat="false" ht="12.8" hidden="false" customHeight="false" outlineLevel="0" collapsed="false">
      <c r="D5" s="28" t="e">
        <f aca="false">D8*D33/100</f>
        <v>#DIV/0!</v>
      </c>
      <c r="E5" s="28" t="e">
        <f aca="false">E8*E33/100</f>
        <v>#DIV/0!</v>
      </c>
      <c r="F5" s="28" t="e">
        <f aca="false">F8*F33/100</f>
        <v>#DIV/0!</v>
      </c>
      <c r="G5" s="28" t="e">
        <f aca="false">G8*G33/100</f>
        <v>#DIV/0!</v>
      </c>
      <c r="H5" s="28" t="e">
        <f aca="false">H8*H33/100</f>
        <v>#DIV/0!</v>
      </c>
      <c r="I5" s="28" t="e">
        <f aca="false">I8*I33/100</f>
        <v>#DIV/0!</v>
      </c>
      <c r="J5" s="28" t="e">
        <f aca="false">J8*J33/100</f>
        <v>#DIV/0!</v>
      </c>
      <c r="K5" s="28" t="e">
        <f aca="false">K8*K33/100</f>
        <v>#DIV/0!</v>
      </c>
      <c r="L5" s="28" t="e">
        <f aca="false">L8*L33/100</f>
        <v>#DIV/0!</v>
      </c>
      <c r="M5" s="28" t="n">
        <f aca="false">M8*M33/100</f>
        <v>0.00787012374615518</v>
      </c>
      <c r="N5" s="28" t="n">
        <f aca="false">N8*N33/100</f>
        <v>0.00590990331376555</v>
      </c>
      <c r="O5" s="28" t="n">
        <f aca="false">O8*O33/100</f>
        <v>0.00920098221312479</v>
      </c>
      <c r="P5" s="28" t="n">
        <f aca="false">P8*P33/100</f>
        <v>0.00677673782400946</v>
      </c>
      <c r="Q5" s="28" t="n">
        <f aca="false">Q8*Q33/100</f>
        <v>0.00659420013364243</v>
      </c>
      <c r="R5" s="28" t="n">
        <f aca="false">R8*R33/100</f>
        <v>0.00650661260132082</v>
      </c>
      <c r="S5" s="28" t="n">
        <f aca="false">S8*S33/100</f>
        <v>0.00653891521559833</v>
      </c>
      <c r="T5" s="28" t="n">
        <f aca="false">T8*T33/100</f>
        <v>0.006395668337358</v>
      </c>
      <c r="U5" s="28" t="n">
        <f aca="false">U8*U33/100</f>
        <v>0.00706200704090008</v>
      </c>
      <c r="V5" s="28" t="n">
        <f aca="false">V8*V33/100</f>
        <v>0.00633096031924339</v>
      </c>
      <c r="W5" s="28" t="n">
        <f aca="false">W8*W33/100</f>
        <v>0.00629187540387245</v>
      </c>
      <c r="X5" s="28" t="n">
        <f aca="false">X8*X33/100</f>
        <v>0.00885602875296207</v>
      </c>
      <c r="Y5" s="28" t="n">
        <f aca="false">Y8*Y33/100</f>
        <v>0.00951273041287796</v>
      </c>
      <c r="Z5" s="28" t="n">
        <f aca="false">Z8*Z33/100</f>
        <v>0.00698424120774447</v>
      </c>
      <c r="AA5" s="28" t="n">
        <f aca="false">AA8*AA33/100</f>
        <v>0.00592166231842283</v>
      </c>
      <c r="AB5" s="28" t="n">
        <f aca="false">AB8*AB33/100</f>
        <v>0.00544619778956465</v>
      </c>
      <c r="AC5" s="28" t="n">
        <f aca="false">AC8*AC33/100</f>
        <v>0.00480153535217828</v>
      </c>
      <c r="AD5" s="28" t="n">
        <f aca="false">AD8*AD33/100</f>
        <v>0.00557197935417978</v>
      </c>
      <c r="AE5" s="28" t="n">
        <f aca="false">AE8*AE33/100</f>
        <v>0.00617186534538542</v>
      </c>
      <c r="AF5" s="28" t="n">
        <f aca="false">AF8*AF33/100</f>
        <v>0.00610393615084155</v>
      </c>
      <c r="AG5" s="28" t="n">
        <f aca="false">AG8*AG33/100</f>
        <v>0.00404341752183967</v>
      </c>
      <c r="AH5" s="28" t="n">
        <f aca="false">AH8*AH33/100</f>
        <v>0.00500765474616123</v>
      </c>
      <c r="AI5" s="28" t="n">
        <f aca="false">AI8*AI33/100</f>
        <v>0.00582899027053648</v>
      </c>
      <c r="AJ5" s="28" t="n">
        <f aca="false">AJ8*AJ33/100</f>
        <v>0.00455711622973723</v>
      </c>
      <c r="AK5" s="28" t="n">
        <f aca="false">AK8*AK33/100</f>
        <v>0.00427686700522382</v>
      </c>
      <c r="AL5" s="28" t="n">
        <f aca="false">AL8*AL33/100</f>
        <v>0.00497307117831755</v>
      </c>
      <c r="AM5" s="28" t="n">
        <f aca="false">AM8*AM33/100</f>
        <v>0.00397003147791432</v>
      </c>
      <c r="AN5" s="28" t="n">
        <f aca="false">AN8*AN33/100</f>
        <v>0.0061653308720308</v>
      </c>
      <c r="AO5" s="28" t="n">
        <f aca="false">AO8*AO33/100</f>
        <v>0.00676333607086716</v>
      </c>
      <c r="AP5" s="28" t="n">
        <f aca="false">AP8*AP33/100</f>
        <v>0.00523300564321724</v>
      </c>
      <c r="AQ5" s="28" t="n">
        <f aca="false">AQ8*AQ33/100</f>
        <v>0.00571286928143507</v>
      </c>
      <c r="AR5" s="28" t="n">
        <f aca="false">AR8*AR33/100</f>
        <v>0.00600609960022321</v>
      </c>
      <c r="AS5" s="28" t="n">
        <f aca="false">AS8*AS33/100</f>
        <v>0.00709245897309945</v>
      </c>
      <c r="AT5" s="28" t="n">
        <f aca="false">AT8*AT33/100</f>
        <v>0.00679175948467659</v>
      </c>
      <c r="AU5" s="28" t="n">
        <f aca="false">AU8*AU33/100</f>
        <v>0.0052198725499828</v>
      </c>
      <c r="AV5" s="28" t="n">
        <f aca="false">AV8*AV33/100</f>
        <v>0.0068482876766434</v>
      </c>
      <c r="AW5" s="28" t="n">
        <f aca="false">AW8*AW33/100</f>
        <v>0.00848282060693272</v>
      </c>
      <c r="AX5" s="28" t="n">
        <f aca="false">AX8*AX33/100</f>
        <v>0.00774212839243276</v>
      </c>
      <c r="AY5" s="28" t="n">
        <f aca="false">AY8*AY33/100</f>
        <v>0.00659448689773305</v>
      </c>
      <c r="AZ5" s="28" t="n">
        <f aca="false">AZ8*AZ33/100</f>
        <v>0.00541247867192888</v>
      </c>
      <c r="BA5" s="28" t="n">
        <f aca="false">BA8*BA33/100</f>
        <v>0.00853791087567971</v>
      </c>
      <c r="BB5" s="28" t="n">
        <f aca="false">BB8*BB33/100</f>
        <v>0.00980250726601682</v>
      </c>
      <c r="BC5" s="28" t="n">
        <f aca="false">BC8*BC33/100</f>
        <v>0.00714682053149554</v>
      </c>
      <c r="BD5" s="28" t="n">
        <f aca="false">BD8*BD33/100</f>
        <v>0.00689524489689843</v>
      </c>
      <c r="BE5" s="28" t="n">
        <f aca="false">BE8*BE33/100</f>
        <v>0.00821267904906551</v>
      </c>
      <c r="BF5" s="28" t="n">
        <f aca="false">BF8*BF33/100</f>
        <v>0.00717595998587649</v>
      </c>
      <c r="BG5" s="28" t="n">
        <f aca="false">BG8*BG33/100</f>
        <v>0.00723264265261261</v>
      </c>
      <c r="BH5" s="28" t="n">
        <f aca="false">BH8*BH33/100</f>
        <v>0.00576655906477732</v>
      </c>
      <c r="BI5" s="28" t="n">
        <f aca="false">BI8*BI33/100</f>
        <v>0.00745778547761475</v>
      </c>
      <c r="BJ5" s="28" t="n">
        <f aca="false">BJ8*BJ33/100</f>
        <v>0.00901029435994628</v>
      </c>
      <c r="BK5" s="28" t="n">
        <f aca="false">BK8*BK33/100</f>
        <v>0.00730676264049102</v>
      </c>
      <c r="BL5" s="28" t="n">
        <f aca="false">BL8*BL33/100</f>
        <v>0.0072171003267848</v>
      </c>
      <c r="BM5" s="28" t="n">
        <f aca="false">BM8*BM33/100</f>
        <v>0.00618291826010431</v>
      </c>
      <c r="BN5" s="28" t="n">
        <f aca="false">BN8*BN33/100</f>
        <v>0.00648292897566052</v>
      </c>
      <c r="BO5" s="28" t="n">
        <f aca="false">BO8*BO33/100</f>
        <v>0.00528688456225108</v>
      </c>
      <c r="BP5" s="28" t="n">
        <f aca="false">BP8*BP33/100</f>
        <v>0.00601161684415014</v>
      </c>
      <c r="BQ5" s="28" t="n">
        <f aca="false">BQ8*BQ33/100</f>
        <v>0.00563186871683727</v>
      </c>
      <c r="BR5" s="28" t="n">
        <f aca="false">BR8*BR33/100</f>
        <v>0.00634009974479757</v>
      </c>
      <c r="BS5" s="28" t="n">
        <f aca="false">BS8*BS33/100</f>
        <v>0.0061543578765865</v>
      </c>
      <c r="BT5" s="28" t="n">
        <f aca="false">BT8*BT33/100</f>
        <v>0.00605514337912596</v>
      </c>
      <c r="BU5" s="28" t="n">
        <f aca="false">BU8*BU33/100</f>
        <v>0.00638572039350817</v>
      </c>
      <c r="BV5" s="28" t="n">
        <f aca="false">BV8*BV33/100</f>
        <v>0.00705677914028717</v>
      </c>
      <c r="BW5" s="28" t="n">
        <f aca="false">BW8*BW33/100</f>
        <v>0.00591329520256178</v>
      </c>
      <c r="BX5" s="28" t="n">
        <f aca="false">BX8*BX33/100</f>
        <v>0.00458809175891996</v>
      </c>
      <c r="BY5" s="28" t="n">
        <f aca="false">BY8*BY33/100</f>
        <v>0.00494099870635611</v>
      </c>
      <c r="BZ5" s="28" t="n">
        <f aca="false">BZ8*BZ33/100</f>
        <v>0.00534261188788232</v>
      </c>
      <c r="CA5" s="28" t="n">
        <f aca="false">CA8*CA33/100</f>
        <v>0.00467357036946057</v>
      </c>
      <c r="CB5" s="28" t="n">
        <f aca="false">CB8*CB33/100</f>
        <v>0.00402786320606172</v>
      </c>
      <c r="CC5" s="28" t="n">
        <f aca="false">CC8*CC33/100</f>
        <v>0.0053868304315442</v>
      </c>
      <c r="CD5" s="28" t="n">
        <f aca="false">CD8*CD33/100</f>
        <v>0.00660902826340589</v>
      </c>
      <c r="CE5" s="28" t="n">
        <f aca="false">CE8*CE33/100</f>
        <v>0.00656622225246544</v>
      </c>
      <c r="CF5" s="28" t="n">
        <f aca="false">CF8*CF33/100</f>
        <v>0.00672513634695646</v>
      </c>
      <c r="CG5" s="28" t="n">
        <f aca="false">CG8*CG33/100</f>
        <v>0.00622065113778745</v>
      </c>
      <c r="CH5" s="28" t="n">
        <f aca="false">CH8*CH33/100</f>
        <v>0.00580113812244915</v>
      </c>
    </row>
    <row r="6" customFormat="false" ht="12.8" hidden="false" customHeight="false" outlineLevel="0" collapsed="false">
      <c r="D6" s="3" t="e">
        <f aca="false">D8*D34/100</f>
        <v>#DIV/0!</v>
      </c>
      <c r="E6" s="3" t="e">
        <f aca="false">E8*E34/100</f>
        <v>#DIV/0!</v>
      </c>
      <c r="F6" s="3" t="e">
        <f aca="false">F8*F34/100</f>
        <v>#DIV/0!</v>
      </c>
      <c r="G6" s="3" t="e">
        <f aca="false">G8*G34/100</f>
        <v>#DIV/0!</v>
      </c>
      <c r="H6" s="3" t="e">
        <f aca="false">H8*H34/100</f>
        <v>#DIV/0!</v>
      </c>
      <c r="I6" s="3" t="e">
        <f aca="false">I8*I34/100</f>
        <v>#DIV/0!</v>
      </c>
      <c r="J6" s="3" t="e">
        <f aca="false">J8*J34/100</f>
        <v>#DIV/0!</v>
      </c>
      <c r="K6" s="3" t="e">
        <f aca="false">K8*K34/100</f>
        <v>#DIV/0!</v>
      </c>
      <c r="L6" s="3" t="e">
        <f aca="false">L8*L34/100</f>
        <v>#DIV/0!</v>
      </c>
      <c r="M6" s="3" t="n">
        <f aca="false">M8*M34/100</f>
        <v>0.0129100469900788</v>
      </c>
      <c r="N6" s="3" t="n">
        <f aca="false">N8*N34/100</f>
        <v>0.0179424478292016</v>
      </c>
      <c r="O6" s="3" t="n">
        <f aca="false">O8*O34/100</f>
        <v>0.0121101162471432</v>
      </c>
      <c r="P6" s="3" t="n">
        <f aca="false">P8*P34/100</f>
        <v>0.0139766155034529</v>
      </c>
      <c r="Q6" s="3" t="n">
        <f aca="false">Q8*Q34/100</f>
        <v>0.0136816934302124</v>
      </c>
      <c r="R6" s="3" t="n">
        <f aca="false">R8*R34/100</f>
        <v>0.0135841431271942</v>
      </c>
      <c r="S6" s="3" t="n">
        <f aca="false">S8*S34/100</f>
        <v>0.0137401689550771</v>
      </c>
      <c r="T6" s="3" t="n">
        <f aca="false">T8*T34/100</f>
        <v>0.0135299979788943</v>
      </c>
      <c r="U6" s="3" t="n">
        <f aca="false">U8*U34/100</f>
        <v>0.0138658354411031</v>
      </c>
      <c r="V6" s="3" t="n">
        <f aca="false">V8*V34/100</f>
        <v>0.0169313811522982</v>
      </c>
      <c r="W6" s="3" t="n">
        <f aca="false">W8*W34/100</f>
        <v>0.01395311930092</v>
      </c>
      <c r="X6" s="3" t="n">
        <f aca="false">X8*X34/100</f>
        <v>0.0152640517241825</v>
      </c>
      <c r="Y6" s="3" t="n">
        <f aca="false">Y8*Y34/100</f>
        <v>0.0138085806461217</v>
      </c>
      <c r="Z6" s="3" t="n">
        <f aca="false">Z8*Z34/100</f>
        <v>0.0142228942431544</v>
      </c>
      <c r="AA6" s="3" t="n">
        <f aca="false">AA8*AA34/100</f>
        <v>0.015042778104615</v>
      </c>
      <c r="AB6" s="3" t="n">
        <f aca="false">AB8*AB34/100</f>
        <v>0.0110539275691957</v>
      </c>
      <c r="AC6" s="3" t="n">
        <f aca="false">AC8*AC34/100</f>
        <v>0.0128456980653126</v>
      </c>
      <c r="AD6" s="3" t="n">
        <f aca="false">AD8*AD34/100</f>
        <v>0.014579838712555</v>
      </c>
      <c r="AE6" s="3" t="n">
        <f aca="false">AE8*AE34/100</f>
        <v>0.0109263462895608</v>
      </c>
      <c r="AF6" s="3" t="n">
        <f aca="false">AF8*AF34/100</f>
        <v>0.0106878048911972</v>
      </c>
      <c r="AG6" s="3" t="n">
        <f aca="false">AG8*AG34/100</f>
        <v>0.00884149357127838</v>
      </c>
      <c r="AH6" s="3" t="n">
        <f aca="false">AH8*AH34/100</f>
        <v>0.0111335657819537</v>
      </c>
      <c r="AI6" s="3" t="n">
        <f aca="false">AI8*AI34/100</f>
        <v>0.0119484964685588</v>
      </c>
      <c r="AJ6" s="3" t="n">
        <f aca="false">AJ8*AJ34/100</f>
        <v>0.0101265652938618</v>
      </c>
      <c r="AK6" s="3" t="n">
        <f aca="false">AK8*AK34/100</f>
        <v>0.00949095858129784</v>
      </c>
      <c r="AL6" s="3" t="n">
        <f aca="false">AL8*AL34/100</f>
        <v>0.0111094754998589</v>
      </c>
      <c r="AM6" s="3" t="n">
        <f aca="false">AM8*AM34/100</f>
        <v>0.0119408969614627</v>
      </c>
      <c r="AN6" s="3" t="n">
        <f aca="false">AN8*AN34/100</f>
        <v>0.0112786668865944</v>
      </c>
      <c r="AO6" s="3" t="n">
        <f aca="false">AO8*AO34/100</f>
        <v>0.0121386991716749</v>
      </c>
      <c r="AP6" s="3" t="n">
        <f aca="false">AP8*AP34/100</f>
        <v>0.0107741988115613</v>
      </c>
      <c r="AQ6" s="3" t="n">
        <f aca="false">AQ8*AQ34/100</f>
        <v>0.0115372932319595</v>
      </c>
      <c r="AR6" s="3" t="n">
        <f aca="false">AR8*AR34/100</f>
        <v>0.0120020729947629</v>
      </c>
      <c r="AS6" s="3" t="n">
        <f aca="false">AS8*AS34/100</f>
        <v>0.0109256374425717</v>
      </c>
      <c r="AT6" s="3" t="n">
        <f aca="false">AT8*AT34/100</f>
        <v>0.0107453572355194</v>
      </c>
      <c r="AU6" s="3" t="n">
        <f aca="false">AU8*AU34/100</f>
        <v>0.0122854735949139</v>
      </c>
      <c r="AV6" s="3" t="n">
        <f aca="false">AV8*AV34/100</f>
        <v>0.0122953462935196</v>
      </c>
      <c r="AW6" s="3" t="n">
        <f aca="false">AW8*AW34/100</f>
        <v>0.0134074369248259</v>
      </c>
      <c r="AX6" s="3" t="n">
        <f aca="false">AX8*AX34/100</f>
        <v>0.0126287808306737</v>
      </c>
      <c r="AY6" s="3" t="n">
        <f aca="false">AY8*AY34/100</f>
        <v>0.0133489352046796</v>
      </c>
      <c r="AZ6" s="3" t="n">
        <f aca="false">AZ8*AZ34/100</f>
        <v>0.0134574106984506</v>
      </c>
      <c r="BA6" s="3" t="n">
        <f aca="false">BA8*BA34/100</f>
        <v>0.0128064427523379</v>
      </c>
      <c r="BB6" s="3" t="n">
        <f aca="false">BB8*BB34/100</f>
        <v>0.0107716127514264</v>
      </c>
      <c r="BC6" s="3" t="n">
        <f aca="false">BC8*BC34/100</f>
        <v>0.0131283571961684</v>
      </c>
      <c r="BD6" s="3" t="n">
        <f aca="false">BD8*BD34/100</f>
        <v>0.0135599650717606</v>
      </c>
      <c r="BE6" s="3" t="n">
        <f aca="false">BE8*BE34/100</f>
        <v>0.0121270314437629</v>
      </c>
      <c r="BF6" s="3" t="n">
        <f aca="false">BF8*BF34/100</f>
        <v>0.0121557724264432</v>
      </c>
      <c r="BG6" s="3" t="n">
        <f aca="false">BG8*BG34/100</f>
        <v>0.012979737325581</v>
      </c>
      <c r="BH6" s="3" t="n">
        <f aca="false">BH8*BH34/100</f>
        <v>0.0112028658563413</v>
      </c>
      <c r="BI6" s="3" t="n">
        <f aca="false">BI8*BI34/100</f>
        <v>0.00932250998289328</v>
      </c>
      <c r="BJ6" s="3" t="n">
        <f aca="false">BJ8*BJ34/100</f>
        <v>0.0114269453455451</v>
      </c>
      <c r="BK6" s="3" t="n">
        <f aca="false">BK8*BK34/100</f>
        <v>0.0110532044036334</v>
      </c>
      <c r="BL6" s="3" t="n">
        <f aca="false">BL8*BL34/100</f>
        <v>0.0103105609709837</v>
      </c>
      <c r="BM6" s="3" t="n">
        <f aca="false">BM8*BM34/100</f>
        <v>0.0101808392243894</v>
      </c>
      <c r="BN6" s="3" t="n">
        <f aca="false">BN8*BN34/100</f>
        <v>0.0103696447074123</v>
      </c>
      <c r="BO6" s="3" t="n">
        <f aca="false">BO8*BO34/100</f>
        <v>0.0104115172077088</v>
      </c>
      <c r="BP6" s="3" t="n">
        <f aca="false">BP8*BP34/100</f>
        <v>0.00861610153108198</v>
      </c>
      <c r="BQ6" s="3" t="n">
        <f aca="false">BQ8*BQ34/100</f>
        <v>0.00891774372939259</v>
      </c>
      <c r="BR6" s="3" t="n">
        <f aca="false">BR8*BR34/100</f>
        <v>0.0111668067141555</v>
      </c>
      <c r="BS6" s="3" t="n">
        <f aca="false">BS8*BS34/100</f>
        <v>0.0114017728228805</v>
      </c>
      <c r="BT6" s="3" t="n">
        <f aca="false">BT8*BT34/100</f>
        <v>0.0117723913326961</v>
      </c>
      <c r="BU6" s="3" t="n">
        <f aca="false">BU8*BU34/100</f>
        <v>0.0116386793896495</v>
      </c>
      <c r="BV6" s="3" t="n">
        <f aca="false">BV8*BV34/100</f>
        <v>0.0121443821440281</v>
      </c>
      <c r="BW6" s="3" t="n">
        <f aca="false">BW8*BW34/100</f>
        <v>0.0124448005805927</v>
      </c>
      <c r="BX6" s="3" t="n">
        <f aca="false">BX8*BX34/100</f>
        <v>0.0125494954022297</v>
      </c>
      <c r="BY6" s="3" t="n">
        <f aca="false">BY8*BY34/100</f>
        <v>0.011738597857097</v>
      </c>
      <c r="BZ6" s="3" t="n">
        <f aca="false">BZ8*BZ34/100</f>
        <v>0.0110283901203186</v>
      </c>
      <c r="CA6" s="3" t="n">
        <f aca="false">CA8*CA34/100</f>
        <v>0.0120598724933293</v>
      </c>
      <c r="CB6" s="3" t="n">
        <f aca="false">CB8*CB34/100</f>
        <v>0.0131734615969899</v>
      </c>
      <c r="CC6" s="3" t="n">
        <f aca="false">CC8*CC34/100</f>
        <v>0.0122621084955236</v>
      </c>
      <c r="CD6" s="3" t="n">
        <f aca="false">CD8*CD34/100</f>
        <v>0.0111980841341979</v>
      </c>
      <c r="CE6" s="3" t="n">
        <f aca="false">CE8*CE34/100</f>
        <v>0.0117072417191816</v>
      </c>
      <c r="CF6" s="3" t="n">
        <f aca="false">CF8*CF34/100</f>
        <v>0.0125572569604629</v>
      </c>
      <c r="CG6" s="3" t="n">
        <f aca="false">CG8*CG34/100</f>
        <v>0.0125043351436028</v>
      </c>
      <c r="CH6" s="3" t="n">
        <f aca="false">CH8*CH34/100</f>
        <v>0.0126551824818467</v>
      </c>
    </row>
    <row r="7" customFormat="false" ht="12.8" hidden="false" customHeight="false" outlineLevel="0" collapsed="false">
      <c r="D7" s="28" t="e">
        <f aca="false">D8*D35/100</f>
        <v>#DIV/0!</v>
      </c>
      <c r="E7" s="28" t="e">
        <f aca="false">E8*E35/100</f>
        <v>#DIV/0!</v>
      </c>
      <c r="F7" s="28" t="e">
        <f aca="false">F8*F35/100</f>
        <v>#DIV/0!</v>
      </c>
      <c r="G7" s="28" t="e">
        <f aca="false">G8*G35/100</f>
        <v>#DIV/0!</v>
      </c>
      <c r="H7" s="28" t="e">
        <f aca="false">H8*H35/100</f>
        <v>#DIV/0!</v>
      </c>
      <c r="I7" s="28" t="e">
        <f aca="false">I8*I35/100</f>
        <v>#DIV/0!</v>
      </c>
      <c r="J7" s="28" t="e">
        <f aca="false">J8*J35/100</f>
        <v>#DIV/0!</v>
      </c>
      <c r="K7" s="28" t="e">
        <f aca="false">K8*K35/100</f>
        <v>#DIV/0!</v>
      </c>
      <c r="L7" s="28" t="e">
        <f aca="false">L8*L35/100</f>
        <v>#DIV/0!</v>
      </c>
      <c r="M7" s="28" t="n">
        <f aca="false">M8*M35/100</f>
        <v>0.0198255463242602</v>
      </c>
      <c r="N7" s="28" t="n">
        <f aca="false">N8*N35/100</f>
        <v>0.0177277074414307</v>
      </c>
      <c r="O7" s="28" t="n">
        <f aca="false">O8*O35/100</f>
        <v>0.021498915946807</v>
      </c>
      <c r="P7" s="28" t="n">
        <f aca="false">P8*P35/100</f>
        <v>0.0215221754332444</v>
      </c>
      <c r="Q7" s="28" t="n">
        <f aca="false">Q8*Q35/100</f>
        <v>0.020872914556688</v>
      </c>
      <c r="R7" s="28" t="n">
        <f aca="false">R8*R35/100</f>
        <v>0.0205238893955316</v>
      </c>
      <c r="S7" s="28" t="n">
        <f aca="false">S8*S35/100</f>
        <v>0.0205502415267927</v>
      </c>
      <c r="T7" s="28" t="n">
        <f aca="false">T8*T35/100</f>
        <v>0.0200225950703855</v>
      </c>
      <c r="U7" s="28" t="n">
        <f aca="false">U8*U35/100</f>
        <v>0.0194827275787427</v>
      </c>
      <c r="V7" s="28" t="n">
        <f aca="false">V8*V35/100</f>
        <v>0.0191686804025394</v>
      </c>
      <c r="W7" s="28" t="n">
        <f aca="false">W8*W35/100</f>
        <v>0.0198165954578882</v>
      </c>
      <c r="X7" s="28" t="n">
        <f aca="false">X8*X35/100</f>
        <v>0.0209463438652962</v>
      </c>
      <c r="Y7" s="28" t="n">
        <f aca="false">Y8*Y35/100</f>
        <v>0.0170055886718857</v>
      </c>
      <c r="Z7" s="28" t="n">
        <f aca="false">Z8*Z35/100</f>
        <v>0.0175716901004514</v>
      </c>
      <c r="AA7" s="28" t="n">
        <f aca="false">AA8*AA35/100</f>
        <v>0.0196157717303617</v>
      </c>
      <c r="AB7" s="28" t="n">
        <f aca="false">AB8*AB35/100</f>
        <v>0.0188935644278024</v>
      </c>
      <c r="AC7" s="28" t="n">
        <f aca="false">AC8*AC35/100</f>
        <v>0.0143048784689565</v>
      </c>
      <c r="AD7" s="28" t="n">
        <f aca="false">AD8*AD35/100</f>
        <v>0.0157369686169563</v>
      </c>
      <c r="AE7" s="28" t="n">
        <f aca="false">AE8*AE35/100</f>
        <v>0.0180190142735728</v>
      </c>
      <c r="AF7" s="28" t="n">
        <f aca="false">AF8*AF35/100</f>
        <v>0.0192578604079782</v>
      </c>
      <c r="AG7" s="28" t="n">
        <f aca="false">AG8*AG35/100</f>
        <v>0.0143848675818386</v>
      </c>
      <c r="AH7" s="28" t="n">
        <f aca="false">AH8*AH35/100</f>
        <v>0.0148933282859931</v>
      </c>
      <c r="AI7" s="28" t="n">
        <f aca="false">AI8*AI35/100</f>
        <v>0.0158156847904663</v>
      </c>
      <c r="AJ7" s="28" t="n">
        <f aca="false">AJ8*AJ35/100</f>
        <v>0.0156403911526934</v>
      </c>
      <c r="AK7" s="28" t="n">
        <f aca="false">AK8*AK35/100</f>
        <v>0.0136383517724186</v>
      </c>
      <c r="AL7" s="28" t="n">
        <f aca="false">AL8*AL35/100</f>
        <v>0.0142365288750994</v>
      </c>
      <c r="AM7" s="28" t="n">
        <f aca="false">AM8*AM35/100</f>
        <v>0.0155280184940564</v>
      </c>
      <c r="AN7" s="28" t="n">
        <f aca="false">AN8*AN35/100</f>
        <v>0.0148335693493978</v>
      </c>
      <c r="AO7" s="28" t="n">
        <f aca="false">AO8*AO35/100</f>
        <v>0.0139792620237656</v>
      </c>
      <c r="AP7" s="28" t="n">
        <f aca="false">AP8*AP35/100</f>
        <v>0.0165294435755873</v>
      </c>
      <c r="AQ7" s="28" t="n">
        <f aca="false">AQ8*AQ35/100</f>
        <v>0.0145773871040842</v>
      </c>
      <c r="AR7" s="28" t="n">
        <f aca="false">AR8*AR35/100</f>
        <v>0.0168256018228056</v>
      </c>
      <c r="AS7" s="28" t="n">
        <f aca="false">AS8*AS35/100</f>
        <v>0.0150022197420347</v>
      </c>
      <c r="AT7" s="28" t="n">
        <f aca="false">AT8*AT35/100</f>
        <v>0.0168646710569371</v>
      </c>
      <c r="AU7" s="28" t="n">
        <f aca="false">AU8*AU35/100</f>
        <v>0.0189994324405692</v>
      </c>
      <c r="AV7" s="28" t="n">
        <f aca="false">AV8*AV35/100</f>
        <v>0.0220884995902186</v>
      </c>
      <c r="AW7" s="28" t="n">
        <f aca="false">AW8*AW35/100</f>
        <v>0.0181365612813571</v>
      </c>
      <c r="AX7" s="28" t="n">
        <f aca="false">AX8*AX35/100</f>
        <v>0.0180157357518586</v>
      </c>
      <c r="AY7" s="28" t="n">
        <f aca="false">AY8*AY35/100</f>
        <v>0.0178926496912063</v>
      </c>
      <c r="AZ7" s="28" t="n">
        <f aca="false">AZ8*AZ35/100</f>
        <v>0.0171435567541859</v>
      </c>
      <c r="BA7" s="28" t="n">
        <f aca="false">BA8*BA35/100</f>
        <v>0.0155974261501959</v>
      </c>
      <c r="BB7" s="28" t="n">
        <f aca="false">BB8*BB35/100</f>
        <v>0.0173923991532703</v>
      </c>
      <c r="BC7" s="28" t="n">
        <f aca="false">BC8*BC35/100</f>
        <v>0.0168459911979758</v>
      </c>
      <c r="BD7" s="28" t="n">
        <f aca="false">BD8*BD35/100</f>
        <v>0.01890223166692</v>
      </c>
      <c r="BE7" s="28" t="n">
        <f aca="false">BE8*BE35/100</f>
        <v>0.0173074838937995</v>
      </c>
      <c r="BF7" s="28" t="n">
        <f aca="false">BF8*BF35/100</f>
        <v>0.0157537027105968</v>
      </c>
      <c r="BG7" s="28" t="n">
        <f aca="false">BG8*BG35/100</f>
        <v>0.0173187263770651</v>
      </c>
      <c r="BH7" s="28" t="n">
        <f aca="false">BH8*BH35/100</f>
        <v>0.0164575261626022</v>
      </c>
      <c r="BI7" s="28" t="n">
        <f aca="false">BI8*BI35/100</f>
        <v>0.0169320059573305</v>
      </c>
      <c r="BJ7" s="28" t="n">
        <f aca="false">BJ8*BJ35/100</f>
        <v>0.0179373935537113</v>
      </c>
      <c r="BK7" s="28" t="n">
        <f aca="false">BK8*BK35/100</f>
        <v>0.0153454157853355</v>
      </c>
      <c r="BL7" s="28" t="n">
        <f aca="false">BL8*BL35/100</f>
        <v>0.0147575619794318</v>
      </c>
      <c r="BM7" s="28" t="n">
        <f aca="false">BM8*BM35/100</f>
        <v>0.0137557260619676</v>
      </c>
      <c r="BN7" s="28" t="n">
        <f aca="false">BN8*BN35/100</f>
        <v>0.0138871157433679</v>
      </c>
      <c r="BO7" s="28" t="n">
        <f aca="false">BO8*BO35/100</f>
        <v>0.0126560603321137</v>
      </c>
      <c r="BP7" s="28" t="n">
        <f aca="false">BP8*BP35/100</f>
        <v>0.0152343898571551</v>
      </c>
      <c r="BQ7" s="28" t="n">
        <f aca="false">BQ8*BQ35/100</f>
        <v>0.0138769670224203</v>
      </c>
      <c r="BR7" s="28" t="n">
        <f aca="false">BR8*BR35/100</f>
        <v>0.0150954027492189</v>
      </c>
      <c r="BS7" s="28" t="n">
        <f aca="false">BS8*BS35/100</f>
        <v>0.0146200902391265</v>
      </c>
      <c r="BT7" s="28" t="n">
        <f aca="false">BT8*BT35/100</f>
        <v>0.0143517796817208</v>
      </c>
      <c r="BU7" s="28" t="n">
        <f aca="false">BU8*BU35/100</f>
        <v>0.0150472327731972</v>
      </c>
      <c r="BV7" s="28" t="n">
        <f aca="false">BV8*BV35/100</f>
        <v>0.0165471309464429</v>
      </c>
      <c r="BW7" s="28" t="n">
        <f aca="false">BW8*BW35/100</f>
        <v>0.0175454514759687</v>
      </c>
      <c r="BX7" s="28" t="n">
        <f aca="false">BX8*BX35/100</f>
        <v>0.01830747415721</v>
      </c>
      <c r="BY7" s="28" t="n">
        <f aca="false">BY8*BY35/100</f>
        <v>0.0190915558398187</v>
      </c>
      <c r="BZ7" s="28" t="n">
        <f aca="false">BZ8*BZ35/100</f>
        <v>0.0200585548286014</v>
      </c>
      <c r="CA7" s="28" t="n">
        <f aca="false">CA8*CA35/100</f>
        <v>0.0194429437638003</v>
      </c>
      <c r="CB7" s="28" t="n">
        <f aca="false">CB8*CB35/100</f>
        <v>0.0189416167001547</v>
      </c>
      <c r="CC7" s="28" t="n">
        <f aca="false">CC8*CC35/100</f>
        <v>0.0194425538078175</v>
      </c>
      <c r="CD7" s="28" t="n">
        <f aca="false">CD8*CD35/100</f>
        <v>0.0196243248668416</v>
      </c>
      <c r="CE7" s="28" t="n">
        <f aca="false">CE8*CE35/100</f>
        <v>0.0187628078424023</v>
      </c>
      <c r="CF7" s="28" t="n">
        <f aca="false">CF8*CF35/100</f>
        <v>0.01850143552437</v>
      </c>
      <c r="CG7" s="28" t="n">
        <f aca="false">CG8*CG35/100</f>
        <v>0.0185187242810016</v>
      </c>
      <c r="CH7" s="28" t="n">
        <f aca="false">CH8*CH35/100</f>
        <v>0.0188410728593367</v>
      </c>
    </row>
    <row r="8" customFormat="false" ht="12.8" hidden="false" customHeight="false" outlineLevel="0" collapsed="false">
      <c r="A8" s="0" t="s">
        <v>44</v>
      </c>
      <c r="D8" s="29" t="e">
        <f aca="false">D56*D57/SUM(D60:D70)</f>
        <v>#DIV/0!</v>
      </c>
      <c r="E8" s="29" t="e">
        <f aca="false">E56*E57/SUM(E60:E70)</f>
        <v>#DIV/0!</v>
      </c>
      <c r="F8" s="29" t="e">
        <f aca="false">F56*F57/SUM(F60:F70)</f>
        <v>#DIV/0!</v>
      </c>
      <c r="G8" s="29" t="e">
        <f aca="false">G56*G57/SUM(G60:G70)</f>
        <v>#DIV/0!</v>
      </c>
      <c r="H8" s="29" t="e">
        <f aca="false">H56*H57/SUM(H60:H70)</f>
        <v>#DIV/0!</v>
      </c>
      <c r="I8" s="29" t="e">
        <f aca="false">I56*I57/SUM(I60:I70)</f>
        <v>#DIV/0!</v>
      </c>
      <c r="J8" s="29" t="e">
        <f aca="false">J56*J57/SUM(J60:J70)</f>
        <v>#DIV/0!</v>
      </c>
      <c r="K8" s="29" t="e">
        <f aca="false">K56*K57/SUM(K60:K70)</f>
        <v>#DIV/0!</v>
      </c>
      <c r="L8" s="29" t="e">
        <f aca="false">L56*L57/SUM(L60:L70)</f>
        <v>#DIV/0!</v>
      </c>
      <c r="M8" s="29" t="n">
        <f aca="false">M56*M57/SUM(M60:M70)</f>
        <v>0.0268615687277862</v>
      </c>
      <c r="N8" s="29" t="n">
        <f aca="false">N56*N57/SUM(N60:N70)</f>
        <v>0.0246776739468362</v>
      </c>
      <c r="O8" s="29" t="n">
        <f aca="false">O56*O57/SUM(O60:O70)</f>
        <v>0.0232456808611073</v>
      </c>
      <c r="P8" s="29" t="n">
        <f aca="false">P56*P57/SUM(P60:P70)</f>
        <v>0.0262122086810917</v>
      </c>
      <c r="Q8" s="29" t="n">
        <f aca="false">Q56*Q57/SUM(Q60:Q70)</f>
        <v>0.0250348366358657</v>
      </c>
      <c r="R8" s="29" t="n">
        <f aca="false">R56*R57/SUM(R60:R70)</f>
        <v>0.024215812459459</v>
      </c>
      <c r="S8" s="29" t="n">
        <f aca="false">S56*S57/SUM(S60:S70)</f>
        <v>0.023824051725417</v>
      </c>
      <c r="T8" s="29" t="n">
        <f aca="false">T56*T57/SUM(T60:T70)</f>
        <v>0.0227771778853274</v>
      </c>
      <c r="U8" s="29" t="n">
        <f aca="false">U56*U57/SUM(U60:U70)</f>
        <v>0.023035582301092</v>
      </c>
      <c r="V8" s="29" t="n">
        <f aca="false">V56*V57/SUM(V60:V70)</f>
        <v>0.0214435904254505</v>
      </c>
      <c r="W8" s="29" t="n">
        <f aca="false">W56*W57/SUM(W60:W70)</f>
        <v>0.0228365801103829</v>
      </c>
      <c r="X8" s="29" t="n">
        <f aca="false">X56*X57/SUM(X60:X70)</f>
        <v>0.0208722518731182</v>
      </c>
      <c r="Y8" s="29" t="n">
        <f aca="false">Y56*Y57/SUM(Y60:Y70)</f>
        <v>0.0215060041371428</v>
      </c>
      <c r="Z8" s="29" t="n">
        <f aca="false">Z56*Z57/SUM(Z60:Z70)</f>
        <v>0.0218099810764087</v>
      </c>
      <c r="AA8" s="29" t="n">
        <f aca="false">AA56*AA57/SUM(AA60:AA70)</f>
        <v>0.0197721473252697</v>
      </c>
      <c r="AB8" s="29" t="n">
        <f aca="false">AB56*AB57/SUM(AB60:AB70)</f>
        <v>0.0185267347725583</v>
      </c>
      <c r="AC8" s="29" t="n">
        <f aca="false">AC56*AC57/SUM(AC60:AC70)</f>
        <v>0.0161249138428414</v>
      </c>
      <c r="AD8" s="29" t="n">
        <f aca="false">AD56*AD57/SUM(AD60:AD70)</f>
        <v>0.0163533395206154</v>
      </c>
      <c r="AE8" s="29" t="n">
        <f aca="false">AE56*AE57/SUM(AE60:AE70)</f>
        <v>0.0182559503808619</v>
      </c>
      <c r="AF8" s="29" t="n">
        <f aca="false">AF56*AF57/SUM(AF60:AF70)</f>
        <v>0.0173180871879609</v>
      </c>
      <c r="AG8" s="29" t="n">
        <f aca="false">AG56*AG57/SUM(AG60:AG70)</f>
        <v>0.0191433270696892</v>
      </c>
      <c r="AH8" s="29" t="n">
        <f aca="false">AH56*AH57/SUM(AH60:AH70)</f>
        <v>0.0167544790647423</v>
      </c>
      <c r="AI8" s="29" t="n">
        <f aca="false">AI56*AI57/SUM(AI60:AI70)</f>
        <v>0.0204112739016758</v>
      </c>
      <c r="AJ8" s="29" t="n">
        <f aca="false">AJ56*AJ57/SUM(AJ60:AJ70)</f>
        <v>0.0182440632235709</v>
      </c>
      <c r="AK8" s="29" t="n">
        <f aca="false">AK56*AK57/SUM(AK60:AK70)</f>
        <v>0.0189174222012423</v>
      </c>
      <c r="AL8" s="29" t="n">
        <f aca="false">AL56*AL57/SUM(AL60:AL70)</f>
        <v>0.018382729648245</v>
      </c>
      <c r="AM8" s="29" t="n">
        <f aca="false">AM56*AM57/SUM(AM60:AM70)</f>
        <v>0.0185792911521588</v>
      </c>
      <c r="AN8" s="29" t="n">
        <f aca="false">AN56*AN57/SUM(AN60:AN70)</f>
        <v>0.0192949480690373</v>
      </c>
      <c r="AO8" s="29" t="n">
        <f aca="false">AO56*AO57/SUM(AO60:AO70)</f>
        <v>0.0176432260017285</v>
      </c>
      <c r="AP8" s="29" t="n">
        <f aca="false">AP56*AP57/SUM(AP60:AP70)</f>
        <v>0.0202295134218178</v>
      </c>
      <c r="AQ8" s="29" t="n">
        <f aca="false">AQ56*AQ57/SUM(AQ60:AQ70)</f>
        <v>0.0211261693041397</v>
      </c>
      <c r="AR8" s="29" t="n">
        <f aca="false">AR56*AR57/SUM(AR60:AR70)</f>
        <v>0.0182572573152983</v>
      </c>
      <c r="AS8" s="29" t="n">
        <f aca="false">AS56*AS57/SUM(AS60:AS70)</f>
        <v>0.0171042016232971</v>
      </c>
      <c r="AT8" s="29" t="n">
        <f aca="false">AT56*AT57/SUM(AT60:AT70)</f>
        <v>0.0224145437724716</v>
      </c>
      <c r="AU8" s="29" t="n">
        <f aca="false">AU56*AU57/SUM(AU60:AU70)</f>
        <v>0.0206479015791996</v>
      </c>
      <c r="AV8" s="29" t="n">
        <f aca="false">AV56*AV57/SUM(AV60:AV70)</f>
        <v>0.0214472602486103</v>
      </c>
      <c r="AW8" s="29" t="n">
        <f aca="false">AW56*AW57/SUM(AW60:AW70)</f>
        <v>0.0197002677663221</v>
      </c>
      <c r="AX8" s="29" t="n">
        <f aca="false">AX56*AX57/SUM(AX60:AX70)</f>
        <v>0.0236483554572988</v>
      </c>
      <c r="AY8" s="29" t="n">
        <f aca="false">AY56*AY57/SUM(AY60:AY70)</f>
        <v>0.019650439432033</v>
      </c>
      <c r="AZ8" s="29" t="n">
        <f aca="false">AZ56*AZ57/SUM(AZ60:AZ70)</f>
        <v>0.0156531032094277</v>
      </c>
      <c r="BA8" s="29" t="n">
        <f aca="false">BA56*BA57/SUM(BA60:BA70)</f>
        <v>0.0204081392592948</v>
      </c>
      <c r="BB8" s="29" t="n">
        <f aca="false">BB56*BB57/SUM(BB60:BB70)</f>
        <v>0.019838426394645</v>
      </c>
      <c r="BC8" s="29" t="n">
        <f aca="false">BC56*BC57/SUM(BC60:BC70)</f>
        <v>0.0191383623559155</v>
      </c>
      <c r="BD8" s="29" t="n">
        <f aca="false">BD56*BD57/SUM(BD60:BD70)</f>
        <v>0.0208284258172458</v>
      </c>
      <c r="BE8" s="29" t="n">
        <f aca="false">BE56*BE57/SUM(BE60:BE70)</f>
        <v>0.0229683305087652</v>
      </c>
      <c r="BF8" s="29" t="n">
        <f aca="false">BF56*BF57/SUM(BF60:BF70)</f>
        <v>0.0214214755882356</v>
      </c>
      <c r="BG8" s="29" t="n">
        <f aca="false">BG56*BG57/SUM(BG60:BG70)</f>
        <v>0.021440226058945</v>
      </c>
      <c r="BH8" s="29" t="n">
        <f aca="false">BH56*BH57/SUM(BH60:BH70)</f>
        <v>0.0199387236317871</v>
      </c>
      <c r="BI8" s="29" t="n">
        <f aca="false">BI56*BI57/SUM(BI60:BI70)</f>
        <v>0.0194478618103521</v>
      </c>
      <c r="BJ8" s="29" t="n">
        <f aca="false">BJ56*BJ57/SUM(BJ60:BJ70)</f>
        <v>0.0182740183250509</v>
      </c>
      <c r="BK8" s="29" t="n">
        <f aca="false">BK56*BK57/SUM(BK60:BK70)</f>
        <v>0.0179087232449351</v>
      </c>
      <c r="BL8" s="29" t="n">
        <f aca="false">BL56*BL57/SUM(BL60:BL70)</f>
        <v>0.0159133791598903</v>
      </c>
      <c r="BM8" s="29" t="n">
        <f aca="false">BM56*BM57/SUM(BM60:BM70)</f>
        <v>0.0148937849640354</v>
      </c>
      <c r="BN8" s="29" t="n">
        <f aca="false">BN56*BN57/SUM(BN60:BN70)</f>
        <v>0.0153885888879137</v>
      </c>
      <c r="BO8" s="29" t="n">
        <f aca="false">BO56*BO57/SUM(BO60:BO70)</f>
        <v>0.0159421999320431</v>
      </c>
      <c r="BP8" s="29" t="n">
        <f aca="false">BP56*BP57/SUM(BP60:BP70)</f>
        <v>0.0130648751871208</v>
      </c>
      <c r="BQ8" s="29" t="n">
        <f aca="false">BQ56*BQ57/SUM(BQ60:BQ70)</f>
        <v>0.0143773116828422</v>
      </c>
      <c r="BR8" s="29" t="n">
        <f aca="false">BR56*BR57/SUM(BR60:BR70)</f>
        <v>0.0190349593244185</v>
      </c>
      <c r="BS8" s="29" t="n">
        <f aca="false">BS56*BS57/SUM(BS60:BS70)</f>
        <v>0.0186316939380295</v>
      </c>
      <c r="BT8" s="29" t="n">
        <f aca="false">BT56*BT57/SUM(BT60:BT70)</f>
        <v>0.0184836107112812</v>
      </c>
      <c r="BU8" s="29" t="n">
        <f aca="false">BU56*BU57/SUM(BU60:BU70)</f>
        <v>0.0184696122244508</v>
      </c>
      <c r="BV8" s="29" t="n">
        <f aca="false">BV56*BV57/SUM(BV60:BV70)</f>
        <v>0.0194652372262394</v>
      </c>
      <c r="BW8" s="29" t="n">
        <f aca="false">BW56*BW57/SUM(BW60:BW70)</f>
        <v>0.0199957864319181</v>
      </c>
      <c r="BX8" s="29" t="n">
        <f aca="false">BX56*BX57/SUM(BX60:BX70)</f>
        <v>0.0202151555287046</v>
      </c>
      <c r="BY8" s="29" t="n">
        <f aca="false">BY56*BY57/SUM(BY60:BY70)</f>
        <v>0.0195693757818605</v>
      </c>
      <c r="BZ8" s="29" t="n">
        <f aca="false">BZ56*BZ57/SUM(BZ60:BZ70)</f>
        <v>0.0190978874800458</v>
      </c>
      <c r="CA8" s="29" t="n">
        <f aca="false">CA56*CA57/SUM(CA60:CA70)</f>
        <v>0.0205539214096253</v>
      </c>
      <c r="CB8" s="29" t="n">
        <f aca="false">CB56*CB57/SUM(CB60:CB70)</f>
        <v>0.0221474947788259</v>
      </c>
      <c r="CC8" s="29" t="n">
        <f aca="false">CC56*CC57/SUM(CC60:CC70)</f>
        <v>0.0222247285385622</v>
      </c>
      <c r="CD8" s="29" t="n">
        <f aca="false">CD56*CD57/SUM(CD60:CD70)</f>
        <v>0.0219567503149127</v>
      </c>
      <c r="CE8" s="29" t="n">
        <f aca="false">CE56*CE57/SUM(CE60:CE70)</f>
        <v>0.0224137376385152</v>
      </c>
      <c r="CF8" s="29" t="n">
        <f aca="false">CF56*CF57/SUM(CF60:CF70)</f>
        <v>0.0235399295782136</v>
      </c>
      <c r="CG8" s="29" t="n">
        <f aca="false">CG56*CG57/SUM(CG60:CG70)</f>
        <v>0.0224070746745456</v>
      </c>
      <c r="CH8" s="29" t="n">
        <f aca="false">CH56*CH57/SUM(CH60:CH70)</f>
        <v>0.0216037630313879</v>
      </c>
    </row>
    <row r="9" customFormat="false" ht="12.8" hidden="false" customHeight="false" outlineLevel="0" collapsed="false">
      <c r="D9" s="28" t="e">
        <f aca="false">D8*D37/100</f>
        <v>#DIV/0!</v>
      </c>
      <c r="E9" s="28" t="e">
        <f aca="false">E8*E37/100</f>
        <v>#DIV/0!</v>
      </c>
      <c r="F9" s="28" t="e">
        <f aca="false">F8*F37/100</f>
        <v>#DIV/0!</v>
      </c>
      <c r="G9" s="28" t="e">
        <f aca="false">G8*G37/100</f>
        <v>#DIV/0!</v>
      </c>
      <c r="H9" s="28" t="e">
        <f aca="false">H8*H37/100</f>
        <v>#DIV/0!</v>
      </c>
      <c r="I9" s="28" t="e">
        <f aca="false">I8*I37/100</f>
        <v>#DIV/0!</v>
      </c>
      <c r="J9" s="28" t="e">
        <f aca="false">J8*J37/100</f>
        <v>#DIV/0!</v>
      </c>
      <c r="K9" s="28" t="e">
        <f aca="false">K8*K37/100</f>
        <v>#DIV/0!</v>
      </c>
      <c r="L9" s="28" t="e">
        <f aca="false">L8*L37/100</f>
        <v>#DIV/0!</v>
      </c>
      <c r="M9" s="28" t="n">
        <f aca="false">M8*M37/100</f>
        <v>0.025548177678289</v>
      </c>
      <c r="N9" s="28" t="n">
        <f aca="false">N8*N37/100</f>
        <v>0.0254963303959129</v>
      </c>
      <c r="O9" s="28" t="n">
        <f aca="false">O8*O37/100</f>
        <v>0.0232714840436845</v>
      </c>
      <c r="P9" s="28" t="n">
        <f aca="false">P8*P37/100</f>
        <v>0.0243824935925452</v>
      </c>
      <c r="Q9" s="28" t="n">
        <f aca="false">Q8*Q37/100</f>
        <v>0.024589766700526</v>
      </c>
      <c r="R9" s="28" t="n">
        <f aca="false">R8*R37/100</f>
        <v>0.0251550132097944</v>
      </c>
      <c r="S9" s="28" t="n">
        <f aca="false">S8*S37/100</f>
        <v>0.0262184744905832</v>
      </c>
      <c r="T9" s="28" t="n">
        <f aca="false">T8*T37/100</f>
        <v>0.0266064876171062</v>
      </c>
      <c r="U9" s="28" t="n">
        <f aca="false">U8*U37/100</f>
        <v>0.0229152370529263</v>
      </c>
      <c r="V9" s="28" t="n">
        <f aca="false">V8*V37/100</f>
        <v>0.0225780233443528</v>
      </c>
      <c r="W9" s="28" t="n">
        <f aca="false">W8*W37/100</f>
        <v>0.0252356582556993</v>
      </c>
      <c r="X9" s="28" t="n">
        <f aca="false">X8*X37/100</f>
        <v>0.0220856960909134</v>
      </c>
      <c r="Y9" s="28" t="n">
        <f aca="false">Y8*Y37/100</f>
        <v>0.0237703666254757</v>
      </c>
      <c r="Z9" s="28" t="n">
        <f aca="false">Z8*Z37/100</f>
        <v>0.0220121757856491</v>
      </c>
      <c r="AA9" s="28" t="n">
        <f aca="false">AA8*AA37/100</f>
        <v>0.0196765498672065</v>
      </c>
      <c r="AB9" s="28" t="n">
        <f aca="false">AB8*AB37/100</f>
        <v>0.0207287990910537</v>
      </c>
      <c r="AC9" s="28" t="n">
        <f aca="false">AC8*AC37/100</f>
        <v>0.0197368924408458</v>
      </c>
      <c r="AD9" s="28" t="n">
        <f aca="false">AD8*AD37/100</f>
        <v>0.0175786181862773</v>
      </c>
      <c r="AE9" s="28" t="n">
        <f aca="false">AE8*AE37/100</f>
        <v>0.0189107453459302</v>
      </c>
      <c r="AF9" s="28" t="n">
        <f aca="false">AF8*AF37/100</f>
        <v>0.0181955861222734</v>
      </c>
      <c r="AG9" s="28" t="n">
        <f aca="false">AG8*AG37/100</f>
        <v>0.0223481962290266</v>
      </c>
      <c r="AH9" s="28" t="n">
        <f aca="false">AH8*AH37/100</f>
        <v>0.0194982229939141</v>
      </c>
      <c r="AI9" s="28" t="n">
        <f aca="false">AI8*AI37/100</f>
        <v>0.0167993786124811</v>
      </c>
      <c r="AJ9" s="28" t="n">
        <f aca="false">AJ8*AJ37/100</f>
        <v>0.0197393917426347</v>
      </c>
      <c r="AK9" s="28" t="n">
        <f aca="false">AK8*AK37/100</f>
        <v>0.0221615771605038</v>
      </c>
      <c r="AL9" s="28" t="n">
        <f aca="false">AL8*AL37/100</f>
        <v>0.0203560254612884</v>
      </c>
      <c r="AM9" s="28" t="n">
        <f aca="false">AM8*AM37/100</f>
        <v>0.0171884129966481</v>
      </c>
      <c r="AN9" s="28" t="n">
        <f aca="false">AN8*AN37/100</f>
        <v>0.0202775116830964</v>
      </c>
      <c r="AO9" s="28" t="n">
        <f aca="false">AO8*AO37/100</f>
        <v>0.0213969642129399</v>
      </c>
      <c r="AP9" s="28" t="n">
        <f aca="false">AP8*AP37/100</f>
        <v>0.0192506580538921</v>
      </c>
      <c r="AQ9" s="28" t="n">
        <f aca="false">AQ8*AQ37/100</f>
        <v>0.0213627866788153</v>
      </c>
      <c r="AR9" s="28" t="n">
        <f aca="false">AR8*AR37/100</f>
        <v>0.0178248721420063</v>
      </c>
      <c r="AS9" s="28" t="n">
        <f aca="false">AS8*AS37/100</f>
        <v>0.0220174847757289</v>
      </c>
      <c r="AT9" s="28" t="n">
        <f aca="false">AT8*AT37/100</f>
        <v>0.0225859439430821</v>
      </c>
      <c r="AU9" s="28" t="n">
        <f aca="false">AU8*AU37/100</f>
        <v>0.0222297534876659</v>
      </c>
      <c r="AV9" s="28" t="n">
        <f aca="false">AV8*AV37/100</f>
        <v>0.024412346404388</v>
      </c>
      <c r="AW9" s="28" t="n">
        <f aca="false">AW8*AW37/100</f>
        <v>0.0225137661587911</v>
      </c>
      <c r="AX9" s="28" t="n">
        <f aca="false">AX8*AX37/100</f>
        <v>0.0229102309508765</v>
      </c>
      <c r="AY9" s="28" t="n">
        <f aca="false">AY8*AY37/100</f>
        <v>0.0236704671117103</v>
      </c>
      <c r="AZ9" s="28" t="n">
        <f aca="false">AZ8*AZ37/100</f>
        <v>0.0234381187749422</v>
      </c>
      <c r="BA9" s="28" t="n">
        <f aca="false">BA8*BA37/100</f>
        <v>0.0256481091624384</v>
      </c>
      <c r="BB9" s="28" t="n">
        <f aca="false">BB8*BB37/100</f>
        <v>0.020817893275203</v>
      </c>
      <c r="BC9" s="28" t="n">
        <f aca="false">BC8*BC37/100</f>
        <v>0.0248346721645927</v>
      </c>
      <c r="BD9" s="28" t="n">
        <f aca="false">BD8*BD37/100</f>
        <v>0.0209773399177138</v>
      </c>
      <c r="BE9" s="28" t="n">
        <f aca="false">BE8*BE37/100</f>
        <v>0.0174148758242378</v>
      </c>
      <c r="BF9" s="28" t="n">
        <f aca="false">BF8*BF37/100</f>
        <v>0.0237947643948047</v>
      </c>
      <c r="BG9" s="28" t="n">
        <f aca="false">BG8*BG37/100</f>
        <v>0.0208116176706017</v>
      </c>
      <c r="BH9" s="28" t="n">
        <f aca="false">BH8*BH37/100</f>
        <v>0.0223034398179735</v>
      </c>
      <c r="BI9" s="28" t="n">
        <f aca="false">BI8*BI37/100</f>
        <v>0.0189456203705585</v>
      </c>
      <c r="BJ9" s="28" t="n">
        <f aca="false">BJ8*BJ37/100</f>
        <v>0.0254163122470782</v>
      </c>
      <c r="BK9" s="28" t="n">
        <f aca="false">BK8*BK37/100</f>
        <v>0.0195262667262512</v>
      </c>
      <c r="BL9" s="28" t="n">
        <f aca="false">BL8*BL37/100</f>
        <v>0.0200630391809313</v>
      </c>
      <c r="BM9" s="28" t="n">
        <f aca="false">BM8*BM37/100</f>
        <v>0.0164078751466265</v>
      </c>
      <c r="BN9" s="28" t="n">
        <f aca="false">BN8*BN37/100</f>
        <v>0.0182023035621633</v>
      </c>
      <c r="BO9" s="28" t="n">
        <f aca="false">BO8*BO37/100</f>
        <v>0.0182485154423553</v>
      </c>
      <c r="BP9" s="28" t="n">
        <f aca="false">BP8*BP37/100</f>
        <v>0.0168165938523637</v>
      </c>
      <c r="BQ9" s="28" t="n">
        <f aca="false">BQ8*BQ37/100</f>
        <v>0.0153964188989926</v>
      </c>
      <c r="BR9" s="28" t="n">
        <f aca="false">BR8*BR37/100</f>
        <v>0.0168555126642127</v>
      </c>
      <c r="BS9" s="28" t="n">
        <f aca="false">BS8*BS37/100</f>
        <v>0.0185771914649766</v>
      </c>
      <c r="BT9" s="28" t="n">
        <f aca="false">BT8*BT37/100</f>
        <v>0.0204628980011114</v>
      </c>
      <c r="BU9" s="28" t="n">
        <f aca="false">BU8*BU37/100</f>
        <v>0.0213436814133798</v>
      </c>
      <c r="BV9" s="28" t="n">
        <f aca="false">BV8*BV37/100</f>
        <v>0.0233682320999811</v>
      </c>
      <c r="BW9" s="28" t="n">
        <f aca="false">BW8*BW37/100</f>
        <v>0.0230644760869644</v>
      </c>
      <c r="BX9" s="28" t="n">
        <f aca="false">BX8*BX37/100</f>
        <v>0.0223386209787795</v>
      </c>
      <c r="BY9" s="28" t="n">
        <f aca="false">BY8*BY37/100</f>
        <v>0.0242063957434703</v>
      </c>
      <c r="BZ9" s="28" t="n">
        <f aca="false">BZ8*BZ37/100</f>
        <v>0.0263140515514617</v>
      </c>
      <c r="CA9" s="28" t="n">
        <f aca="false">CA8*CA37/100</f>
        <v>0.0247426139256018</v>
      </c>
      <c r="CB9" s="28" t="n">
        <f aca="false">CB8*CB37/100</f>
        <v>0.0233103554875048</v>
      </c>
      <c r="CC9" s="28" t="n">
        <f aca="false">CC8*CC37/100</f>
        <v>0.0247794979580776</v>
      </c>
      <c r="CD9" s="28" t="n">
        <f aca="false">CD8*CD37/100</f>
        <v>0.0258089538814148</v>
      </c>
      <c r="CE9" s="28" t="n">
        <f aca="false">CE8*CE37/100</f>
        <v>0.0238891033650424</v>
      </c>
      <c r="CF9" s="28" t="n">
        <f aca="false">CF8*CF37/100</f>
        <v>0.0227597906229303</v>
      </c>
      <c r="CG9" s="28" t="n">
        <f aca="false">CG8*CG37/100</f>
        <v>0.022899228240488</v>
      </c>
      <c r="CH9" s="28" t="n">
        <f aca="false">CH8*CH37/100</f>
        <v>0.0234199348553658</v>
      </c>
    </row>
    <row r="10" customFormat="false" ht="12.8" hidden="false" customHeight="false" outlineLevel="0" collapsed="false">
      <c r="D10" s="3" t="e">
        <f aca="false">D8*D38/100</f>
        <v>#DIV/0!</v>
      </c>
      <c r="E10" s="3" t="e">
        <f aca="false">E8*E38/100</f>
        <v>#DIV/0!</v>
      </c>
      <c r="F10" s="3" t="e">
        <f aca="false">F8*F38/100</f>
        <v>#DIV/0!</v>
      </c>
      <c r="G10" s="3" t="e">
        <f aca="false">G8*G38/100</f>
        <v>#DIV/0!</v>
      </c>
      <c r="H10" s="3" t="e">
        <f aca="false">H8*H38/100</f>
        <v>#DIV/0!</v>
      </c>
      <c r="I10" s="3" t="e">
        <f aca="false">I8*I38/100</f>
        <v>#DIV/0!</v>
      </c>
      <c r="J10" s="3" t="e">
        <f aca="false">J8*J38/100</f>
        <v>#DIV/0!</v>
      </c>
      <c r="K10" s="3" t="e">
        <f aca="false">K8*K38/100</f>
        <v>#DIV/0!</v>
      </c>
      <c r="L10" s="3" t="e">
        <f aca="false">L8*L38/100</f>
        <v>#DIV/0!</v>
      </c>
      <c r="M10" s="3" t="n">
        <f aca="false">M8*M38/100</f>
        <v>0.0300030526657197</v>
      </c>
      <c r="N10" s="3" t="n">
        <f aca="false">N8*N38/100</f>
        <v>0.0272697943299852</v>
      </c>
      <c r="O10" s="3" t="n">
        <f aca="false">O8*O38/100</f>
        <v>0.0268329693799474</v>
      </c>
      <c r="P10" s="3" t="n">
        <f aca="false">P8*P38/100</f>
        <v>0.0278223481322015</v>
      </c>
      <c r="Q10" s="3" t="n">
        <f aca="false">Q8*Q38/100</f>
        <v>0.0268408548889035</v>
      </c>
      <c r="R10" s="3" t="n">
        <f aca="false">R8*R38/100</f>
        <v>0.026244795545303</v>
      </c>
      <c r="S10" s="3" t="n">
        <f aca="false">S8*S38/100</f>
        <v>0.0261229968879572</v>
      </c>
      <c r="T10" s="3" t="n">
        <f aca="false">T8*T38/100</f>
        <v>0.0252922394962926</v>
      </c>
      <c r="U10" s="3" t="n">
        <f aca="false">U8*U38/100</f>
        <v>0.0255678618187062</v>
      </c>
      <c r="V10" s="3" t="n">
        <f aca="false">V8*V38/100</f>
        <v>0.0275472264984645</v>
      </c>
      <c r="W10" s="3" t="n">
        <f aca="false">W8*W38/100</f>
        <v>0.0284819222417376</v>
      </c>
      <c r="X10" s="3" t="n">
        <f aca="false">X8*X38/100</f>
        <v>0.0256909288701819</v>
      </c>
      <c r="Y10" s="3" t="n">
        <f aca="false">Y8*Y38/100</f>
        <v>0.0287575550061175</v>
      </c>
      <c r="Z10" s="3" t="n">
        <f aca="false">Z8*Z38/100</f>
        <v>0.025904648634371</v>
      </c>
      <c r="AA10" s="3" t="n">
        <f aca="false">AA8*AA38/100</f>
        <v>0.022529371593768</v>
      </c>
      <c r="AB10" s="3" t="n">
        <f aca="false">AB8*AB38/100</f>
        <v>0.0201001211786397</v>
      </c>
      <c r="AC10" s="3" t="n">
        <f aca="false">AC8*AC38/100</f>
        <v>0.0212165024630563</v>
      </c>
      <c r="AD10" s="3" t="n">
        <f aca="false">AD8*AD38/100</f>
        <v>0.0211373117842426</v>
      </c>
      <c r="AE10" s="3" t="n">
        <f aca="false">AE8*AE38/100</f>
        <v>0.0188110706186498</v>
      </c>
      <c r="AF10" s="3" t="n">
        <f aca="false">AF8*AF38/100</f>
        <v>0.0176311766644368</v>
      </c>
      <c r="AG10" s="3" t="n">
        <f aca="false">AG8*AG38/100</f>
        <v>0.0193196138944269</v>
      </c>
      <c r="AH10" s="3" t="n">
        <f aca="false">AH8*AH38/100</f>
        <v>0.0229690583499397</v>
      </c>
      <c r="AI10" s="3" t="n">
        <f aca="false">AI8*AI38/100</f>
        <v>0.0228170073419151</v>
      </c>
      <c r="AJ10" s="3" t="n">
        <f aca="false">AJ8*AJ38/100</f>
        <v>0.0179595104746447</v>
      </c>
      <c r="AK10" s="3" t="n">
        <f aca="false">AK8*AK38/100</f>
        <v>0.0175406141898965</v>
      </c>
      <c r="AL10" s="3" t="n">
        <f aca="false">AL8*AL38/100</f>
        <v>0.0206107799769209</v>
      </c>
      <c r="AM10" s="3" t="n">
        <f aca="false">AM8*AM38/100</f>
        <v>0.0225637660549032</v>
      </c>
      <c r="AN10" s="3" t="n">
        <f aca="false">AN8*AN38/100</f>
        <v>0.0203250388320227</v>
      </c>
      <c r="AO10" s="3" t="n">
        <f aca="false">AO8*AO38/100</f>
        <v>0.0180919664409417</v>
      </c>
      <c r="AP10" s="3" t="n">
        <f aca="false">AP8*AP38/100</f>
        <v>0.0222235946231119</v>
      </c>
      <c r="AQ10" s="3" t="n">
        <f aca="false">AQ8*AQ38/100</f>
        <v>0.0228048100932513</v>
      </c>
      <c r="AR10" s="3" t="n">
        <f aca="false">AR8*AR38/100</f>
        <v>0.0267720048240084</v>
      </c>
      <c r="AS10" s="3" t="n">
        <f aca="false">AS8*AS38/100</f>
        <v>0.0227208640203168</v>
      </c>
      <c r="AT10" s="3" t="n">
        <f aca="false">AT8*AT38/100</f>
        <v>0.020308182720768</v>
      </c>
      <c r="AU10" s="3" t="n">
        <f aca="false">AU8*AU38/100</f>
        <v>0.0214777612499548</v>
      </c>
      <c r="AV10" s="3" t="n">
        <f aca="false">AV8*AV38/100</f>
        <v>0.0254263243811196</v>
      </c>
      <c r="AW10" s="3" t="n">
        <f aca="false">AW8*AW38/100</f>
        <v>0.0235548796572408</v>
      </c>
      <c r="AX10" s="3" t="n">
        <f aca="false">AX8*AX38/100</f>
        <v>0.0263479615034819</v>
      </c>
      <c r="AY10" s="3" t="n">
        <f aca="false">AY8*AY38/100</f>
        <v>0.0266419212101214</v>
      </c>
      <c r="AZ10" s="3" t="n">
        <f aca="false">AZ8*AZ38/100</f>
        <v>0.0259187532757534</v>
      </c>
      <c r="BA10" s="3" t="n">
        <f aca="false">BA8*BA38/100</f>
        <v>0.0233430601010623</v>
      </c>
      <c r="BB10" s="3" t="n">
        <f aca="false">BB8*BB38/100</f>
        <v>0.027671483356541</v>
      </c>
      <c r="BC10" s="3" t="n">
        <f aca="false">BC8*BC38/100</f>
        <v>0.0256879201462953</v>
      </c>
      <c r="BD10" s="3" t="n">
        <f aca="false">BD8*BD38/100</f>
        <v>0.0239872217263514</v>
      </c>
      <c r="BE10" s="3" t="n">
        <f aca="false">BE8*BE38/100</f>
        <v>0.0248249662650613</v>
      </c>
      <c r="BF10" s="3" t="n">
        <f aca="false">BF8*BF38/100</f>
        <v>0.0232126613604009</v>
      </c>
      <c r="BG10" s="3" t="n">
        <f aca="false">BG8*BG38/100</f>
        <v>0.0232040303486666</v>
      </c>
      <c r="BH10" s="3" t="n">
        <f aca="false">BH8*BH38/100</f>
        <v>0.0225329043171067</v>
      </c>
      <c r="BI10" s="3" t="n">
        <f aca="false">BI8*BI38/100</f>
        <v>0.0199090091008003</v>
      </c>
      <c r="BJ10" s="3" t="n">
        <f aca="false">BJ8*BJ38/100</f>
        <v>0.0216572078558471</v>
      </c>
      <c r="BK10" s="3" t="n">
        <f aca="false">BK8*BK38/100</f>
        <v>0.0181913703751928</v>
      </c>
      <c r="BL10" s="3" t="n">
        <f aca="false">BL8*BL38/100</f>
        <v>0.0167517694716656</v>
      </c>
      <c r="BM10" s="3" t="n">
        <f aca="false">BM8*BM38/100</f>
        <v>0.0208492829119711</v>
      </c>
      <c r="BN10" s="3" t="n">
        <f aca="false">BN8*BN38/100</f>
        <v>0.0169679662275818</v>
      </c>
      <c r="BO10" s="3" t="n">
        <f aca="false">BO8*BO38/100</f>
        <v>0.0199032773345976</v>
      </c>
      <c r="BP10" s="3" t="n">
        <f aca="false">BP8*BP38/100</f>
        <v>0.0202889097154064</v>
      </c>
      <c r="BQ10" s="3" t="n">
        <f aca="false">BQ8*BQ38/100</f>
        <v>0.0204114420947895</v>
      </c>
      <c r="BR10" s="3" t="n">
        <f aca="false">BR8*BR38/100</f>
        <v>0.0248500448119814</v>
      </c>
      <c r="BS10" s="3" t="n">
        <f aca="false">BS8*BS38/100</f>
        <v>0.0251884061207189</v>
      </c>
      <c r="BT10" s="3" t="n">
        <f aca="false">BT8*BT38/100</f>
        <v>0.0258341391647934</v>
      </c>
      <c r="BU10" s="3" t="n">
        <f aca="false">BU8*BU38/100</f>
        <v>0.0247352829556214</v>
      </c>
      <c r="BV10" s="3" t="n">
        <f aca="false">BV8*BV38/100</f>
        <v>0.0250162106005262</v>
      </c>
      <c r="BW10" s="3" t="n">
        <f aca="false">BW8*BW38/100</f>
        <v>0.0258026305496736</v>
      </c>
      <c r="BX10" s="3" t="n">
        <f aca="false">BX8*BX38/100</f>
        <v>0.0261945241944586</v>
      </c>
      <c r="BY10" s="3" t="n">
        <f aca="false">BY8*BY38/100</f>
        <v>0.025597518514324</v>
      </c>
      <c r="BZ10" s="3" t="n">
        <f aca="false">BZ8*BZ38/100</f>
        <v>0.0252307493097971</v>
      </c>
      <c r="CA10" s="3" t="n">
        <f aca="false">CA8*CA38/100</f>
        <v>0.0248599710972734</v>
      </c>
      <c r="CB10" s="3" t="n">
        <f aca="false">CB8*CB38/100</f>
        <v>0.0246386229630517</v>
      </c>
      <c r="CC10" s="3" t="n">
        <f aca="false">CC8*CC38/100</f>
        <v>0.0247182205738701</v>
      </c>
      <c r="CD10" s="3" t="n">
        <f aca="false">CD8*CD38/100</f>
        <v>0.024414124944632</v>
      </c>
      <c r="CE10" s="3" t="n">
        <f aca="false">CE8*CE38/100</f>
        <v>0.0252069720735127</v>
      </c>
      <c r="CF10" s="3" t="n">
        <f aca="false">CF8*CF38/100</f>
        <v>0.0267434656744716</v>
      </c>
      <c r="CG10" s="3" t="n">
        <f aca="false">CG8*CG38/100</f>
        <v>0.0270859450340994</v>
      </c>
      <c r="CH10" s="3" t="n">
        <f aca="false">CH8*CH38/100</f>
        <v>0.0278854907529208</v>
      </c>
    </row>
    <row r="11" customFormat="false" ht="12.8" hidden="false" customHeight="false" outlineLevel="0" collapsed="false">
      <c r="D11" s="28" t="e">
        <f aca="false">D8*D39/100</f>
        <v>#DIV/0!</v>
      </c>
      <c r="E11" s="28" t="e">
        <f aca="false">E8*E39/100</f>
        <v>#DIV/0!</v>
      </c>
      <c r="F11" s="28" t="e">
        <f aca="false">F8*F39/100</f>
        <v>#DIV/0!</v>
      </c>
      <c r="G11" s="28" t="e">
        <f aca="false">G8*G39/100</f>
        <v>#DIV/0!</v>
      </c>
      <c r="H11" s="28" t="e">
        <f aca="false">H8*H39/100</f>
        <v>#DIV/0!</v>
      </c>
      <c r="I11" s="28" t="e">
        <f aca="false">I8*I39/100</f>
        <v>#DIV/0!</v>
      </c>
      <c r="J11" s="28" t="e">
        <f aca="false">J8*J39/100</f>
        <v>#DIV/0!</v>
      </c>
      <c r="K11" s="28" t="e">
        <f aca="false">K8*K39/100</f>
        <v>#DIV/0!</v>
      </c>
      <c r="L11" s="28" t="e">
        <f aca="false">L8*L39/100</f>
        <v>#DIV/0!</v>
      </c>
      <c r="M11" s="28" t="n">
        <f aca="false">M8*M39/100</f>
        <v>0.0238944936893724</v>
      </c>
      <c r="N11" s="28" t="n">
        <f aca="false">N8*N39/100</f>
        <v>0.0251233686646347</v>
      </c>
      <c r="O11" s="28" t="n">
        <f aca="false">O8*O39/100</f>
        <v>0.0273746589108644</v>
      </c>
      <c r="P11" s="28" t="n">
        <f aca="false">P8*P39/100</f>
        <v>0.0249057399013444</v>
      </c>
      <c r="Q11" s="28" t="n">
        <f aca="false">Q8*Q39/100</f>
        <v>0.0244613664616576</v>
      </c>
      <c r="R11" s="28" t="n">
        <f aca="false">R8*R39/100</f>
        <v>0.0243702366647456</v>
      </c>
      <c r="S11" s="28" t="n">
        <f aca="false">S8*S39/100</f>
        <v>0.0247372488959458</v>
      </c>
      <c r="T11" s="28" t="n">
        <f aca="false">T8*T39/100</f>
        <v>0.0244475969167273</v>
      </c>
      <c r="U11" s="28" t="n">
        <f aca="false">U8*U39/100</f>
        <v>0.0219474446795953</v>
      </c>
      <c r="V11" s="28" t="n">
        <f aca="false">V8*V39/100</f>
        <v>0.0254342793523488</v>
      </c>
      <c r="W11" s="28" t="n">
        <f aca="false">W8*W39/100</f>
        <v>0.0234441562023708</v>
      </c>
      <c r="X11" s="28" t="n">
        <f aca="false">X8*X39/100</f>
        <v>0.0263275331196107</v>
      </c>
      <c r="Y11" s="28" t="n">
        <f aca="false">Y8*Y39/100</f>
        <v>0.0265460102032239</v>
      </c>
      <c r="Z11" s="28" t="n">
        <f aca="false">Z8*Z39/100</f>
        <v>0.0265764429448095</v>
      </c>
      <c r="AA11" s="28" t="n">
        <f aca="false">AA8*AA39/100</f>
        <v>0.0227003394198073</v>
      </c>
      <c r="AB11" s="28" t="n">
        <f aca="false">AB8*AB39/100</f>
        <v>0.022835301812146</v>
      </c>
      <c r="AC11" s="28" t="n">
        <f aca="false">AC8*AC39/100</f>
        <v>0.0194740703252241</v>
      </c>
      <c r="AD11" s="28" t="n">
        <f aca="false">AD8*AD39/100</f>
        <v>0.0208518255055475</v>
      </c>
      <c r="AE11" s="28" t="n">
        <f aca="false">AE8*AE39/100</f>
        <v>0.0215135490770682</v>
      </c>
      <c r="AF11" s="28" t="n">
        <f aca="false">AF8*AF39/100</f>
        <v>0.0236136248412519</v>
      </c>
      <c r="AG11" s="28" t="n">
        <f aca="false">AG8*AG39/100</f>
        <v>0.0231047245256589</v>
      </c>
      <c r="AH11" s="28" t="n">
        <f aca="false">AH8*AH39/100</f>
        <v>0.0252973083844731</v>
      </c>
      <c r="AI11" s="28" t="n">
        <f aca="false">AI8*AI39/100</f>
        <v>0.0215466616145248</v>
      </c>
      <c r="AJ11" s="28" t="n">
        <f aca="false">AJ8*AJ39/100</f>
        <v>0.0247253314357402</v>
      </c>
      <c r="AK11" s="28" t="n">
        <f aca="false">AK8*AK39/100</f>
        <v>0.0249625152177202</v>
      </c>
      <c r="AL11" s="28" t="n">
        <f aca="false">AL8*AL39/100</f>
        <v>0.0230745744233256</v>
      </c>
      <c r="AM11" s="28" t="n">
        <f aca="false">AM8*AM39/100</f>
        <v>0.0191583451145657</v>
      </c>
      <c r="AN11" s="28" t="n">
        <f aca="false">AN8*AN39/100</f>
        <v>0.0214272206608717</v>
      </c>
      <c r="AO11" s="28" t="n">
        <f aca="false">AO8*AO39/100</f>
        <v>0.0201499496283477</v>
      </c>
      <c r="AP11" s="28" t="n">
        <f aca="false">AP8*AP39/100</f>
        <v>0.0257987977620537</v>
      </c>
      <c r="AQ11" s="28" t="n">
        <f aca="false">AQ8*AQ39/100</f>
        <v>0.0220521160475204</v>
      </c>
      <c r="AR11" s="28" t="n">
        <f aca="false">AR8*AR39/100</f>
        <v>0.0203715776145837</v>
      </c>
      <c r="AS11" s="28" t="n">
        <f aca="false">AS8*AS39/100</f>
        <v>0.0247905361251302</v>
      </c>
      <c r="AT11" s="28" t="n">
        <f aca="false">AT8*AT39/100</f>
        <v>0.0264851443344767</v>
      </c>
      <c r="AU11" s="28" t="n">
        <f aca="false">AU8*AU39/100</f>
        <v>0.0277657961733041</v>
      </c>
      <c r="AV11" s="28" t="n">
        <f aca="false">AV8*AV39/100</f>
        <v>0.0316479620634917</v>
      </c>
      <c r="AW11" s="28" t="n">
        <f aca="false">AW8*AW39/100</f>
        <v>0.029449668738974</v>
      </c>
      <c r="AX11" s="28" t="n">
        <f aca="false">AX8*AX39/100</f>
        <v>0.0295408316132266</v>
      </c>
      <c r="AY11" s="28" t="n">
        <f aca="false">AY8*AY39/100</f>
        <v>0.0268717903529338</v>
      </c>
      <c r="AZ11" s="28" t="n">
        <f aca="false">AZ8*AZ39/100</f>
        <v>0.0237051094652325</v>
      </c>
      <c r="BA11" s="28" t="n">
        <f aca="false">BA8*BA39/100</f>
        <v>0.0250978065160482</v>
      </c>
      <c r="BB11" s="28" t="n">
        <f aca="false">BB8*BB39/100</f>
        <v>0.0242394071814013</v>
      </c>
      <c r="BC11" s="28" t="n">
        <f aca="false">BC8*BC39/100</f>
        <v>0.0253557597627819</v>
      </c>
      <c r="BD11" s="28" t="n">
        <f aca="false">BD8*BD39/100</f>
        <v>0.0270168400094835</v>
      </c>
      <c r="BE11" s="28" t="n">
        <f aca="false">BE8*BE39/100</f>
        <v>0.023066054381047</v>
      </c>
      <c r="BF11" s="28" t="n">
        <f aca="false">BF8*BF39/100</f>
        <v>0.0214887081169448</v>
      </c>
      <c r="BG11" s="28" t="n">
        <f aca="false">BG8*BG39/100</f>
        <v>0.0245971966836292</v>
      </c>
      <c r="BH11" s="28" t="n">
        <f aca="false">BH8*BH39/100</f>
        <v>0.0250520018168059</v>
      </c>
      <c r="BI11" s="28" t="n">
        <f aca="false">BI8*BI39/100</f>
        <v>0.0233495911236621</v>
      </c>
      <c r="BJ11" s="28" t="n">
        <f aca="false">BJ8*BJ39/100</f>
        <v>0.0208056429086444</v>
      </c>
      <c r="BK11" s="28" t="n">
        <f aca="false">BK8*BK39/100</f>
        <v>0.0202370796139427</v>
      </c>
      <c r="BL11" s="28" t="n">
        <f aca="false">BL8*BL39/100</f>
        <v>0.0197218305820765</v>
      </c>
      <c r="BM11" s="28" t="n">
        <f aca="false">BM8*BM39/100</f>
        <v>0.0179313684314458</v>
      </c>
      <c r="BN11" s="28" t="n">
        <f aca="false">BN8*BN39/100</f>
        <v>0.0149905034268327</v>
      </c>
      <c r="BO11" s="28" t="n">
        <f aca="false">BO8*BO39/100</f>
        <v>0.0176829233689888</v>
      </c>
      <c r="BP11" s="28" t="n">
        <f aca="false">BP8*BP39/100</f>
        <v>0.0213562439808787</v>
      </c>
      <c r="BQ11" s="28" t="n">
        <f aca="false">BQ8*BQ39/100</f>
        <v>0.0188211815701405</v>
      </c>
      <c r="BR11" s="28" t="n">
        <f aca="false">BR8*BR39/100</f>
        <v>0.0196070499846434</v>
      </c>
      <c r="BS11" s="28" t="n">
        <f aca="false">BS8*BS39/100</f>
        <v>0.0192602848075103</v>
      </c>
      <c r="BT11" s="28" t="n">
        <f aca="false">BT8*BT39/100</f>
        <v>0.0191743266878934</v>
      </c>
      <c r="BU11" s="28" t="n">
        <f aca="false">BU8*BU39/100</f>
        <v>0.0194019404862241</v>
      </c>
      <c r="BV11" s="28" t="n">
        <f aca="false">BV8*BV39/100</f>
        <v>0.0206839386371902</v>
      </c>
      <c r="BW11" s="28" t="n">
        <f aca="false">BW8*BW39/100</f>
        <v>0.0226338597203896</v>
      </c>
      <c r="BX11" s="28" t="n">
        <f aca="false">BX8*BX39/100</f>
        <v>0.0243246207877415</v>
      </c>
      <c r="BY11" s="28" t="n">
        <f aca="false">BY8*BY39/100</f>
        <v>0.023749057967507</v>
      </c>
      <c r="BZ11" s="28" t="n">
        <f aca="false">BZ8*BZ39/100</f>
        <v>0.0233869082884249</v>
      </c>
      <c r="CA11" s="28" t="n">
        <f aca="false">CA8*CA39/100</f>
        <v>0.0244988351258051</v>
      </c>
      <c r="CB11" s="28" t="n">
        <f aca="false">CB8*CB39/100</f>
        <v>0.0257697491081893</v>
      </c>
      <c r="CC11" s="28" t="n">
        <f aca="false">CC8*CC39/100</f>
        <v>0.024470024891979</v>
      </c>
      <c r="CD11" s="28" t="n">
        <f aca="false">CD8*CD39/100</f>
        <v>0.0228450733627405</v>
      </c>
      <c r="CE11" s="28" t="n">
        <f aca="false">CE8*CE39/100</f>
        <v>0.0215185080402442</v>
      </c>
      <c r="CF11" s="28" t="n">
        <f aca="false">CF8*CF39/100</f>
        <v>0.0208911002886934</v>
      </c>
      <c r="CG11" s="28" t="n">
        <f aca="false">CG8*CG39/100</f>
        <v>0.0216302046436911</v>
      </c>
      <c r="CH11" s="28" t="n">
        <f aca="false">CH8*CH39/100</f>
        <v>0.0227502799208333</v>
      </c>
    </row>
    <row r="12" customFormat="false" ht="12.8" hidden="false" customHeight="false" outlineLevel="0" collapsed="false">
      <c r="D12" s="3" t="e">
        <f aca="false">D8*D40/100</f>
        <v>#DIV/0!</v>
      </c>
      <c r="E12" s="3" t="e">
        <f aca="false">E8*E40/100</f>
        <v>#DIV/0!</v>
      </c>
      <c r="F12" s="3" t="e">
        <f aca="false">F8*F40/100</f>
        <v>#DIV/0!</v>
      </c>
      <c r="G12" s="3" t="e">
        <f aca="false">G8*G40/100</f>
        <v>#DIV/0!</v>
      </c>
      <c r="H12" s="3" t="e">
        <f aca="false">H8*H40/100</f>
        <v>#DIV/0!</v>
      </c>
      <c r="I12" s="3" t="e">
        <f aca="false">I8*I40/100</f>
        <v>#DIV/0!</v>
      </c>
      <c r="J12" s="3" t="e">
        <f aca="false">J8*J40/100</f>
        <v>#DIV/0!</v>
      </c>
      <c r="K12" s="3" t="e">
        <f aca="false">K8*K40/100</f>
        <v>#DIV/0!</v>
      </c>
      <c r="L12" s="3" t="e">
        <f aca="false">L8*L40/100</f>
        <v>#DIV/0!</v>
      </c>
      <c r="M12" s="3" t="n">
        <f aca="false">M8*M40/100</f>
        <v>0.0250127044584366</v>
      </c>
      <c r="N12" s="3" t="n">
        <f aca="false">N8*N40/100</f>
        <v>0.0308339371959096</v>
      </c>
      <c r="O12" s="3" t="n">
        <f aca="false">O8*O40/100</f>
        <v>0.0292728848564047</v>
      </c>
      <c r="P12" s="3" t="n">
        <f aca="false">P8*P40/100</f>
        <v>0.0283243890906862</v>
      </c>
      <c r="Q12" s="3" t="n">
        <f aca="false">Q8*Q40/100</f>
        <v>0.0274682253221966</v>
      </c>
      <c r="R12" s="3" t="n">
        <f aca="false">R8*R40/100</f>
        <v>0.0270071564205762</v>
      </c>
      <c r="S12" s="3" t="n">
        <f aca="false">S8*S40/100</f>
        <v>0.027039973533714</v>
      </c>
      <c r="T12" s="3" t="n">
        <f aca="false">T8*T40/100</f>
        <v>0.0263437836886447</v>
      </c>
      <c r="U12" s="3" t="n">
        <f aca="false">U8*U40/100</f>
        <v>0.0279931287878384</v>
      </c>
      <c r="V12" s="3" t="n">
        <f aca="false">V8*V40/100</f>
        <v>0.0304499947623237</v>
      </c>
      <c r="W12" s="3" t="n">
        <f aca="false">W8*W40/100</f>
        <v>0.0230648288321479</v>
      </c>
      <c r="X12" s="3" t="n">
        <f aca="false">X8*X40/100</f>
        <v>0.0246317981973254</v>
      </c>
      <c r="Y12" s="3" t="n">
        <f aca="false">Y8*Y40/100</f>
        <v>0.0248088305347674</v>
      </c>
      <c r="Z12" s="3" t="n">
        <f aca="false">Z8*Z40/100</f>
        <v>0.0215847884534633</v>
      </c>
      <c r="AA12" s="3" t="n">
        <f aca="false">AA8*AA40/100</f>
        <v>0.0241634889630912</v>
      </c>
      <c r="AB12" s="3" t="n">
        <f aca="false">AB8*AB40/100</f>
        <v>0.0188976943301398</v>
      </c>
      <c r="AC12" s="3" t="n">
        <f aca="false">AC8*AC40/100</f>
        <v>0.0211368741795639</v>
      </c>
      <c r="AD12" s="3" t="n">
        <f aca="false">AD8*AD40/100</f>
        <v>0.0255999888910161</v>
      </c>
      <c r="AE12" s="3" t="n">
        <f aca="false">AE8*AE40/100</f>
        <v>0.0215057610410799</v>
      </c>
      <c r="AF12" s="3" t="n">
        <f aca="false">AF8*AF40/100</f>
        <v>0.0217397850376112</v>
      </c>
      <c r="AG12" s="3" t="n">
        <f aca="false">AG8*AG40/100</f>
        <v>0.0223994576784303</v>
      </c>
      <c r="AH12" s="3" t="n">
        <f aca="false">AH8*AH40/100</f>
        <v>0.0206097786742895</v>
      </c>
      <c r="AI12" s="3" t="n">
        <f aca="false">AI8*AI40/100</f>
        <v>0.0198938064270643</v>
      </c>
      <c r="AJ12" s="3" t="n">
        <f aca="false">AJ8*AJ40/100</f>
        <v>0.0226542675362628</v>
      </c>
      <c r="AK12" s="3" t="n">
        <f aca="false">AK8*AK40/100</f>
        <v>0.0147061082780848</v>
      </c>
      <c r="AL12" s="3" t="n">
        <f aca="false">AL8*AL40/100</f>
        <v>0.0214137401793124</v>
      </c>
      <c r="AM12" s="3" t="n">
        <f aca="false">AM8*AM40/100</f>
        <v>0.0208441476763719</v>
      </c>
      <c r="AN12" s="3" t="n">
        <f aca="false">AN8*AN40/100</f>
        <v>0.0193412607218301</v>
      </c>
      <c r="AO12" s="3" t="n">
        <f aca="false">AO8*AO40/100</f>
        <v>0.0190012673183756</v>
      </c>
      <c r="AP12" s="3" t="n">
        <f aca="false">AP8*AP40/100</f>
        <v>0.0225464533794288</v>
      </c>
      <c r="AQ12" s="3" t="n">
        <f aca="false">AQ8*AQ40/100</f>
        <v>0.023114944300899</v>
      </c>
      <c r="AR12" s="3" t="n">
        <f aca="false">AR8*AR40/100</f>
        <v>0.0222427405408222</v>
      </c>
      <c r="AS12" s="3" t="n">
        <f aca="false">AS8*AS40/100</f>
        <v>0.0248391182358309</v>
      </c>
      <c r="AT12" s="3" t="n">
        <f aca="false">AT8*AT40/100</f>
        <v>0.0275250633079693</v>
      </c>
      <c r="AU12" s="3" t="n">
        <f aca="false">AU8*AU40/100</f>
        <v>0.0247369461824735</v>
      </c>
      <c r="AV12" s="3" t="n">
        <f aca="false">AV8*AV40/100</f>
        <v>0.0224186454292709</v>
      </c>
      <c r="AW12" s="3" t="n">
        <f aca="false">AW8*AW40/100</f>
        <v>0.0276040084497374</v>
      </c>
      <c r="AX12" s="3" t="n">
        <f aca="false">AX8*AX40/100</f>
        <v>0.0302458871716297</v>
      </c>
      <c r="AY12" s="3" t="n">
        <f aca="false">AY8*AY40/100</f>
        <v>0.0264763490688804</v>
      </c>
      <c r="AZ12" s="3" t="n">
        <f aca="false">AZ8*AZ40/100</f>
        <v>0.0224195274070676</v>
      </c>
      <c r="BA12" s="3" t="n">
        <f aca="false">BA8*BA40/100</f>
        <v>0.0239758056133692</v>
      </c>
      <c r="BB12" s="3" t="n">
        <f aca="false">BB8*BB40/100</f>
        <v>0.0301750049086253</v>
      </c>
      <c r="BC12" s="3" t="n">
        <f aca="false">BC8*BC40/100</f>
        <v>0.0290855899389531</v>
      </c>
      <c r="BD12" s="3" t="n">
        <f aca="false">BD8*BD40/100</f>
        <v>0.0232874142115552</v>
      </c>
      <c r="BE12" s="3" t="n">
        <f aca="false">BE8*BE40/100</f>
        <v>0.0237474093861653</v>
      </c>
      <c r="BF12" s="3" t="n">
        <f aca="false">BF8*BF40/100</f>
        <v>0.0264615595268179</v>
      </c>
      <c r="BG12" s="3" t="n">
        <f aca="false">BG8*BG40/100</f>
        <v>0.021286464544952</v>
      </c>
      <c r="BH12" s="3" t="n">
        <f aca="false">BH8*BH40/100</f>
        <v>0.021277847701776</v>
      </c>
      <c r="BI12" s="3" t="n">
        <f aca="false">BI8*BI40/100</f>
        <v>0.019372684257328</v>
      </c>
      <c r="BJ12" s="3" t="n">
        <f aca="false">BJ8*BJ40/100</f>
        <v>0.0237306529015262</v>
      </c>
      <c r="BK12" s="3" t="n">
        <f aca="false">BK8*BK40/100</f>
        <v>0.0186411826322929</v>
      </c>
      <c r="BL12" s="3" t="n">
        <f aca="false">BL8*BL40/100</f>
        <v>0.0164705581238436</v>
      </c>
      <c r="BM12" s="3" t="n">
        <f aca="false">BM8*BM40/100</f>
        <v>0.0166878993793087</v>
      </c>
      <c r="BN12" s="3" t="n">
        <f aca="false">BN8*BN40/100</f>
        <v>0.0183097455963575</v>
      </c>
      <c r="BO12" s="3" t="n">
        <f aca="false">BO8*BO40/100</f>
        <v>0.0161499756240748</v>
      </c>
      <c r="BP12" s="3" t="n">
        <f aca="false">BP8*BP40/100</f>
        <v>0.016465179502318</v>
      </c>
      <c r="BQ12" s="3" t="n">
        <f aca="false">BQ8*BQ40/100</f>
        <v>0.0199791110002728</v>
      </c>
      <c r="BR12" s="3" t="n">
        <f aca="false">BR8*BR40/100</f>
        <v>0.0285621707164371</v>
      </c>
      <c r="BS12" s="3" t="n">
        <f aca="false">BS8*BS40/100</f>
        <v>0.0233802287207987</v>
      </c>
      <c r="BT12" s="3" t="n">
        <f aca="false">BT8*BT40/100</f>
        <v>0.0187175569201611</v>
      </c>
      <c r="BU12" s="3" t="n">
        <f aca="false">BU8*BU40/100</f>
        <v>0.0208745681082841</v>
      </c>
      <c r="BV12" s="3" t="n">
        <f aca="false">BV8*BV40/100</f>
        <v>0.0241170373954884</v>
      </c>
      <c r="BW12" s="3" t="n">
        <f aca="false">BW8*BW40/100</f>
        <v>0.025098234354147</v>
      </c>
      <c r="BX12" s="3" t="n">
        <f aca="false">BX8*BX40/100</f>
        <v>0.0257105911217798</v>
      </c>
      <c r="BY12" s="3" t="n">
        <f aca="false">BY8*BY40/100</f>
        <v>0.0253646634811089</v>
      </c>
      <c r="BZ12" s="3" t="n">
        <f aca="false">BZ8*BZ40/100</f>
        <v>0.025249115611391</v>
      </c>
      <c r="CA12" s="3" t="n">
        <f aca="false">CA8*CA40/100</f>
        <v>0.0259860332897509</v>
      </c>
      <c r="CB12" s="3" t="n">
        <f aca="false">CB8*CB40/100</f>
        <v>0.0268880765291784</v>
      </c>
      <c r="CC12" s="3" t="n">
        <f aca="false">CC8*CC40/100</f>
        <v>0.0241574691028529</v>
      </c>
      <c r="CD12" s="3" t="n">
        <f aca="false">CD8*CD40/100</f>
        <v>0.02116313385856</v>
      </c>
      <c r="CE12" s="3" t="n">
        <f aca="false">CE8*CE40/100</f>
        <v>0.0213082964320387</v>
      </c>
      <c r="CF12" s="3" t="n">
        <f aca="false">CF8*CF40/100</f>
        <v>0.0220989472372869</v>
      </c>
      <c r="CG12" s="3" t="n">
        <f aca="false">CG8*CG40/100</f>
        <v>0.0212677069636527</v>
      </c>
      <c r="CH12" s="3" t="n">
        <f aca="false">CH8*CH40/100</f>
        <v>0.0207576216865035</v>
      </c>
    </row>
    <row r="13" customFormat="false" ht="12.8" hidden="false" customHeight="false" outlineLevel="0" collapsed="false">
      <c r="D13" s="28" t="e">
        <f aca="false">D8*D41/100</f>
        <v>#DIV/0!</v>
      </c>
      <c r="E13" s="28" t="e">
        <f aca="false">E8*E41/100</f>
        <v>#DIV/0!</v>
      </c>
      <c r="F13" s="28" t="e">
        <f aca="false">F8*F41/100</f>
        <v>#DIV/0!</v>
      </c>
      <c r="G13" s="28" t="e">
        <f aca="false">G8*G41/100</f>
        <v>#DIV/0!</v>
      </c>
      <c r="H13" s="28" t="e">
        <f aca="false">H8*H41/100</f>
        <v>#DIV/0!</v>
      </c>
      <c r="I13" s="28" t="e">
        <f aca="false">I8*I41/100</f>
        <v>#DIV/0!</v>
      </c>
      <c r="J13" s="28" t="e">
        <f aca="false">J8*J41/100</f>
        <v>#DIV/0!</v>
      </c>
      <c r="K13" s="28" t="e">
        <f aca="false">K8*K41/100</f>
        <v>#DIV/0!</v>
      </c>
      <c r="L13" s="28" t="e">
        <f aca="false">L8*L41/100</f>
        <v>#DIV/0!</v>
      </c>
      <c r="M13" s="28" t="n">
        <f aca="false">M8*M41/100</f>
        <v>0.0187909359243186</v>
      </c>
      <c r="N13" s="28" t="n">
        <f aca="false">N8*N41/100</f>
        <v>0.0235596920981025</v>
      </c>
      <c r="O13" s="28" t="n">
        <f aca="false">O8*O41/100</f>
        <v>0.0232081902500724</v>
      </c>
      <c r="P13" s="28" t="n">
        <f aca="false">P8*P41/100</f>
        <v>0.0215072226431489</v>
      </c>
      <c r="Q13" s="28" t="n">
        <f aca="false">Q8*Q41/100</f>
        <v>0.0207615343709606</v>
      </c>
      <c r="R13" s="28" t="n">
        <f aca="false">R8*R41/100</f>
        <v>0.0203140404983264</v>
      </c>
      <c r="S13" s="28" t="n">
        <f aca="false">S8*S41/100</f>
        <v>0.0202341672852232</v>
      </c>
      <c r="T13" s="28" t="n">
        <f aca="false">T8*T41/100</f>
        <v>0.0196055943366434</v>
      </c>
      <c r="U13" s="28" t="n">
        <f aca="false">U8*U41/100</f>
        <v>0.0201539482249422</v>
      </c>
      <c r="V13" s="28" t="n">
        <f aca="false">V8*V41/100</f>
        <v>0.0192888656020115</v>
      </c>
      <c r="W13" s="28" t="n">
        <f aca="false">W8*W41/100</f>
        <v>0.0188573239730947</v>
      </c>
      <c r="X13" s="28" t="n">
        <f aca="false">X8*X41/100</f>
        <v>0.0194111337737932</v>
      </c>
      <c r="Y13" s="28" t="n">
        <f aca="false">Y8*Y41/100</f>
        <v>0.0177573460999953</v>
      </c>
      <c r="Z13" s="28" t="n">
        <f aca="false">Z8*Z41/100</f>
        <v>0.0216123070640664</v>
      </c>
      <c r="AA13" s="28" t="n">
        <f aca="false">AA8*AA41/100</f>
        <v>0.0168947934839276</v>
      </c>
      <c r="AB13" s="28" t="n">
        <f aca="false">AB8*AB41/100</f>
        <v>0.0155970843054172</v>
      </c>
      <c r="AC13" s="28" t="n">
        <f aca="false">AC8*AC41/100</f>
        <v>0.0166960755086008</v>
      </c>
      <c r="AD13" s="28" t="n">
        <f aca="false">AD8*AD41/100</f>
        <v>0.0172746472281876</v>
      </c>
      <c r="AE13" s="28" t="n">
        <f aca="false">AE8*AE41/100</f>
        <v>0.0194773483613817</v>
      </c>
      <c r="AF13" s="28" t="n">
        <f aca="false">AF8*AF41/100</f>
        <v>0.0174409827053394</v>
      </c>
      <c r="AG13" s="28" t="n">
        <f aca="false">AG8*AG41/100</f>
        <v>0.0154475150899311</v>
      </c>
      <c r="AH13" s="28" t="n">
        <f aca="false">AH8*AH41/100</f>
        <v>0.0166281101100282</v>
      </c>
      <c r="AI13" s="28" t="n">
        <f aca="false">AI8*AI41/100</f>
        <v>0.0159244294740304</v>
      </c>
      <c r="AJ13" s="28" t="n">
        <f aca="false">AJ8*AJ41/100</f>
        <v>0.0161231122649695</v>
      </c>
      <c r="AK13" s="28" t="n">
        <f aca="false">AK8*AK41/100</f>
        <v>0.0146073921176722</v>
      </c>
      <c r="AL13" s="28" t="n">
        <f aca="false">AL8*AL41/100</f>
        <v>0.0130419049841934</v>
      </c>
      <c r="AM13" s="28" t="n">
        <f aca="false">AM8*AM41/100</f>
        <v>0.0157157708245851</v>
      </c>
      <c r="AN13" s="28" t="n">
        <f aca="false">AN8*AN41/100</f>
        <v>0.0128572029207011</v>
      </c>
      <c r="AO13" s="28" t="n">
        <f aca="false">AO8*AO41/100</f>
        <v>0.0156141076599119</v>
      </c>
      <c r="AP13" s="28" t="n">
        <f aca="false">AP8*AP41/100</f>
        <v>0.015890619830935</v>
      </c>
      <c r="AQ13" s="28" t="n">
        <f aca="false">AQ8*AQ41/100</f>
        <v>0.0162144684390202</v>
      </c>
      <c r="AR13" s="28" t="n">
        <f aca="false">AR8*AR41/100</f>
        <v>0.0170180424100966</v>
      </c>
      <c r="AS13" s="28" t="n">
        <f aca="false">AS8*AS41/100</f>
        <v>0.0163863587354844</v>
      </c>
      <c r="AT13" s="28" t="n">
        <f aca="false">AT8*AT41/100</f>
        <v>0.0156493559667893</v>
      </c>
      <c r="AU13" s="28" t="n">
        <f aca="false">AU8*AU41/100</f>
        <v>0.0190085620383943</v>
      </c>
      <c r="AV13" s="28" t="n">
        <f aca="false">AV8*AV41/100</f>
        <v>0.0237863504872459</v>
      </c>
      <c r="AW13" s="28" t="n">
        <f aca="false">AW8*AW41/100</f>
        <v>0.0193049571435817</v>
      </c>
      <c r="AX13" s="28" t="n">
        <f aca="false">AX8*AX41/100</f>
        <v>0.0194364294217663</v>
      </c>
      <c r="AY13" s="28" t="n">
        <f aca="false">AY8*AY41/100</f>
        <v>0.0172583792905846</v>
      </c>
      <c r="AZ13" s="28" t="n">
        <f aca="false">AZ8*AZ41/100</f>
        <v>0.0148433502433314</v>
      </c>
      <c r="BA13" s="28" t="n">
        <f aca="false">BA8*BA41/100</f>
        <v>0.0193553429898316</v>
      </c>
      <c r="BB13" s="28" t="n">
        <f aca="false">BB8*BB41/100</f>
        <v>0.0191557177800708</v>
      </c>
      <c r="BC13" s="28" t="n">
        <f aca="false">BC8*BC41/100</f>
        <v>0.0196970114356225</v>
      </c>
      <c r="BD13" s="28" t="n">
        <f aca="false">BD8*BD41/100</f>
        <v>0.0206909968809481</v>
      </c>
      <c r="BE13" s="28" t="n">
        <f aca="false">BE8*BE41/100</f>
        <v>0.0193400642802346</v>
      </c>
      <c r="BF13" s="28" t="n">
        <f aca="false">BF8*BF41/100</f>
        <v>0.0170695705115521</v>
      </c>
      <c r="BG13" s="28" t="n">
        <f aca="false">BG8*BG41/100</f>
        <v>0.019463412386734</v>
      </c>
      <c r="BH13" s="28" t="n">
        <f aca="false">BH8*BH41/100</f>
        <v>0.0183113141496458</v>
      </c>
      <c r="BI13" s="28" t="n">
        <f aca="false">BI8*BI41/100</f>
        <v>0.0183155952463193</v>
      </c>
      <c r="BJ13" s="28" t="n">
        <f aca="false">BJ8*BJ41/100</f>
        <v>0.0201347290764507</v>
      </c>
      <c r="BK13" s="28" t="n">
        <f aca="false">BK8*BK41/100</f>
        <v>0.0135832593940951</v>
      </c>
      <c r="BL13" s="28" t="n">
        <f aca="false">BL8*BL41/100</f>
        <v>0.0128293908320494</v>
      </c>
      <c r="BM13" s="28" t="n">
        <f aca="false">BM8*BM41/100</f>
        <v>0.0109338782066667</v>
      </c>
      <c r="BN13" s="28" t="n">
        <f aca="false">BN8*BN41/100</f>
        <v>0.0122790666747257</v>
      </c>
      <c r="BO13" s="28" t="n">
        <f aca="false">BO8*BO41/100</f>
        <v>0.0140649987609351</v>
      </c>
      <c r="BP13" s="28" t="n">
        <f aca="false">BP8*BP41/100</f>
        <v>0.01395037380651</v>
      </c>
      <c r="BQ13" s="28" t="n">
        <f aca="false">BQ8*BQ41/100</f>
        <v>0.0140743790791638</v>
      </c>
      <c r="BR13" s="28" t="n">
        <f aca="false">BR8*BR41/100</f>
        <v>0.0171842926108054</v>
      </c>
      <c r="BS13" s="28" t="n">
        <f aca="false">BS8*BS41/100</f>
        <v>0.0162915963499388</v>
      </c>
      <c r="BT13" s="28" t="n">
        <f aca="false">BT8*BT41/100</f>
        <v>0.0156450229901363</v>
      </c>
      <c r="BU13" s="28" t="n">
        <f aca="false">BU8*BU41/100</f>
        <v>0.0134418946435029</v>
      </c>
      <c r="BV13" s="28" t="n">
        <f aca="false">BV8*BV41/100</f>
        <v>0.0120296992903672</v>
      </c>
      <c r="BW13" s="28" t="n">
        <f aca="false">BW8*BW41/100</f>
        <v>0.0135455216849437</v>
      </c>
      <c r="BX13" s="28" t="n">
        <f aca="false">BX8*BX41/100</f>
        <v>0.0149303099205198</v>
      </c>
      <c r="BY13" s="28" t="n">
        <f aca="false">BY8*BY41/100</f>
        <v>0.0144281521020107</v>
      </c>
      <c r="BZ13" s="28" t="n">
        <f aca="false">BZ8*BZ41/100</f>
        <v>0.0140542590770504</v>
      </c>
      <c r="CA13" s="28" t="n">
        <f aca="false">CA8*CA41/100</f>
        <v>0.0140483784821572</v>
      </c>
      <c r="CB13" s="28" t="n">
        <f aca="false">CB8*CB41/100</f>
        <v>0.0141285575137235</v>
      </c>
      <c r="CC13" s="28" t="n">
        <f aca="false">CC8*CC41/100</f>
        <v>0.0133113447747763</v>
      </c>
      <c r="CD13" s="28" t="n">
        <f aca="false">CD8*CD41/100</f>
        <v>0.0123215780839503</v>
      </c>
      <c r="CE13" s="28" t="n">
        <f aca="false">CE8*CE41/100</f>
        <v>0.0128811133894813</v>
      </c>
      <c r="CF13" s="28" t="n">
        <f aca="false">CF8*CF41/100</f>
        <v>0.0138157054460343</v>
      </c>
      <c r="CG13" s="28" t="n">
        <f aca="false">CG8*CG41/100</f>
        <v>0.0137278594645689</v>
      </c>
      <c r="CH13" s="28" t="n">
        <f aca="false">CH8*CH41/100</f>
        <v>0.0138627008521663</v>
      </c>
    </row>
    <row r="14" customFormat="false" ht="12.8" hidden="false" customHeight="false" outlineLevel="0" collapsed="false">
      <c r="D14" s="3" t="e">
        <f aca="false">D8*D42/100</f>
        <v>#DIV/0!</v>
      </c>
      <c r="E14" s="3" t="e">
        <f aca="false">E8*E42/100</f>
        <v>#DIV/0!</v>
      </c>
      <c r="F14" s="3" t="e">
        <f aca="false">F8*F42/100</f>
        <v>#DIV/0!</v>
      </c>
      <c r="G14" s="3" t="e">
        <f aca="false">G8*G42/100</f>
        <v>#DIV/0!</v>
      </c>
      <c r="H14" s="3" t="e">
        <f aca="false">H8*H42/100</f>
        <v>#DIV/0!</v>
      </c>
      <c r="I14" s="3" t="e">
        <f aca="false">I8*I42/100</f>
        <v>#DIV/0!</v>
      </c>
      <c r="J14" s="3" t="e">
        <f aca="false">J8*J42/100</f>
        <v>#DIV/0!</v>
      </c>
      <c r="K14" s="3" t="e">
        <f aca="false">K8*K42/100</f>
        <v>#DIV/0!</v>
      </c>
      <c r="L14" s="3" t="e">
        <f aca="false">L8*L42/100</f>
        <v>#DIV/0!</v>
      </c>
      <c r="M14" s="3" t="n">
        <f aca="false">M8*M42/100</f>
        <v>0.0138411896321407</v>
      </c>
      <c r="N14" s="3" t="n">
        <f aca="false">N8*N42/100</f>
        <v>0.0116368375047931</v>
      </c>
      <c r="O14" s="3" t="n">
        <f aca="false">O8*O42/100</f>
        <v>0.0105998526690956</v>
      </c>
      <c r="P14" s="3" t="n">
        <f aca="false">P8*P42/100</f>
        <v>0.0122491104847806</v>
      </c>
      <c r="Q14" s="3" t="n">
        <f aca="false">Q8*Q42/100</f>
        <v>0.0121902729213884</v>
      </c>
      <c r="R14" s="3" t="n">
        <f aca="false">R8*R42/100</f>
        <v>0.0123081886373509</v>
      </c>
      <c r="S14" s="3" t="n">
        <f aca="false">S8*S42/100</f>
        <v>0.012663784820795</v>
      </c>
      <c r="T14" s="3" t="n">
        <f aca="false">T8*T42/100</f>
        <v>0.0126883200817438</v>
      </c>
      <c r="U14" s="3" t="n">
        <f aca="false">U8*U42/100</f>
        <v>0.012190384545322</v>
      </c>
      <c r="V14" s="3" t="n">
        <f aca="false">V8*V42/100</f>
        <v>0.0153904861332211</v>
      </c>
      <c r="W14" s="3" t="n">
        <f aca="false">W8*W42/100</f>
        <v>0.0168961577980644</v>
      </c>
      <c r="X14" s="3" t="n">
        <f aca="false">X8*X42/100</f>
        <v>0.0149253227856491</v>
      </c>
      <c r="Y14" s="3" t="n">
        <f aca="false">Y8*Y42/100</f>
        <v>0.0115373994915854</v>
      </c>
      <c r="Z14" s="3" t="n">
        <f aca="false">Z8*Z42/100</f>
        <v>0.0141824904744306</v>
      </c>
      <c r="AA14" s="3" t="n">
        <f aca="false">AA8*AA42/100</f>
        <v>0.0133320240113548</v>
      </c>
      <c r="AB14" s="3" t="n">
        <f aca="false">AB8*AB42/100</f>
        <v>0.0102720524114138</v>
      </c>
      <c r="AC14" s="3" t="n">
        <f aca="false">AC8*AC42/100</f>
        <v>0.0117152197209729</v>
      </c>
      <c r="AD14" s="3" t="n">
        <f aca="false">AD8*AD42/100</f>
        <v>0.0119402626242071</v>
      </c>
      <c r="AE14" s="3" t="n">
        <f aca="false">AE8*AE42/100</f>
        <v>0.00852322635006151</v>
      </c>
      <c r="AF14" s="3" t="n">
        <f aca="false">AF8*AF42/100</f>
        <v>0.00700637085067284</v>
      </c>
      <c r="AG14" s="3" t="n">
        <f aca="false">AG8*AG42/100</f>
        <v>0.00931504542287879</v>
      </c>
      <c r="AH14" s="3" t="n">
        <f aca="false">AH8*AH42/100</f>
        <v>0.00989287359428242</v>
      </c>
      <c r="AI14" s="3" t="n">
        <f aca="false">AI8*AI42/100</f>
        <v>0.00882283616750484</v>
      </c>
      <c r="AJ14" s="3" t="n">
        <f aca="false">AJ8*AJ42/100</f>
        <v>0.0107906209505652</v>
      </c>
      <c r="AK14" s="3" t="n">
        <f aca="false">AK8*AK42/100</f>
        <v>0.011234022440626</v>
      </c>
      <c r="AL14" s="3" t="n">
        <f aca="false">AL8*AL42/100</f>
        <v>0.00951396274966231</v>
      </c>
      <c r="AM14" s="3" t="n">
        <f aca="false">AM8*AM42/100</f>
        <v>0.0126458434494753</v>
      </c>
      <c r="AN14" s="3" t="n">
        <f aca="false">AN8*AN42/100</f>
        <v>0.0104753326403464</v>
      </c>
      <c r="AO14" s="3" t="n">
        <f aca="false">AO8*AO42/100</f>
        <v>0.00911485175712551</v>
      </c>
      <c r="AP14" s="3" t="n">
        <f aca="false">AP8*AP42/100</f>
        <v>0.010936733849247</v>
      </c>
      <c r="AQ14" s="3" t="n">
        <f aca="false">AQ8*AQ42/100</f>
        <v>0.0120205132811062</v>
      </c>
      <c r="AR14" s="3" t="n">
        <f aca="false">AR8*AR42/100</f>
        <v>0.0159078140412924</v>
      </c>
      <c r="AS14" s="3" t="n">
        <f aca="false">AS8*AS42/100</f>
        <v>0.0135348443665308</v>
      </c>
      <c r="AT14" s="3" t="n">
        <f aca="false">AT8*AT42/100</f>
        <v>0.0135555955338007</v>
      </c>
      <c r="AU14" s="3" t="n">
        <f aca="false">AU8*AU42/100</f>
        <v>0.0114373393839181</v>
      </c>
      <c r="AV14" s="3" t="n">
        <f aca="false">AV8*AV42/100</f>
        <v>0.0118240175460834</v>
      </c>
      <c r="AW14" s="3" t="n">
        <f aca="false">AW8*AW42/100</f>
        <v>0.011893031619083</v>
      </c>
      <c r="AX14" s="3" t="n">
        <f aca="false">AX8*AX42/100</f>
        <v>0.00945598557632538</v>
      </c>
      <c r="AY14" s="3" t="n">
        <f aca="false">AY8*AY42/100</f>
        <v>0.011079999081915</v>
      </c>
      <c r="AZ14" s="3" t="n">
        <f aca="false">AZ8*AZ42/100</f>
        <v>0.0120134886223574</v>
      </c>
      <c r="BA14" s="3" t="n">
        <f aca="false">BA8*BA42/100</f>
        <v>0.0127743927528241</v>
      </c>
      <c r="BB14" s="3" t="n">
        <f aca="false">BB8*BB42/100</f>
        <v>0.0126750240140451</v>
      </c>
      <c r="BC14" s="3" t="n">
        <f aca="false">BC8*BC42/100</f>
        <v>0.0123397346903247</v>
      </c>
      <c r="BD14" s="3" t="n">
        <f aca="false">BD8*BD42/100</f>
        <v>0.0161807606745886</v>
      </c>
      <c r="BE14" s="3" t="n">
        <f aca="false">BE8*BE42/100</f>
        <v>0.0090654038929221</v>
      </c>
      <c r="BF14" s="3" t="n">
        <f aca="false">BF8*BF42/100</f>
        <v>0.0158089903095938</v>
      </c>
      <c r="BG14" s="3" t="n">
        <f aca="false">BG8*BG42/100</f>
        <v>0.0135145590743256</v>
      </c>
      <c r="BH14" s="3" t="n">
        <f aca="false">BH8*BH42/100</f>
        <v>0.0111467855262522</v>
      </c>
      <c r="BI14" s="3" t="n">
        <f aca="false">BI8*BI42/100</f>
        <v>0.00819874767063968</v>
      </c>
      <c r="BJ14" s="3" t="n">
        <f aca="false">BJ8*BJ42/100</f>
        <v>0.0118483542865906</v>
      </c>
      <c r="BK14" s="3" t="n">
        <f aca="false">BK8*BK42/100</f>
        <v>0.0113559001586976</v>
      </c>
      <c r="BL14" s="3" t="n">
        <f aca="false">BL8*BL42/100</f>
        <v>0.00968445730225778</v>
      </c>
      <c r="BM14" s="3" t="n">
        <f aca="false">BM8*BM42/100</f>
        <v>0.0103480722408408</v>
      </c>
      <c r="BN14" s="3" t="n">
        <f aca="false">BN8*BN42/100</f>
        <v>0.0085913087408081</v>
      </c>
      <c r="BO14" s="3" t="n">
        <f aca="false">BO8*BO42/100</f>
        <v>0.00739613490347293</v>
      </c>
      <c r="BP14" s="3" t="n">
        <f aca="false">BP8*BP42/100</f>
        <v>0.00572819885622185</v>
      </c>
      <c r="BQ14" s="3" t="n">
        <f aca="false">BQ8*BQ42/100</f>
        <v>0.00534769260447168</v>
      </c>
      <c r="BR14" s="3" t="n">
        <f aca="false">BR8*BR42/100</f>
        <v>0.00599531131327544</v>
      </c>
      <c r="BS14" s="3" t="n">
        <f aca="false">BS8*BS42/100</f>
        <v>0.00790149166533285</v>
      </c>
      <c r="BT14" s="3" t="n">
        <f aca="false">BT8*BT42/100</f>
        <v>0.00982746615608424</v>
      </c>
      <c r="BU14" s="3" t="n">
        <f aca="false">BU8*BU42/100</f>
        <v>0.00996770364155149</v>
      </c>
      <c r="BV14" s="3" t="n">
        <f aca="false">BV8*BV42/100</f>
        <v>0.0106490321612161</v>
      </c>
      <c r="BW14" s="3" t="n">
        <f aca="false">BW8*BW42/100</f>
        <v>0.0105330343789791</v>
      </c>
      <c r="BX14" s="3" t="n">
        <f aca="false">BX8*BX42/100</f>
        <v>0.0102258405176874</v>
      </c>
      <c r="BY14" s="3" t="n">
        <f aca="false">BY8*BY42/100</f>
        <v>0.0115664794473294</v>
      </c>
      <c r="BZ14" s="3" t="n">
        <f aca="false">BZ8*BZ42/100</f>
        <v>0.0130258226366684</v>
      </c>
      <c r="CA14" s="3" t="n">
        <f aca="false">CA8*CA42/100</f>
        <v>0.012208304890006</v>
      </c>
      <c r="CB14" s="3" t="n">
        <f aca="false">CB8*CB42/100</f>
        <v>0.0114591252413893</v>
      </c>
      <c r="CC14" s="3" t="n">
        <f aca="false">CC8*CC42/100</f>
        <v>0.0109075975619657</v>
      </c>
      <c r="CD14" s="3" t="n">
        <f aca="false">CD8*CD42/100</f>
        <v>0.010209996214299</v>
      </c>
      <c r="CE14" s="3" t="n">
        <f aca="false">CE8*CE42/100</f>
        <v>0.00947141832942815</v>
      </c>
      <c r="CF14" s="3" t="n">
        <f aca="false">CF8*CF42/100</f>
        <v>0.00904554299616124</v>
      </c>
      <c r="CG14" s="3" t="n">
        <f aca="false">CG8*CG42/100</f>
        <v>0.00857763755368892</v>
      </c>
      <c r="CH14" s="3" t="n">
        <f aca="false">CH8*CH42/100</f>
        <v>0.00823471013311728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42</v>
      </c>
    </row>
    <row r="18" customFormat="false" ht="12.8" hidden="false" customHeight="false" outlineLevel="0" collapsed="false">
      <c r="C18" s="0" t="s">
        <v>2</v>
      </c>
      <c r="M18" s="0" t="s">
        <v>39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M20" s="0" t="n">
        <v>0.0150698015</v>
      </c>
      <c r="N20" s="0" t="n">
        <v>0.0156769955</v>
      </c>
      <c r="O20" s="0" t="n">
        <v>0.0177998999</v>
      </c>
      <c r="P20" s="0" t="n">
        <v>0.0058289286</v>
      </c>
      <c r="Q20" s="0" t="n">
        <v>0.00824347615</v>
      </c>
      <c r="R20" s="0" t="n">
        <v>0.0106580237</v>
      </c>
      <c r="S20" s="0" t="n">
        <v>0.01307257125</v>
      </c>
      <c r="T20" s="0" t="n">
        <v>0.0154871188</v>
      </c>
      <c r="U20" s="0" t="n">
        <v>0.0060913895</v>
      </c>
      <c r="V20" s="0" t="n">
        <v>0.0160443939</v>
      </c>
      <c r="W20" s="0" t="n">
        <v>0.0147238851</v>
      </c>
      <c r="X20" s="0" t="n">
        <v>0.004652816</v>
      </c>
      <c r="Y20" s="0" t="n">
        <v>0.0106918806</v>
      </c>
      <c r="Z20" s="0" t="n">
        <v>0.0091382737</v>
      </c>
      <c r="AA20" s="0" t="n">
        <v>0.0064355533</v>
      </c>
      <c r="AB20" s="0" t="n">
        <v>0.0119841884</v>
      </c>
      <c r="AC20" s="0" t="n">
        <v>0.0133701262</v>
      </c>
      <c r="AD20" s="0" t="n">
        <v>0.0097313496</v>
      </c>
      <c r="AE20" s="0" t="n">
        <v>0.0136420245</v>
      </c>
      <c r="AF20" s="0" t="n">
        <v>0.0143256282</v>
      </c>
      <c r="AG20" s="0" t="n">
        <v>0.0133823926</v>
      </c>
      <c r="AH20" s="0" t="n">
        <v>0.0120786166</v>
      </c>
      <c r="AI20" s="0" t="n">
        <v>0.0153288967</v>
      </c>
      <c r="AJ20" s="0" t="n">
        <v>0.013255356</v>
      </c>
      <c r="AK20" s="0" t="n">
        <v>0.0109974939</v>
      </c>
      <c r="AL20" s="0" t="n">
        <v>0.005920026</v>
      </c>
      <c r="AM20" s="0" t="n">
        <v>0.0047999905</v>
      </c>
      <c r="AN20" s="0" t="n">
        <v>0.0047311977</v>
      </c>
      <c r="AO20" s="0" t="n">
        <v>0.0159199585</v>
      </c>
      <c r="AP20" s="0" t="n">
        <v>0.0115275553</v>
      </c>
      <c r="AQ20" s="0" t="n">
        <v>0.016837038</v>
      </c>
      <c r="AR20" s="0" t="n">
        <v>0.0179509219</v>
      </c>
      <c r="AS20" s="0" t="n">
        <v>0.0213928408</v>
      </c>
      <c r="AT20" s="0" t="n">
        <v>0.02016316</v>
      </c>
      <c r="AU20" s="0" t="n">
        <v>0.0168087823</v>
      </c>
      <c r="AV20" s="0" t="n">
        <v>0.0107153143</v>
      </c>
      <c r="AW20" s="0" t="n">
        <v>0.0159901757</v>
      </c>
      <c r="AX20" s="0" t="n">
        <v>0.0114120536</v>
      </c>
      <c r="AY20" s="0" t="n">
        <v>0.0093475577</v>
      </c>
      <c r="AZ20" s="0" t="n">
        <v>0.0072830618</v>
      </c>
      <c r="BA20" s="0" t="n">
        <v>0.0191910207</v>
      </c>
      <c r="BB20" s="0" t="n">
        <v>0.0201713575</v>
      </c>
      <c r="BC20" s="0" t="n">
        <v>0.0140440234</v>
      </c>
      <c r="BD20" s="0" t="n">
        <v>0.0101663343</v>
      </c>
      <c r="BE20" s="0" t="n">
        <v>0.0096986815</v>
      </c>
      <c r="BF20" s="0" t="n">
        <v>0.0143092804</v>
      </c>
      <c r="BG20" s="0" t="n">
        <v>0.0261324345</v>
      </c>
      <c r="BH20" s="0" t="n">
        <v>0.0183352848</v>
      </c>
      <c r="BI20" s="0" t="n">
        <v>0.0234142914</v>
      </c>
      <c r="BJ20" s="0" t="n">
        <v>0.0112531606</v>
      </c>
      <c r="BK20" s="0" t="n">
        <v>0.0196061776</v>
      </c>
      <c r="BL20" s="0" t="n">
        <v>0.0197313117</v>
      </c>
      <c r="BM20" s="0" t="n">
        <v>0.010073067</v>
      </c>
      <c r="BN20" s="0" t="n">
        <v>0.0208404806</v>
      </c>
      <c r="BO20" s="0" t="n">
        <v>0.0167767574</v>
      </c>
      <c r="BP20" s="0" t="n">
        <v>0.0024866309</v>
      </c>
      <c r="BQ20" s="0" t="n">
        <v>0.0075447852</v>
      </c>
      <c r="BR20" s="0" t="n">
        <v>0.0126029395</v>
      </c>
      <c r="BS20" s="0" t="n">
        <v>0.0141370876</v>
      </c>
      <c r="BT20" s="0" t="n">
        <v>0.0156712356</v>
      </c>
      <c r="BU20" s="0" t="n">
        <v>0.0148396676</v>
      </c>
      <c r="BV20" s="0" t="n">
        <v>0.0140080995</v>
      </c>
      <c r="BW20" s="0" t="n">
        <v>0.0132047781</v>
      </c>
      <c r="BX20" s="0" t="n">
        <v>0.0124014567</v>
      </c>
      <c r="BY20" s="0" t="n">
        <v>0.0133662629</v>
      </c>
      <c r="BZ20" s="0" t="n">
        <v>0.0143310692</v>
      </c>
      <c r="CA20" s="0" t="n">
        <v>0.0113261756</v>
      </c>
      <c r="CB20" s="0" t="n">
        <v>0.008321282</v>
      </c>
      <c r="CC20" s="0" t="n">
        <v>0.0121499597</v>
      </c>
      <c r="CD20" s="0" t="n">
        <v>0.0159786374</v>
      </c>
      <c r="CE20" s="0" t="n">
        <v>0.0126841079</v>
      </c>
      <c r="CF20" s="0" t="n">
        <v>0.0093895784</v>
      </c>
      <c r="CG20" s="0" t="n">
        <v>0.0101658636</v>
      </c>
      <c r="CH20" s="0" t="n">
        <v>0.0109421489</v>
      </c>
    </row>
    <row r="21" customFormat="false" ht="12.8" hidden="false" customHeight="false" outlineLevel="0" collapsed="false">
      <c r="A21" s="0" t="s">
        <v>45</v>
      </c>
      <c r="C21" s="0" t="n">
        <v>20</v>
      </c>
      <c r="M21" s="0" t="n">
        <v>0.04362733</v>
      </c>
      <c r="N21" s="0" t="n">
        <v>0.0303991871</v>
      </c>
      <c r="O21" s="0" t="n">
        <v>0.0506641656</v>
      </c>
      <c r="P21" s="0" t="n">
        <v>0.0366103977</v>
      </c>
      <c r="Q21" s="0" t="n">
        <v>0.0358037991</v>
      </c>
      <c r="R21" s="0" t="n">
        <v>0.0349972005</v>
      </c>
      <c r="S21" s="0" t="n">
        <v>0.0341906019</v>
      </c>
      <c r="T21" s="0" t="n">
        <v>0.0333840033</v>
      </c>
      <c r="U21" s="0" t="n">
        <v>0.0365545091</v>
      </c>
      <c r="V21" s="0" t="n">
        <v>0.0340819178</v>
      </c>
      <c r="W21" s="0" t="n">
        <v>0.0333703975</v>
      </c>
      <c r="X21" s="0" t="n">
        <v>0.0480049951</v>
      </c>
      <c r="Y21" s="0" t="n">
        <v>0.050230066</v>
      </c>
      <c r="Z21" s="0" t="n">
        <v>0.0390939798</v>
      </c>
      <c r="AA21" s="0" t="n">
        <v>0.0335737758</v>
      </c>
      <c r="AB21" s="0" t="n">
        <v>0.0380521519</v>
      </c>
      <c r="AC21" s="0" t="n">
        <v>0.0310160062</v>
      </c>
      <c r="AD21" s="0" t="n">
        <v>0.0350519602</v>
      </c>
      <c r="AE21" s="0" t="n">
        <v>0.0382620599</v>
      </c>
      <c r="AF21" s="0" t="n">
        <v>0.0399243673</v>
      </c>
      <c r="AG21" s="0" t="n">
        <v>0.0266656319</v>
      </c>
      <c r="AH21" s="0" t="n">
        <v>0.0303560344</v>
      </c>
      <c r="AI21" s="0" t="n">
        <v>0.0393822673</v>
      </c>
      <c r="AJ21" s="0" t="n">
        <v>0.0296391704</v>
      </c>
      <c r="AK21" s="0" t="n">
        <v>0.0277051161</v>
      </c>
      <c r="AL21" s="0" t="n">
        <v>0.0321565498</v>
      </c>
      <c r="AM21" s="0" t="n">
        <v>0.0271240581</v>
      </c>
      <c r="AN21" s="0" t="n">
        <v>0.0423076555</v>
      </c>
      <c r="AO21" s="0" t="n">
        <v>0.0460091138</v>
      </c>
      <c r="AP21" s="0" t="n">
        <v>0.0343253152</v>
      </c>
      <c r="AQ21" s="0" t="n">
        <v>0.0352380481</v>
      </c>
      <c r="AR21" s="0" t="n">
        <v>0.0391641223</v>
      </c>
      <c r="AS21" s="0" t="n">
        <v>0.0447120839</v>
      </c>
      <c r="AT21" s="0" t="n">
        <v>0.0403107246</v>
      </c>
      <c r="AU21" s="0" t="n">
        <v>0.0301056404</v>
      </c>
      <c r="AV21" s="0" t="n">
        <v>0.0356665765</v>
      </c>
      <c r="AW21" s="0" t="n">
        <v>0.0435677053</v>
      </c>
      <c r="AX21" s="0" t="n">
        <v>0.0380675964</v>
      </c>
      <c r="AY21" s="0" t="n">
        <v>0.0352243047</v>
      </c>
      <c r="AZ21" s="0" t="n">
        <v>0.0323810131</v>
      </c>
      <c r="BA21" s="0" t="n">
        <v>0.0477187176</v>
      </c>
      <c r="BB21" s="0" t="n">
        <v>0.0556946796</v>
      </c>
      <c r="BC21" s="0" t="n">
        <v>0.0394502252</v>
      </c>
      <c r="BD21" s="0" t="n">
        <v>0.0399626712</v>
      </c>
      <c r="BE21" s="0" t="n">
        <v>0.0490946719</v>
      </c>
      <c r="BF21" s="0" t="n">
        <v>0.0428340348</v>
      </c>
      <c r="BG21" s="0" t="n">
        <v>0.0464795493</v>
      </c>
      <c r="BH21" s="0" t="n">
        <v>0.0358069231</v>
      </c>
      <c r="BI21" s="0" t="n">
        <v>0.0483433298</v>
      </c>
      <c r="BJ21" s="0" t="n">
        <v>0.0577343679</v>
      </c>
      <c r="BK21" s="0" t="n">
        <v>0.0527582262</v>
      </c>
      <c r="BL21" s="0" t="n">
        <v>0.0571923908</v>
      </c>
      <c r="BM21" s="0" t="n">
        <v>0.0486726422</v>
      </c>
      <c r="BN21" s="0" t="n">
        <v>0.0516068364</v>
      </c>
      <c r="BO21" s="0" t="n">
        <v>0.0425926363</v>
      </c>
      <c r="BP21" s="0" t="n">
        <v>0.0426331931</v>
      </c>
      <c r="BQ21" s="0" t="n">
        <v>0.0393187581</v>
      </c>
      <c r="BR21" s="0" t="n">
        <v>0.0360043231</v>
      </c>
      <c r="BS21" s="0" t="n">
        <v>0.035959659</v>
      </c>
      <c r="BT21" s="0" t="n">
        <v>0.0359149949</v>
      </c>
      <c r="BU21" s="0" t="n">
        <v>0.0394353945</v>
      </c>
      <c r="BV21" s="0" t="n">
        <v>0.0429557942</v>
      </c>
      <c r="BW21" s="0" t="n">
        <v>0.0345410912</v>
      </c>
      <c r="BX21" s="0" t="n">
        <v>0.0261263881</v>
      </c>
      <c r="BY21" s="0" t="n">
        <v>0.0281373386</v>
      </c>
      <c r="BZ21" s="0" t="n">
        <v>0.0301482891</v>
      </c>
      <c r="CA21" s="0" t="n">
        <v>0.026349226</v>
      </c>
      <c r="CB21" s="0" t="n">
        <v>0.022550163</v>
      </c>
      <c r="CC21" s="0" t="n">
        <v>0.0305387161</v>
      </c>
      <c r="CD21" s="0" t="n">
        <v>0.0385272692</v>
      </c>
      <c r="CE21" s="0" t="n">
        <v>0.0395159735</v>
      </c>
      <c r="CF21" s="0" t="n">
        <v>0.0405046779</v>
      </c>
      <c r="CG21" s="0" t="n">
        <v>0.0371428413</v>
      </c>
      <c r="CH21" s="0" t="n">
        <v>0.0337810046</v>
      </c>
    </row>
    <row r="22" customFormat="false" ht="12.8" hidden="false" customHeight="false" outlineLevel="0" collapsed="false">
      <c r="C22" s="0" t="n">
        <v>25</v>
      </c>
      <c r="M22" s="0" t="n">
        <v>0.0715656956</v>
      </c>
      <c r="N22" s="0" t="n">
        <v>0.0922918362</v>
      </c>
      <c r="O22" s="0" t="n">
        <v>0.0666829824</v>
      </c>
      <c r="P22" s="0" t="n">
        <v>0.0755067505</v>
      </c>
      <c r="Q22" s="0" t="n">
        <v>0.074285977525</v>
      </c>
      <c r="R22" s="0" t="n">
        <v>0.07306520455</v>
      </c>
      <c r="S22" s="0" t="n">
        <v>0.071844431575</v>
      </c>
      <c r="T22" s="0" t="n">
        <v>0.0706236586</v>
      </c>
      <c r="U22" s="0" t="n">
        <v>0.0717726285</v>
      </c>
      <c r="V22" s="0" t="n">
        <v>0.091147932</v>
      </c>
      <c r="W22" s="0" t="n">
        <v>0.0740035534</v>
      </c>
      <c r="X22" s="0" t="n">
        <v>0.0827403285</v>
      </c>
      <c r="Y22" s="0" t="n">
        <v>0.072913442</v>
      </c>
      <c r="Z22" s="0" t="n">
        <v>0.0796120185</v>
      </c>
      <c r="AA22" s="0" t="n">
        <v>0.0852873454</v>
      </c>
      <c r="AB22" s="0" t="n">
        <v>0.077232915</v>
      </c>
      <c r="AC22" s="0" t="n">
        <v>0.0829780938</v>
      </c>
      <c r="AD22" s="0" t="n">
        <v>0.0917182017</v>
      </c>
      <c r="AE22" s="0" t="n">
        <v>0.0677371415</v>
      </c>
      <c r="AF22" s="0" t="n">
        <v>0.069906342</v>
      </c>
      <c r="AG22" s="0" t="n">
        <v>0.0583081049</v>
      </c>
      <c r="AH22" s="0" t="n">
        <v>0.0674908561</v>
      </c>
      <c r="AI22" s="0" t="n">
        <v>0.0807273404</v>
      </c>
      <c r="AJ22" s="0" t="n">
        <v>0.0658624839</v>
      </c>
      <c r="AK22" s="0" t="n">
        <v>0.0614814791</v>
      </c>
      <c r="AL22" s="0" t="n">
        <v>0.0718353688</v>
      </c>
      <c r="AM22" s="0" t="n">
        <v>0.0815826234</v>
      </c>
      <c r="AN22" s="0" t="n">
        <v>0.0773963252</v>
      </c>
      <c r="AO22" s="0" t="n">
        <v>0.0825762295</v>
      </c>
      <c r="AP22" s="0" t="n">
        <v>0.070672152</v>
      </c>
      <c r="AQ22" s="0" t="n">
        <v>0.0711641863</v>
      </c>
      <c r="AR22" s="0" t="n">
        <v>0.0782622144</v>
      </c>
      <c r="AS22" s="0" t="n">
        <v>0.0688771017</v>
      </c>
      <c r="AT22" s="0" t="n">
        <v>0.0637762773</v>
      </c>
      <c r="AU22" s="0" t="n">
        <v>0.0708565289</v>
      </c>
      <c r="AV22" s="0" t="n">
        <v>0.06403541</v>
      </c>
      <c r="AW22" s="0" t="n">
        <v>0.0688604991</v>
      </c>
      <c r="AX22" s="0" t="n">
        <v>0.0620949831</v>
      </c>
      <c r="AY22" s="0" t="n">
        <v>0.0713030397</v>
      </c>
      <c r="AZ22" s="0" t="n">
        <v>0.0805110964</v>
      </c>
      <c r="BA22" s="0" t="n">
        <v>0.0715757091</v>
      </c>
      <c r="BB22" s="0" t="n">
        <v>0.0612008239</v>
      </c>
      <c r="BC22" s="0" t="n">
        <v>0.07246812</v>
      </c>
      <c r="BD22" s="0" t="n">
        <v>0.0785892936</v>
      </c>
      <c r="BE22" s="0" t="n">
        <v>0.0724943257</v>
      </c>
      <c r="BF22" s="0" t="n">
        <v>0.0725590416</v>
      </c>
      <c r="BG22" s="0" t="n">
        <v>0.0834124358</v>
      </c>
      <c r="BH22" s="0" t="n">
        <v>0.0695631748</v>
      </c>
      <c r="BI22" s="0" t="n">
        <v>0.0604309652</v>
      </c>
      <c r="BJ22" s="0" t="n">
        <v>0.0732193023</v>
      </c>
      <c r="BK22" s="0" t="n">
        <v>0.079809279</v>
      </c>
      <c r="BL22" s="0" t="n">
        <v>0.0817067251</v>
      </c>
      <c r="BM22" s="0" t="n">
        <v>0.0801447349</v>
      </c>
      <c r="BN22" s="0" t="n">
        <v>0.0825467254</v>
      </c>
      <c r="BO22" s="0" t="n">
        <v>0.0838781253</v>
      </c>
      <c r="BP22" s="0" t="n">
        <v>0.0611036814</v>
      </c>
      <c r="BQ22" s="0" t="n">
        <v>0.0622590167</v>
      </c>
      <c r="BR22" s="0" t="n">
        <v>0.063414352</v>
      </c>
      <c r="BS22" s="0" t="n">
        <v>0.0666200879</v>
      </c>
      <c r="BT22" s="0" t="n">
        <v>0.0698258238</v>
      </c>
      <c r="BU22" s="0" t="n">
        <v>0.0718753539</v>
      </c>
      <c r="BV22" s="0" t="n">
        <v>0.0739248841</v>
      </c>
      <c r="BW22" s="0" t="n">
        <v>0.0726933084</v>
      </c>
      <c r="BX22" s="0" t="n">
        <v>0.0714617328</v>
      </c>
      <c r="BY22" s="0" t="n">
        <v>0.0668473971</v>
      </c>
      <c r="BZ22" s="0" t="n">
        <v>0.0622330614</v>
      </c>
      <c r="CA22" s="0" t="n">
        <v>0.0679926225</v>
      </c>
      <c r="CB22" s="0" t="n">
        <v>0.0737521835</v>
      </c>
      <c r="CC22" s="0" t="n">
        <v>0.0695156558</v>
      </c>
      <c r="CD22" s="0" t="n">
        <v>0.065279128</v>
      </c>
      <c r="CE22" s="0" t="n">
        <v>0.0704549794</v>
      </c>
      <c r="CF22" s="0" t="n">
        <v>0.0756308307</v>
      </c>
      <c r="CG22" s="0" t="n">
        <v>0.0746620451</v>
      </c>
      <c r="CH22" s="0" t="n">
        <v>0.0736932596</v>
      </c>
    </row>
    <row r="23" customFormat="false" ht="12.8" hidden="false" customHeight="false" outlineLevel="0" collapsed="false">
      <c r="C23" s="0" t="n">
        <v>30</v>
      </c>
      <c r="M23" s="0" t="n">
        <v>0.1099011502</v>
      </c>
      <c r="N23" s="0" t="n">
        <v>0.0911872609</v>
      </c>
      <c r="O23" s="0" t="n">
        <v>0.1183813437</v>
      </c>
      <c r="P23" s="0" t="n">
        <v>0.1162706043</v>
      </c>
      <c r="Q23" s="0" t="n">
        <v>0.113331355475</v>
      </c>
      <c r="R23" s="0" t="n">
        <v>0.11039210665</v>
      </c>
      <c r="S23" s="0" t="n">
        <v>0.107452857825</v>
      </c>
      <c r="T23" s="0" t="n">
        <v>0.104513609</v>
      </c>
      <c r="U23" s="0" t="n">
        <v>0.1008469035</v>
      </c>
      <c r="V23" s="0" t="n">
        <v>0.1031921473</v>
      </c>
      <c r="W23" s="0" t="n">
        <v>0.1051018377</v>
      </c>
      <c r="X23" s="0" t="n">
        <v>0.1135417649</v>
      </c>
      <c r="Y23" s="0" t="n">
        <v>0.089794602</v>
      </c>
      <c r="Z23" s="0" t="n">
        <v>0.0983567545</v>
      </c>
      <c r="AA23" s="0" t="n">
        <v>0.1112146365</v>
      </c>
      <c r="AB23" s="0" t="n">
        <v>0.1320078358</v>
      </c>
      <c r="AC23" s="0" t="n">
        <v>0.0924038181</v>
      </c>
      <c r="AD23" s="0" t="n">
        <v>0.0989974231</v>
      </c>
      <c r="AE23" s="0" t="n">
        <v>0.1117076548</v>
      </c>
      <c r="AF23" s="0" t="n">
        <v>0.1259609985</v>
      </c>
      <c r="AG23" s="0" t="n">
        <v>0.0948656877</v>
      </c>
      <c r="AH23" s="0" t="n">
        <v>0.0902822596</v>
      </c>
      <c r="AI23" s="0" t="n">
        <v>0.1068551322</v>
      </c>
      <c r="AJ23" s="0" t="n">
        <v>0.1017240279</v>
      </c>
      <c r="AK23" s="0" t="n">
        <v>0.0883478768</v>
      </c>
      <c r="AL23" s="0" t="n">
        <v>0.0920553182</v>
      </c>
      <c r="AM23" s="0" t="n">
        <v>0.1060905633</v>
      </c>
      <c r="AN23" s="0" t="n">
        <v>0.1017907319</v>
      </c>
      <c r="AO23" s="0" t="n">
        <v>0.095097072</v>
      </c>
      <c r="AP23" s="0" t="n">
        <v>0.1084230363</v>
      </c>
      <c r="AQ23" s="0" t="n">
        <v>0.0899160549</v>
      </c>
      <c r="AR23" s="0" t="n">
        <v>0.1097151182</v>
      </c>
      <c r="AS23" s="0" t="n">
        <v>0.0945765792</v>
      </c>
      <c r="AT23" s="0" t="n">
        <v>0.1000958753</v>
      </c>
      <c r="AU23" s="0" t="n">
        <v>0.1095793193</v>
      </c>
      <c r="AV23" s="0" t="n">
        <v>0.1150391452</v>
      </c>
      <c r="AW23" s="0" t="n">
        <v>0.0931492476</v>
      </c>
      <c r="AX23" s="0" t="n">
        <v>0.0885823281</v>
      </c>
      <c r="AY23" s="0" t="n">
        <v>0.0955731893</v>
      </c>
      <c r="AZ23" s="0" t="n">
        <v>0.1025640505</v>
      </c>
      <c r="BA23" s="0" t="n">
        <v>0.0871746244</v>
      </c>
      <c r="BB23" s="0" t="n">
        <v>0.0988179934</v>
      </c>
      <c r="BC23" s="0" t="n">
        <v>0.0929893431</v>
      </c>
      <c r="BD23" s="0" t="n">
        <v>0.1095513909</v>
      </c>
      <c r="BE23" s="0" t="n">
        <v>0.1034626141</v>
      </c>
      <c r="BF23" s="0" t="n">
        <v>0.0940354533</v>
      </c>
      <c r="BG23" s="0" t="n">
        <v>0.1112963318</v>
      </c>
      <c r="BH23" s="0" t="n">
        <v>0.1021915092</v>
      </c>
      <c r="BI23" s="0" t="n">
        <v>0.1097577224</v>
      </c>
      <c r="BJ23" s="0" t="n">
        <v>0.1149356544</v>
      </c>
      <c r="BK23" s="0" t="n">
        <v>0.1108010424</v>
      </c>
      <c r="BL23" s="0" t="n">
        <v>0.1169472799</v>
      </c>
      <c r="BM23" s="0" t="n">
        <v>0.1082866544</v>
      </c>
      <c r="BN23" s="0" t="n">
        <v>0.1105472716</v>
      </c>
      <c r="BO23" s="0" t="n">
        <v>0.1019607991</v>
      </c>
      <c r="BP23" s="0" t="n">
        <v>0.1080392682</v>
      </c>
      <c r="BQ23" s="0" t="n">
        <v>0.0968817167</v>
      </c>
      <c r="BR23" s="0" t="n">
        <v>0.0857241652</v>
      </c>
      <c r="BS23" s="0" t="n">
        <v>0.0854245837</v>
      </c>
      <c r="BT23" s="0" t="n">
        <v>0.0851250023</v>
      </c>
      <c r="BU23" s="0" t="n">
        <v>0.0929250772</v>
      </c>
      <c r="BV23" s="0" t="n">
        <v>0.100725152</v>
      </c>
      <c r="BW23" s="0" t="n">
        <v>0.1024875334</v>
      </c>
      <c r="BX23" s="0" t="n">
        <v>0.1042499148</v>
      </c>
      <c r="BY23" s="0" t="n">
        <v>0.1087200388</v>
      </c>
      <c r="BZ23" s="0" t="n">
        <v>0.1131901629</v>
      </c>
      <c r="CA23" s="0" t="n">
        <v>0.1096178037</v>
      </c>
      <c r="CB23" s="0" t="n">
        <v>0.1060454445</v>
      </c>
      <c r="CC23" s="0" t="n">
        <v>0.1102226325</v>
      </c>
      <c r="CD23" s="0" t="n">
        <v>0.1143998205</v>
      </c>
      <c r="CE23" s="0" t="n">
        <v>0.1129158577</v>
      </c>
      <c r="CF23" s="0" t="n">
        <v>0.1114318949</v>
      </c>
      <c r="CG23" s="0" t="n">
        <v>0.1105733181</v>
      </c>
      <c r="CH23" s="0" t="n">
        <v>0.1097147414</v>
      </c>
    </row>
    <row r="24" s="30" customFormat="true" ht="12.8" hidden="false" customHeight="false" outlineLevel="0" collapsed="false">
      <c r="C24" s="30" t="n">
        <v>35</v>
      </c>
      <c r="M24" s="30" t="n">
        <v>0.1489047137</v>
      </c>
      <c r="N24" s="30" t="n">
        <v>0.1269362945</v>
      </c>
      <c r="O24" s="30" t="n">
        <v>0.1279997067</v>
      </c>
      <c r="P24" s="30" t="n">
        <v>0.1416078664</v>
      </c>
      <c r="Q24" s="30" t="n">
        <v>0.13592888345</v>
      </c>
      <c r="R24" s="30" t="n">
        <v>0.1302499005</v>
      </c>
      <c r="S24" s="30" t="n">
        <v>0.12457091755</v>
      </c>
      <c r="T24" s="30" t="n">
        <v>0.1188919346</v>
      </c>
      <c r="U24" s="30" t="n">
        <v>0.1192372647</v>
      </c>
      <c r="V24" s="30" t="n">
        <v>0.1154388354</v>
      </c>
      <c r="W24" s="30" t="n">
        <v>0.1211190157</v>
      </c>
      <c r="X24" s="30" t="n">
        <v>0.1131401418</v>
      </c>
      <c r="Y24" s="30" t="n">
        <v>0.1135581437</v>
      </c>
      <c r="Z24" s="30" t="n">
        <v>0.1220803999</v>
      </c>
      <c r="AA24" s="30" t="n">
        <v>0.112101232</v>
      </c>
      <c r="AB24" s="30" t="n">
        <v>0.1294448261</v>
      </c>
      <c r="AC24" s="30" t="n">
        <v>0.1041605218</v>
      </c>
      <c r="AD24" s="30" t="n">
        <v>0.1028748618</v>
      </c>
      <c r="AE24" s="30" t="n">
        <v>0.1131765241</v>
      </c>
      <c r="AF24" s="30" t="n">
        <v>0.1132734119</v>
      </c>
      <c r="AG24" s="30" t="n">
        <v>0.1262468964</v>
      </c>
      <c r="AH24" s="30" t="n">
        <v>0.1015644186</v>
      </c>
      <c r="AI24" s="30" t="n">
        <v>0.1379042008</v>
      </c>
      <c r="AJ24" s="30" t="n">
        <v>0.1186581319</v>
      </c>
      <c r="AK24" s="30" t="n">
        <v>0.1225451663</v>
      </c>
      <c r="AL24" s="30" t="n">
        <v>0.1188652123</v>
      </c>
      <c r="AM24" s="30" t="n">
        <v>0.1269374753</v>
      </c>
      <c r="AN24" s="30" t="n">
        <v>0.1324055485</v>
      </c>
      <c r="AO24" s="30" t="n">
        <v>0.1200220105</v>
      </c>
      <c r="AP24" s="30" t="n">
        <v>0.1326932306</v>
      </c>
      <c r="AQ24" s="30" t="n">
        <v>0.1303101705</v>
      </c>
      <c r="AR24" s="30" t="n">
        <v>0.1190505496</v>
      </c>
      <c r="AS24" s="30" t="n">
        <v>0.1078278353</v>
      </c>
      <c r="AT24" s="30" t="n">
        <v>0.1330357035</v>
      </c>
      <c r="AU24" s="30" t="n">
        <v>0.1190868731</v>
      </c>
      <c r="AV24" s="30" t="n">
        <v>0.1116995057</v>
      </c>
      <c r="AW24" s="30" t="n">
        <v>0.1011804328</v>
      </c>
      <c r="AX24" s="30" t="n">
        <v>0.1162775926</v>
      </c>
      <c r="AY24" s="30" t="n">
        <v>0.104962384</v>
      </c>
      <c r="AZ24" s="30" t="n">
        <v>0.0936471755</v>
      </c>
      <c r="BA24" s="30" t="n">
        <v>0.114061888</v>
      </c>
      <c r="BB24" s="30" t="n">
        <v>0.11271553</v>
      </c>
      <c r="BC24" s="30" t="n">
        <v>0.10564316</v>
      </c>
      <c r="BD24" s="30" t="n">
        <v>0.1207150065</v>
      </c>
      <c r="BE24" s="30" t="n">
        <v>0.1373026565</v>
      </c>
      <c r="BF24" s="30" t="n">
        <v>0.1278669659</v>
      </c>
      <c r="BG24" s="30" t="n">
        <v>0.1377825633</v>
      </c>
      <c r="BH24" s="30" t="n">
        <v>0.1238076877</v>
      </c>
      <c r="BI24" s="30" t="n">
        <v>0.1260661627</v>
      </c>
      <c r="BJ24" s="30" t="n">
        <v>0.1170926115</v>
      </c>
      <c r="BK24" s="30" t="n">
        <v>0.129309315</v>
      </c>
      <c r="BL24" s="30" t="n">
        <v>0.1261066299</v>
      </c>
      <c r="BM24" s="30" t="n">
        <v>0.1172455847</v>
      </c>
      <c r="BN24" s="30" t="n">
        <v>0.1224996282</v>
      </c>
      <c r="BO24" s="30" t="n">
        <v>0.1284348685</v>
      </c>
      <c r="BP24" s="30" t="n">
        <v>0.0926535009</v>
      </c>
      <c r="BQ24" s="30" t="n">
        <v>0.1003748611</v>
      </c>
      <c r="BR24" s="30" t="n">
        <v>0.1080962214</v>
      </c>
      <c r="BS24" s="30" t="n">
        <v>0.1088642185</v>
      </c>
      <c r="BT24" s="30" t="n">
        <v>0.1096322156</v>
      </c>
      <c r="BU24" s="30" t="n">
        <v>0.1140601842</v>
      </c>
      <c r="BV24" s="30" t="n">
        <v>0.1184881527</v>
      </c>
      <c r="BW24" s="30" t="n">
        <v>0.1168005755</v>
      </c>
      <c r="BX24" s="30" t="n">
        <v>0.1151129983</v>
      </c>
      <c r="BY24" s="30" t="n">
        <v>0.1114410639</v>
      </c>
      <c r="BZ24" s="30" t="n">
        <v>0.1077691296</v>
      </c>
      <c r="CA24" s="30" t="n">
        <v>0.1158814092</v>
      </c>
      <c r="CB24" s="30" t="n">
        <v>0.1239936889</v>
      </c>
      <c r="CC24" s="30" t="n">
        <v>0.125995181</v>
      </c>
      <c r="CD24" s="30" t="n">
        <v>0.1279966731</v>
      </c>
      <c r="CE24" s="30" t="n">
        <v>0.1348874023</v>
      </c>
      <c r="CF24" s="30" t="n">
        <v>0.1417781315</v>
      </c>
      <c r="CG24" s="30" t="n">
        <v>0.1337902416</v>
      </c>
      <c r="CH24" s="30" t="n">
        <v>0.1258023517</v>
      </c>
    </row>
    <row r="25" customFormat="false" ht="12.8" hidden="false" customHeight="false" outlineLevel="0" collapsed="false">
      <c r="C25" s="0" t="n">
        <v>40</v>
      </c>
      <c r="M25" s="0" t="n">
        <v>0.1416240474</v>
      </c>
      <c r="N25" s="0" t="n">
        <v>0.1311472755</v>
      </c>
      <c r="O25" s="0" t="n">
        <v>0.128141789</v>
      </c>
      <c r="P25" s="0" t="n">
        <v>0.1317230813</v>
      </c>
      <c r="Q25" s="0" t="n">
        <v>0.13351233645</v>
      </c>
      <c r="R25" s="0" t="n">
        <v>0.1353015916</v>
      </c>
      <c r="S25" s="0" t="n">
        <v>0.13709084675</v>
      </c>
      <c r="T25" s="0" t="n">
        <v>0.1388801019</v>
      </c>
      <c r="U25" s="0" t="n">
        <v>0.1186143311</v>
      </c>
      <c r="V25" s="0" t="n">
        <v>0.1215459104</v>
      </c>
      <c r="W25" s="0" t="n">
        <v>0.1338430743</v>
      </c>
      <c r="X25" s="0" t="n">
        <v>0.1197177383</v>
      </c>
      <c r="Y25" s="0" t="n">
        <v>0.1255146559</v>
      </c>
      <c r="Z25" s="0" t="n">
        <v>0.1232121758</v>
      </c>
      <c r="AA25" s="0" t="n">
        <v>0.1115592275</v>
      </c>
      <c r="AB25" s="0" t="n">
        <v>0.1448304748</v>
      </c>
      <c r="AC25" s="0" t="n">
        <v>0.1274924651</v>
      </c>
      <c r="AD25" s="0" t="n">
        <v>0.1105827904</v>
      </c>
      <c r="AE25" s="0" t="n">
        <v>0.117235881</v>
      </c>
      <c r="AF25" s="0" t="n">
        <v>0.1190129198</v>
      </c>
      <c r="AG25" s="0" t="n">
        <v>0.1473824484</v>
      </c>
      <c r="AH25" s="0" t="n">
        <v>0.1181967923</v>
      </c>
      <c r="AI25" s="0" t="n">
        <v>0.1135012392</v>
      </c>
      <c r="AJ25" s="0" t="n">
        <v>0.1283836457</v>
      </c>
      <c r="AK25" s="0" t="n">
        <v>0.1435604772</v>
      </c>
      <c r="AL25" s="0" t="n">
        <v>0.1316248095</v>
      </c>
      <c r="AM25" s="0" t="n">
        <v>0.1174347144</v>
      </c>
      <c r="AN25" s="0" t="n">
        <v>0.1391480841</v>
      </c>
      <c r="AO25" s="0" t="n">
        <v>0.1455576584</v>
      </c>
      <c r="AP25" s="0" t="n">
        <v>0.1262725383</v>
      </c>
      <c r="AQ25" s="0" t="n">
        <v>0.1317696708</v>
      </c>
      <c r="AR25" s="0" t="n">
        <v>0.1162310849</v>
      </c>
      <c r="AS25" s="0" t="n">
        <v>0.1388020192</v>
      </c>
      <c r="AT25" s="0" t="n">
        <v>0.1340530047</v>
      </c>
      <c r="AU25" s="0" t="n">
        <v>0.1282102117</v>
      </c>
      <c r="AV25" s="0" t="n">
        <v>0.127141975</v>
      </c>
      <c r="AW25" s="0" t="n">
        <v>0.1156305402</v>
      </c>
      <c r="AX25" s="0" t="n">
        <v>0.1126482772</v>
      </c>
      <c r="AY25" s="0" t="n">
        <v>0.1264352722</v>
      </c>
      <c r="AZ25" s="0" t="n">
        <v>0.1402222673</v>
      </c>
      <c r="BA25" s="0" t="n">
        <v>0.1433482846</v>
      </c>
      <c r="BB25" s="0" t="n">
        <v>0.1182805444</v>
      </c>
      <c r="BC25" s="0" t="n">
        <v>0.1370866115</v>
      </c>
      <c r="BD25" s="0" t="n">
        <v>0.1215780658</v>
      </c>
      <c r="BE25" s="0" t="n">
        <v>0.1041045936</v>
      </c>
      <c r="BF25" s="0" t="n">
        <v>0.1420333681</v>
      </c>
      <c r="BG25" s="0" t="n">
        <v>0.1337429009</v>
      </c>
      <c r="BH25" s="0" t="n">
        <v>0.1384911774</v>
      </c>
      <c r="BI25" s="0" t="n">
        <v>0.1228105014</v>
      </c>
      <c r="BJ25" s="0" t="n">
        <v>0.1628575786</v>
      </c>
      <c r="BK25" s="0" t="n">
        <v>0.1409887316</v>
      </c>
      <c r="BL25" s="0" t="n">
        <v>0.1589908863</v>
      </c>
      <c r="BM25" s="0" t="n">
        <v>0.1291646764</v>
      </c>
      <c r="BN25" s="0" t="n">
        <v>0.1448979783</v>
      </c>
      <c r="BO25" s="0" t="n">
        <v>0.1470151981</v>
      </c>
      <c r="BP25" s="0" t="n">
        <v>0.1192599448</v>
      </c>
      <c r="BQ25" s="0" t="n">
        <v>0.107489734</v>
      </c>
      <c r="BR25" s="0" t="n">
        <v>0.0957195231</v>
      </c>
      <c r="BS25" s="0" t="n">
        <v>0.1085457628</v>
      </c>
      <c r="BT25" s="0" t="n">
        <v>0.1213720025</v>
      </c>
      <c r="BU25" s="0" t="n">
        <v>0.1318091687</v>
      </c>
      <c r="BV25" s="0" t="n">
        <v>0.1422463349</v>
      </c>
      <c r="BW25" s="0" t="n">
        <v>0.1347255878</v>
      </c>
      <c r="BX25" s="0" t="n">
        <v>0.1272048407</v>
      </c>
      <c r="BY25" s="0" t="n">
        <v>0.137847345</v>
      </c>
      <c r="BZ25" s="0" t="n">
        <v>0.1484898492</v>
      </c>
      <c r="CA25" s="0" t="n">
        <v>0.1394969316</v>
      </c>
      <c r="CB25" s="0" t="n">
        <v>0.1305040139</v>
      </c>
      <c r="CC25" s="0" t="n">
        <v>0.1404785361</v>
      </c>
      <c r="CD25" s="0" t="n">
        <v>0.1504530582</v>
      </c>
      <c r="CE25" s="0" t="n">
        <v>0.1437662539</v>
      </c>
      <c r="CF25" s="0" t="n">
        <v>0.1370794495</v>
      </c>
      <c r="CG25" s="0" t="n">
        <v>0.1367288378</v>
      </c>
      <c r="CH25" s="0" t="n">
        <v>0.1363782262</v>
      </c>
    </row>
    <row r="26" customFormat="false" ht="12.8" hidden="false" customHeight="false" outlineLevel="0" collapsed="false">
      <c r="C26" s="0" t="n">
        <v>45</v>
      </c>
      <c r="M26" s="0" t="n">
        <v>0.1663192501</v>
      </c>
      <c r="N26" s="0" t="n">
        <v>0.1402695672</v>
      </c>
      <c r="O26" s="0" t="n">
        <v>0.1477527043</v>
      </c>
      <c r="P26" s="0" t="n">
        <v>0.1503064242</v>
      </c>
      <c r="Q26" s="0" t="n">
        <v>0.145734821</v>
      </c>
      <c r="R26" s="0" t="n">
        <v>0.1411632178</v>
      </c>
      <c r="S26" s="0" t="n">
        <v>0.1365916146</v>
      </c>
      <c r="T26" s="0" t="n">
        <v>0.1320200114</v>
      </c>
      <c r="U26" s="0" t="n">
        <v>0.1323449031</v>
      </c>
      <c r="V26" s="0" t="n">
        <v>0.1482969821</v>
      </c>
      <c r="W26" s="0" t="n">
        <v>0.1510603764</v>
      </c>
      <c r="X26" s="0" t="n">
        <v>0.1392602654</v>
      </c>
      <c r="Y26" s="0" t="n">
        <v>0.1518485044</v>
      </c>
      <c r="Z26" s="0" t="n">
        <v>0.1450001196</v>
      </c>
      <c r="AA26" s="0" t="n">
        <v>0.1277337393</v>
      </c>
      <c r="AB26" s="0" t="n">
        <v>0.1404379521</v>
      </c>
      <c r="AC26" s="0" t="n">
        <v>0.1370501566</v>
      </c>
      <c r="AD26" s="0" t="n">
        <v>0.132969662</v>
      </c>
      <c r="AE26" s="0" t="n">
        <v>0.1166179543</v>
      </c>
      <c r="AF26" s="0" t="n">
        <v>0.1153212543</v>
      </c>
      <c r="AG26" s="0" t="n">
        <v>0.1274094772</v>
      </c>
      <c r="AH26" s="0" t="n">
        <v>0.1392367407</v>
      </c>
      <c r="AI26" s="0" t="n">
        <v>0.154158</v>
      </c>
      <c r="AJ26" s="0" t="n">
        <v>0.1168074204</v>
      </c>
      <c r="AK26" s="0" t="n">
        <v>0.1136263419</v>
      </c>
      <c r="AL26" s="0" t="n">
        <v>0.1332720866</v>
      </c>
      <c r="AM26" s="0" t="n">
        <v>0.1541602138</v>
      </c>
      <c r="AN26" s="0" t="n">
        <v>0.1394742243</v>
      </c>
      <c r="AO26" s="0" t="n">
        <v>0.1230746682</v>
      </c>
      <c r="AP26" s="0" t="n">
        <v>0.1457731832</v>
      </c>
      <c r="AQ26" s="0" t="n">
        <v>0.1406643414</v>
      </c>
      <c r="AR26" s="0" t="n">
        <v>0.1745728744</v>
      </c>
      <c r="AS26" s="0" t="n">
        <v>0.1432362432</v>
      </c>
      <c r="AT26" s="0" t="n">
        <v>0.1205339445</v>
      </c>
      <c r="AU26" s="0" t="n">
        <v>0.1238730928</v>
      </c>
      <c r="AV26" s="0" t="n">
        <v>0.1324228751</v>
      </c>
      <c r="AW26" s="0" t="n">
        <v>0.1209776916</v>
      </c>
      <c r="AX26" s="0" t="n">
        <v>0.129551399</v>
      </c>
      <c r="AY26" s="0" t="n">
        <v>0.142307228</v>
      </c>
      <c r="AZ26" s="0" t="n">
        <v>0.1550630571</v>
      </c>
      <c r="BA26" s="0" t="n">
        <v>0.1304652753</v>
      </c>
      <c r="BB26" s="0" t="n">
        <v>0.1572204292</v>
      </c>
      <c r="BC26" s="0" t="n">
        <v>0.1417965136</v>
      </c>
      <c r="BD26" s="0" t="n">
        <v>0.1390223943</v>
      </c>
      <c r="BE26" s="0" t="n">
        <v>0.1484014615</v>
      </c>
      <c r="BF26" s="0" t="n">
        <v>0.1385587359</v>
      </c>
      <c r="BG26" s="0" t="n">
        <v>0.1491174007</v>
      </c>
      <c r="BH26" s="0" t="n">
        <v>0.1399160163</v>
      </c>
      <c r="BI26" s="0" t="n">
        <v>0.1290554409</v>
      </c>
      <c r="BJ26" s="0" t="n">
        <v>0.1387707389</v>
      </c>
      <c r="BK26" s="0" t="n">
        <v>0.1313501588</v>
      </c>
      <c r="BL26" s="0" t="n">
        <v>0.1327505096</v>
      </c>
      <c r="BM26" s="0" t="n">
        <v>0.1641279481</v>
      </c>
      <c r="BN26" s="0" t="n">
        <v>0.1350721349</v>
      </c>
      <c r="BO26" s="0" t="n">
        <v>0.1603464276</v>
      </c>
      <c r="BP26" s="0" t="n">
        <v>0.1438849195</v>
      </c>
      <c r="BQ26" s="0" t="n">
        <v>0.1425019997</v>
      </c>
      <c r="BR26" s="0" t="n">
        <v>0.1411190799</v>
      </c>
      <c r="BS26" s="0" t="n">
        <v>0.1471748171</v>
      </c>
      <c r="BT26" s="0" t="n">
        <v>0.1532305543</v>
      </c>
      <c r="BU26" s="0" t="n">
        <v>0.1527542049</v>
      </c>
      <c r="BV26" s="0" t="n">
        <v>0.1522778555</v>
      </c>
      <c r="BW26" s="0" t="n">
        <v>0.1507198583</v>
      </c>
      <c r="BX26" s="0" t="n">
        <v>0.149161861</v>
      </c>
      <c r="BY26" s="0" t="n">
        <v>0.1457693249</v>
      </c>
      <c r="BZ26" s="0" t="n">
        <v>0.1423767888</v>
      </c>
      <c r="CA26" s="0" t="n">
        <v>0.1401585822</v>
      </c>
      <c r="CB26" s="0" t="n">
        <v>0.1379403757</v>
      </c>
      <c r="CC26" s="0" t="n">
        <v>0.1401311458</v>
      </c>
      <c r="CD26" s="0" t="n">
        <v>0.1423219158</v>
      </c>
      <c r="CE26" s="0" t="n">
        <v>0.1516972777</v>
      </c>
      <c r="CF26" s="0" t="n">
        <v>0.1610726396</v>
      </c>
      <c r="CG26" s="0" t="n">
        <v>0.1617272751</v>
      </c>
      <c r="CH26" s="0" t="n">
        <v>0.1623819105</v>
      </c>
    </row>
    <row r="27" customFormat="false" ht="12.8" hidden="false" customHeight="false" outlineLevel="0" collapsed="false">
      <c r="C27" s="0" t="n">
        <v>50</v>
      </c>
      <c r="M27" s="0" t="n">
        <v>0.1324569975</v>
      </c>
      <c r="N27" s="0" t="n">
        <v>0.1292288459</v>
      </c>
      <c r="O27" s="0" t="n">
        <v>0.1507354563</v>
      </c>
      <c r="P27" s="0" t="n">
        <v>0.1345498478</v>
      </c>
      <c r="Q27" s="0" t="n">
        <v>0.132815175875</v>
      </c>
      <c r="R27" s="0" t="n">
        <v>0.13108050395</v>
      </c>
      <c r="S27" s="0" t="n">
        <v>0.129345832025</v>
      </c>
      <c r="T27" s="0" t="n">
        <v>0.1276111601</v>
      </c>
      <c r="U27" s="0" t="n">
        <v>0.1136048239</v>
      </c>
      <c r="V27" s="0" t="n">
        <v>0.1369222005</v>
      </c>
      <c r="W27" s="0" t="n">
        <v>0.1243414342</v>
      </c>
      <c r="X27" s="0" t="n">
        <v>0.1427110428</v>
      </c>
      <c r="Y27" s="0" t="n">
        <v>0.1401708854</v>
      </c>
      <c r="Z27" s="0" t="n">
        <v>0.1487604584</v>
      </c>
      <c r="AA27" s="0" t="n">
        <v>0.1287030677</v>
      </c>
      <c r="AB27" s="0" t="n">
        <v>0.1595484422</v>
      </c>
      <c r="AC27" s="0" t="n">
        <v>0.1257947389</v>
      </c>
      <c r="AD27" s="0" t="n">
        <v>0.1311737376</v>
      </c>
      <c r="AE27" s="0" t="n">
        <v>0.1333717859</v>
      </c>
      <c r="AF27" s="0" t="n">
        <v>0.1544509982</v>
      </c>
      <c r="AG27" s="0" t="n">
        <v>0.1523716203</v>
      </c>
      <c r="AH27" s="0" t="n">
        <v>0.153350421</v>
      </c>
      <c r="AI27" s="0" t="n">
        <v>0.1455751936</v>
      </c>
      <c r="AJ27" s="0" t="n">
        <v>0.1608118544</v>
      </c>
      <c r="AK27" s="0" t="n">
        <v>0.1617046734</v>
      </c>
      <c r="AL27" s="0" t="n">
        <v>0.1492033142</v>
      </c>
      <c r="AM27" s="0" t="n">
        <v>0.1308936891</v>
      </c>
      <c r="AN27" s="0" t="n">
        <v>0.1470376025</v>
      </c>
      <c r="AO27" s="0" t="n">
        <v>0.1370745614</v>
      </c>
      <c r="AP27" s="0" t="n">
        <v>0.1692243283</v>
      </c>
      <c r="AQ27" s="0" t="n">
        <v>0.1360215835</v>
      </c>
      <c r="AR27" s="0" t="n">
        <v>0.1328374503</v>
      </c>
      <c r="AS27" s="0" t="n">
        <v>0.1562838129</v>
      </c>
      <c r="AT27" s="0" t="n">
        <v>0.157195696</v>
      </c>
      <c r="AU27" s="0" t="n">
        <v>0.1601393649</v>
      </c>
      <c r="AV27" s="0" t="n">
        <v>0.1648257949</v>
      </c>
      <c r="AW27" s="0" t="n">
        <v>0.1512532857</v>
      </c>
      <c r="AX27" s="0" t="n">
        <v>0.1452505562</v>
      </c>
      <c r="AY27" s="0" t="n">
        <v>0.1435350689</v>
      </c>
      <c r="AZ27" s="0" t="n">
        <v>0.1418195815</v>
      </c>
      <c r="BA27" s="0" t="n">
        <v>0.1402726216</v>
      </c>
      <c r="BB27" s="0" t="n">
        <v>0.1377204811</v>
      </c>
      <c r="BC27" s="0" t="n">
        <v>0.1399629987</v>
      </c>
      <c r="BD27" s="0" t="n">
        <v>0.1565811092</v>
      </c>
      <c r="BE27" s="0" t="n">
        <v>0.1378868412</v>
      </c>
      <c r="BF27" s="0" t="n">
        <v>0.1282682837</v>
      </c>
      <c r="BG27" s="0" t="n">
        <v>0.158070386</v>
      </c>
      <c r="BH27" s="0" t="n">
        <v>0.1555581227</v>
      </c>
      <c r="BI27" s="0" t="n">
        <v>0.1513581998</v>
      </c>
      <c r="BJ27" s="0" t="n">
        <v>0.1333142508</v>
      </c>
      <c r="BK27" s="0" t="n">
        <v>0.1461211314</v>
      </c>
      <c r="BL27" s="0" t="n">
        <v>0.1562869561</v>
      </c>
      <c r="BM27" s="0" t="n">
        <v>0.1411577904</v>
      </c>
      <c r="BN27" s="0" t="n">
        <v>0.1193307008</v>
      </c>
      <c r="BO27" s="0" t="n">
        <v>0.1424586285</v>
      </c>
      <c r="BP27" s="0" t="n">
        <v>0.1514542422</v>
      </c>
      <c r="BQ27" s="0" t="n">
        <v>0.1313996335</v>
      </c>
      <c r="BR27" s="0" t="n">
        <v>0.1113450247</v>
      </c>
      <c r="BS27" s="0" t="n">
        <v>0.112537049</v>
      </c>
      <c r="BT27" s="0" t="n">
        <v>0.1137290733</v>
      </c>
      <c r="BU27" s="0" t="n">
        <v>0.1198178326</v>
      </c>
      <c r="BV27" s="0" t="n">
        <v>0.1259065919</v>
      </c>
      <c r="BW27" s="0" t="n">
        <v>0.1322102459</v>
      </c>
      <c r="BX27" s="0" t="n">
        <v>0.1385139</v>
      </c>
      <c r="BY27" s="0" t="n">
        <v>0.135242959</v>
      </c>
      <c r="BZ27" s="0" t="n">
        <v>0.131972018</v>
      </c>
      <c r="CA27" s="0" t="n">
        <v>0.1381225257</v>
      </c>
      <c r="CB27" s="0" t="n">
        <v>0.1442730334</v>
      </c>
      <c r="CC27" s="0" t="n">
        <v>0.1387240888</v>
      </c>
      <c r="CD27" s="0" t="n">
        <v>0.1331751441</v>
      </c>
      <c r="CE27" s="0" t="n">
        <v>0.1294998495</v>
      </c>
      <c r="CF27" s="0" t="n">
        <v>0.125824555</v>
      </c>
      <c r="CG27" s="0" t="n">
        <v>0.1291516339</v>
      </c>
      <c r="CH27" s="0" t="n">
        <v>0.1324787127</v>
      </c>
    </row>
    <row r="28" customFormat="false" ht="12.8" hidden="false" customHeight="false" outlineLevel="0" collapsed="false">
      <c r="C28" s="0" t="n">
        <v>55</v>
      </c>
      <c r="M28" s="0" t="n">
        <v>0.1386556993</v>
      </c>
      <c r="N28" s="0" t="n">
        <v>0.1586027006</v>
      </c>
      <c r="O28" s="0" t="n">
        <v>0.1611878223</v>
      </c>
      <c r="P28" s="0" t="n">
        <v>0.1530186317</v>
      </c>
      <c r="Q28" s="0" t="n">
        <v>0.14914118485</v>
      </c>
      <c r="R28" s="0" t="n">
        <v>0.145263738</v>
      </c>
      <c r="S28" s="0" t="n">
        <v>0.14138629115</v>
      </c>
      <c r="T28" s="0" t="n">
        <v>0.1375088443</v>
      </c>
      <c r="U28" s="0" t="n">
        <v>0.1448986209</v>
      </c>
      <c r="V28" s="0" t="n">
        <v>0.163923665</v>
      </c>
      <c r="W28" s="0" t="n">
        <v>0.1223295849</v>
      </c>
      <c r="X28" s="0" t="n">
        <v>0.133519141</v>
      </c>
      <c r="Y28" s="0" t="n">
        <v>0.1309980564</v>
      </c>
      <c r="Z28" s="0" t="n">
        <v>0.1208198942</v>
      </c>
      <c r="AA28" s="0" t="n">
        <v>0.1369986192</v>
      </c>
      <c r="AB28" s="0" t="n">
        <v>0.1320366911</v>
      </c>
      <c r="AC28" s="0" t="n">
        <v>0.1365357896</v>
      </c>
      <c r="AD28" s="0" t="n">
        <v>0.1610432729</v>
      </c>
      <c r="AE28" s="0" t="n">
        <v>0.1333235045</v>
      </c>
      <c r="AF28" s="0" t="n">
        <v>0.1421946661</v>
      </c>
      <c r="AG28" s="0" t="n">
        <v>0.1477205087</v>
      </c>
      <c r="AH28" s="0" t="n">
        <v>0.124934961</v>
      </c>
      <c r="AI28" s="0" t="n">
        <v>0.1344080477</v>
      </c>
      <c r="AJ28" s="0" t="n">
        <v>0.1473417973</v>
      </c>
      <c r="AK28" s="0" t="n">
        <v>0.0952646965</v>
      </c>
      <c r="AL28" s="0" t="n">
        <v>0.1384641357</v>
      </c>
      <c r="AM28" s="0" t="n">
        <v>0.1424114332</v>
      </c>
      <c r="AN28" s="0" t="n">
        <v>0.1327233546</v>
      </c>
      <c r="AO28" s="0" t="n">
        <v>0.1292603918</v>
      </c>
      <c r="AP28" s="0" t="n">
        <v>0.1478909391</v>
      </c>
      <c r="AQ28" s="0" t="n">
        <v>0.1425773073</v>
      </c>
      <c r="AR28" s="0" t="n">
        <v>0.1450387887</v>
      </c>
      <c r="AS28" s="0" t="n">
        <v>0.1565900829</v>
      </c>
      <c r="AT28" s="0" t="n">
        <v>0.163367865</v>
      </c>
      <c r="AU28" s="0" t="n">
        <v>0.1426704578</v>
      </c>
      <c r="AV28" s="0" t="n">
        <v>0.1167585782</v>
      </c>
      <c r="AW28" s="0" t="n">
        <v>0.1417739878</v>
      </c>
      <c r="AX28" s="0" t="n">
        <v>0.1487172735</v>
      </c>
      <c r="AY28" s="0" t="n">
        <v>0.1414228281</v>
      </c>
      <c r="AZ28" s="0" t="n">
        <v>0.1341283827</v>
      </c>
      <c r="BA28" s="0" t="n">
        <v>0.1340017147</v>
      </c>
      <c r="BB28" s="0" t="n">
        <v>0.1714446299</v>
      </c>
      <c r="BC28" s="0" t="n">
        <v>0.1605515443</v>
      </c>
      <c r="BD28" s="0" t="n">
        <v>0.13496653</v>
      </c>
      <c r="BE28" s="0" t="n">
        <v>0.1419599214</v>
      </c>
      <c r="BF28" s="0" t="n">
        <v>0.1579517394</v>
      </c>
      <c r="BG28" s="0" t="n">
        <v>0.1367944368</v>
      </c>
      <c r="BH28" s="0" t="n">
        <v>0.1321228566</v>
      </c>
      <c r="BI28" s="0" t="n">
        <v>0.125578842</v>
      </c>
      <c r="BJ28" s="0" t="n">
        <v>0.1520565467</v>
      </c>
      <c r="BK28" s="0" t="n">
        <v>0.1345980126</v>
      </c>
      <c r="BL28" s="0" t="n">
        <v>0.1305220316</v>
      </c>
      <c r="BM28" s="0" t="n">
        <v>0.1313690593</v>
      </c>
      <c r="BN28" s="0" t="n">
        <v>0.145753262</v>
      </c>
      <c r="BO28" s="0" t="n">
        <v>0.1301087682</v>
      </c>
      <c r="BP28" s="0" t="n">
        <v>0.116767784</v>
      </c>
      <c r="BQ28" s="0" t="n">
        <v>0.1394836904</v>
      </c>
      <c r="BR28" s="0" t="n">
        <v>0.1621995969</v>
      </c>
      <c r="BS28" s="0" t="n">
        <v>0.1366097112</v>
      </c>
      <c r="BT28" s="0" t="n">
        <v>0.1110198255</v>
      </c>
      <c r="BU28" s="0" t="n">
        <v>0.1289121317</v>
      </c>
      <c r="BV28" s="0" t="n">
        <v>0.1468044379</v>
      </c>
      <c r="BW28" s="0" t="n">
        <v>0.1466052974</v>
      </c>
      <c r="BX28" s="0" t="n">
        <v>0.1464061569</v>
      </c>
      <c r="BY28" s="0" t="n">
        <v>0.1444432932</v>
      </c>
      <c r="BZ28" s="0" t="n">
        <v>0.1424804296</v>
      </c>
      <c r="CA28" s="0" t="n">
        <v>0.1465072332</v>
      </c>
      <c r="CB28" s="0" t="n">
        <v>0.1505340369</v>
      </c>
      <c r="CC28" s="0" t="n">
        <v>0.1369521651</v>
      </c>
      <c r="CD28" s="0" t="n">
        <v>0.1233702933</v>
      </c>
      <c r="CE28" s="0" t="n">
        <v>0.1282347817</v>
      </c>
      <c r="CF28" s="0" t="n">
        <v>0.1330992702</v>
      </c>
      <c r="CG28" s="0" t="n">
        <v>0.1269871991</v>
      </c>
      <c r="CH28" s="0" t="n">
        <v>0.1208751281</v>
      </c>
    </row>
    <row r="29" customFormat="false" ht="12.8" hidden="false" customHeight="false" outlineLevel="0" collapsed="false">
      <c r="C29" s="0" t="n">
        <v>60</v>
      </c>
      <c r="M29" s="0" t="n">
        <v>0.1041658796</v>
      </c>
      <c r="N29" s="0" t="n">
        <v>0.1211856523</v>
      </c>
      <c r="O29" s="0" t="n">
        <v>0.1277932689</v>
      </c>
      <c r="P29" s="0" t="n">
        <v>0.1161898239</v>
      </c>
      <c r="Q29" s="0" t="n">
        <v>0.1127266068</v>
      </c>
      <c r="R29" s="0" t="n">
        <v>0.1092633897</v>
      </c>
      <c r="S29" s="0" t="n">
        <v>0.1058001726</v>
      </c>
      <c r="T29" s="0" t="n">
        <v>0.1023369555</v>
      </c>
      <c r="U29" s="0" t="n">
        <v>0.1043212899</v>
      </c>
      <c r="V29" s="0" t="n">
        <v>0.103839149</v>
      </c>
      <c r="W29" s="0" t="n">
        <v>0.1000141224</v>
      </c>
      <c r="X29" s="0" t="n">
        <v>0.1052200041</v>
      </c>
      <c r="Y29" s="0" t="n">
        <v>0.0937641064</v>
      </c>
      <c r="Z29" s="0" t="n">
        <v>0.1209739284</v>
      </c>
      <c r="AA29" s="0" t="n">
        <v>0.0957876316</v>
      </c>
      <c r="AB29" s="0" t="n">
        <v>0.1089755907</v>
      </c>
      <c r="AC29" s="0" t="n">
        <v>0.1078499987</v>
      </c>
      <c r="AD29" s="0" t="n">
        <v>0.1086705834</v>
      </c>
      <c r="AE29" s="0" t="n">
        <v>0.1207484979</v>
      </c>
      <c r="AF29" s="0" t="n">
        <v>0.1140772417</v>
      </c>
      <c r="AG29" s="0" t="n">
        <v>0.1018736623</v>
      </c>
      <c r="AH29" s="0" t="n">
        <v>0.1007983793</v>
      </c>
      <c r="AI29" s="0" t="n">
        <v>0.1075898413</v>
      </c>
      <c r="AJ29" s="0" t="n">
        <v>0.1048636128</v>
      </c>
      <c r="AK29" s="0" t="n">
        <v>0.0946252231</v>
      </c>
      <c r="AL29" s="0" t="n">
        <v>0.0843307188</v>
      </c>
      <c r="AM29" s="0" t="n">
        <v>0.1073733252</v>
      </c>
      <c r="AN29" s="0" t="n">
        <v>0.0882285352</v>
      </c>
      <c r="AO29" s="0" t="n">
        <v>0.1062184769</v>
      </c>
      <c r="AP29" s="0" t="n">
        <v>0.1042327434</v>
      </c>
      <c r="AQ29" s="0" t="n">
        <v>0.1000138793</v>
      </c>
      <c r="AR29" s="0" t="n">
        <v>0.1109699703</v>
      </c>
      <c r="AS29" s="0" t="n">
        <v>0.10330243</v>
      </c>
      <c r="AT29" s="0" t="n">
        <v>0.0928826882</v>
      </c>
      <c r="AU29" s="0" t="n">
        <v>0.1096319743</v>
      </c>
      <c r="AV29" s="0" t="n">
        <v>0.1238817248</v>
      </c>
      <c r="AW29" s="0" t="n">
        <v>0.0991501203</v>
      </c>
      <c r="AX29" s="0" t="n">
        <v>0.0955677965</v>
      </c>
      <c r="AY29" s="0" t="n">
        <v>0.0921852481</v>
      </c>
      <c r="AZ29" s="0" t="n">
        <v>0.0888026998</v>
      </c>
      <c r="BA29" s="0" t="n">
        <v>0.1081777685</v>
      </c>
      <c r="BB29" s="0" t="n">
        <v>0.1088366002</v>
      </c>
      <c r="BC29" s="0" t="n">
        <v>0.1087268854</v>
      </c>
      <c r="BD29" s="0" t="n">
        <v>0.1199185116</v>
      </c>
      <c r="BE29" s="0" t="n">
        <v>0.1156132006</v>
      </c>
      <c r="BF29" s="0" t="n">
        <v>0.101890002</v>
      </c>
      <c r="BG29" s="0" t="n">
        <v>0.1250788514</v>
      </c>
      <c r="BH29" s="0" t="n">
        <v>0.1137024368</v>
      </c>
      <c r="BI29" s="0" t="n">
        <v>0.1187265126</v>
      </c>
      <c r="BJ29" s="0" t="n">
        <v>0.1290153029</v>
      </c>
      <c r="BK29" s="0" t="n">
        <v>0.0980774533</v>
      </c>
      <c r="BL29" s="0" t="n">
        <v>0.1016673596</v>
      </c>
      <c r="BM29" s="0" t="n">
        <v>0.0860727442</v>
      </c>
      <c r="BN29" s="0" t="n">
        <v>0.0977465259</v>
      </c>
      <c r="BO29" s="0" t="n">
        <v>0.1133116053</v>
      </c>
      <c r="BP29" s="0" t="n">
        <v>0.0989332813</v>
      </c>
      <c r="BQ29" s="0" t="n">
        <v>0.0982599443</v>
      </c>
      <c r="BR29" s="0" t="n">
        <v>0.0975866072</v>
      </c>
      <c r="BS29" s="0" t="n">
        <v>0.0951911249</v>
      </c>
      <c r="BT29" s="0" t="n">
        <v>0.0927956426</v>
      </c>
      <c r="BU29" s="0" t="n">
        <v>0.0830112165</v>
      </c>
      <c r="BV29" s="0" t="n">
        <v>0.0732267904</v>
      </c>
      <c r="BW29" s="0" t="n">
        <v>0.0791229059</v>
      </c>
      <c r="BX29" s="0" t="n">
        <v>0.0850190214</v>
      </c>
      <c r="BY29" s="0" t="n">
        <v>0.0821635109</v>
      </c>
      <c r="BZ29" s="0" t="n">
        <v>0.0793080004</v>
      </c>
      <c r="CA29" s="0" t="n">
        <v>0.0792036645</v>
      </c>
      <c r="CB29" s="0" t="n">
        <v>0.0790993285</v>
      </c>
      <c r="CC29" s="0" t="n">
        <v>0.0754639271</v>
      </c>
      <c r="CD29" s="0" t="n">
        <v>0.0718285256</v>
      </c>
      <c r="CE29" s="0" t="n">
        <v>0.0775194192</v>
      </c>
      <c r="CF29" s="0" t="n">
        <v>0.0832103128</v>
      </c>
      <c r="CG29" s="0" t="n">
        <v>0.0819675777</v>
      </c>
      <c r="CH29" s="0" t="n">
        <v>0.0807248425</v>
      </c>
    </row>
    <row r="30" customFormat="false" ht="12.8" hidden="false" customHeight="false" outlineLevel="0" collapsed="false">
      <c r="C30" s="0" t="n">
        <v>65</v>
      </c>
      <c r="M30" s="0" t="n">
        <v>0.0767274019</v>
      </c>
      <c r="N30" s="0" t="n">
        <v>0.059857223</v>
      </c>
      <c r="O30" s="0" t="n">
        <v>0.0583668872</v>
      </c>
      <c r="P30" s="0" t="n">
        <v>0.0661741413</v>
      </c>
      <c r="Q30" s="0" t="n">
        <v>0.06618817655</v>
      </c>
      <c r="R30" s="0" t="n">
        <v>0.0662022118</v>
      </c>
      <c r="S30" s="0" t="n">
        <v>0.06621624705</v>
      </c>
      <c r="T30" s="0" t="n">
        <v>0.0662302823</v>
      </c>
      <c r="U30" s="0" t="n">
        <v>0.0631001244</v>
      </c>
      <c r="V30" s="0" t="n">
        <v>0.0828527201</v>
      </c>
      <c r="W30" s="0" t="n">
        <v>0.0896126299</v>
      </c>
      <c r="X30" s="0" t="n">
        <v>0.0809042142</v>
      </c>
      <c r="Y30" s="0" t="n">
        <v>0.0609209252</v>
      </c>
      <c r="Z30" s="0" t="n">
        <v>0.0793858602</v>
      </c>
      <c r="AA30" s="0" t="n">
        <v>0.0755879618</v>
      </c>
      <c r="AB30" s="0" t="n">
        <v>0.0717700153</v>
      </c>
      <c r="AC30" s="0" t="n">
        <v>0.0756756539</v>
      </c>
      <c r="AD30" s="0" t="n">
        <v>0.0751132737</v>
      </c>
      <c r="AE30" s="0" t="n">
        <v>0.0528391627</v>
      </c>
      <c r="AF30" s="0" t="n">
        <v>0.045826974</v>
      </c>
      <c r="AG30" s="0" t="n">
        <v>0.0614310966</v>
      </c>
      <c r="AH30" s="0" t="n">
        <v>0.0599698714</v>
      </c>
      <c r="AI30" s="0" t="n">
        <v>0.0596095166</v>
      </c>
      <c r="AJ30" s="0" t="n">
        <v>0.0701814562</v>
      </c>
      <c r="AK30" s="0" t="n">
        <v>0.0727728722</v>
      </c>
      <c r="AL30" s="0" t="n">
        <v>0.0615185679</v>
      </c>
      <c r="AM30" s="0" t="n">
        <v>0.0863989604</v>
      </c>
      <c r="AN30" s="0" t="n">
        <v>0.0718836951</v>
      </c>
      <c r="AO30" s="0" t="n">
        <v>0.0620058278</v>
      </c>
      <c r="AP30" s="0" t="n">
        <v>0.0717382824</v>
      </c>
      <c r="AQ30" s="0" t="n">
        <v>0.0741447781</v>
      </c>
      <c r="AR30" s="0" t="n">
        <v>0.1037304767</v>
      </c>
      <c r="AS30" s="0" t="n">
        <v>0.0853259919</v>
      </c>
      <c r="AT30" s="0" t="n">
        <v>0.0804557169</v>
      </c>
      <c r="AU30" s="0" t="n">
        <v>0.0659649107</v>
      </c>
      <c r="AV30" s="0" t="n">
        <v>0.0615806821</v>
      </c>
      <c r="AW30" s="0" t="n">
        <v>0.0610825244</v>
      </c>
      <c r="AX30" s="0" t="n">
        <v>0.0464945328</v>
      </c>
      <c r="AY30" s="0" t="n">
        <v>0.059183568</v>
      </c>
      <c r="AZ30" s="0" t="n">
        <v>0.0718726033</v>
      </c>
      <c r="BA30" s="0" t="n">
        <v>0.0713965804</v>
      </c>
      <c r="BB30" s="0" t="n">
        <v>0.0720153918</v>
      </c>
      <c r="BC30" s="0" t="n">
        <v>0.0681149485</v>
      </c>
      <c r="BD30" s="0" t="n">
        <v>0.0937786008</v>
      </c>
      <c r="BE30" s="0" t="n">
        <v>0.0541921859</v>
      </c>
      <c r="BF30" s="0" t="n">
        <v>0.0943654706</v>
      </c>
      <c r="BG30" s="0" t="n">
        <v>0.0868493917</v>
      </c>
      <c r="BH30" s="0" t="n">
        <v>0.0692149491</v>
      </c>
      <c r="BI30" s="0" t="n">
        <v>0.0531464419</v>
      </c>
      <c r="BJ30" s="0" t="n">
        <v>0.0759195225</v>
      </c>
      <c r="BK30" s="0" t="n">
        <v>0.0819948832</v>
      </c>
      <c r="BL30" s="0" t="n">
        <v>0.076745125</v>
      </c>
      <c r="BM30" s="0" t="n">
        <v>0.0814612124</v>
      </c>
      <c r="BN30" s="0" t="n">
        <v>0.0683904245</v>
      </c>
      <c r="BO30" s="0" t="n">
        <v>0.0595853532</v>
      </c>
      <c r="BP30" s="0" t="n">
        <v>0.040623249</v>
      </c>
      <c r="BQ30" s="0" t="n">
        <v>0.0373347893</v>
      </c>
      <c r="BR30" s="0" t="n">
        <v>0.0340463296</v>
      </c>
      <c r="BS30" s="0" t="n">
        <v>0.0461680896</v>
      </c>
      <c r="BT30" s="0" t="n">
        <v>0.0582898496</v>
      </c>
      <c r="BU30" s="0" t="n">
        <v>0.0615561442</v>
      </c>
      <c r="BV30" s="0" t="n">
        <v>0.0648224388</v>
      </c>
      <c r="BW30" s="0" t="n">
        <v>0.0615261861</v>
      </c>
      <c r="BX30" s="0" t="n">
        <v>0.0582299335</v>
      </c>
      <c r="BY30" s="0" t="n">
        <v>0.0658672402</v>
      </c>
      <c r="BZ30" s="0" t="n">
        <v>0.073504547</v>
      </c>
      <c r="CA30" s="0" t="n">
        <v>0.0688294728</v>
      </c>
      <c r="CB30" s="0" t="n">
        <v>0.0641543987</v>
      </c>
      <c r="CC30" s="0" t="n">
        <v>0.0618367386</v>
      </c>
      <c r="CD30" s="0" t="n">
        <v>0.0595190786</v>
      </c>
      <c r="CE30" s="0" t="n">
        <v>0.0569996417</v>
      </c>
      <c r="CF30" s="0" t="n">
        <v>0.0544802048</v>
      </c>
      <c r="CG30" s="0" t="n">
        <v>0.0512161546</v>
      </c>
      <c r="CH30" s="0" t="n"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M32" s="31" t="n">
        <f aca="false">M20/M24*100</f>
        <v>10.1204328093745</v>
      </c>
      <c r="N32" s="31" t="n">
        <f aca="false">N20/N24*100</f>
        <v>12.3502860720422</v>
      </c>
      <c r="O32" s="31" t="n">
        <f aca="false">O20/O24*100</f>
        <v>13.906203661637</v>
      </c>
      <c r="P32" s="31" t="n">
        <f aca="false">P20/P24*100</f>
        <v>4.11624632740035</v>
      </c>
      <c r="Q32" s="31" t="n">
        <f aca="false">Q20/Q24*100</f>
        <v>6.06455077153067</v>
      </c>
      <c r="R32" s="31" t="n">
        <f aca="false">R20/R24*100</f>
        <v>8.18274997453837</v>
      </c>
      <c r="S32" s="31" t="n">
        <f aca="false">S20/S24*100</f>
        <v>10.4940796030927</v>
      </c>
      <c r="T32" s="31" t="n">
        <f aca="false">T20/T24*100</f>
        <v>13.026214816089</v>
      </c>
      <c r="U32" s="31" t="n">
        <f aca="false">U20/U24*100</f>
        <v>5.10862901403004</v>
      </c>
      <c r="V32" s="31" t="n">
        <f aca="false">V20/V24*100</f>
        <v>13.8986103284961</v>
      </c>
      <c r="W32" s="31" t="n">
        <f aca="false">W20/W24*100</f>
        <v>12.1565428970044</v>
      </c>
      <c r="X32" s="31" t="n">
        <f aca="false">X20/X24*100</f>
        <v>4.11243606908755</v>
      </c>
      <c r="Y32" s="31" t="n">
        <f aca="false">Y20/Y24*100</f>
        <v>9.41533583733634</v>
      </c>
      <c r="Z32" s="31" t="n">
        <f aca="false">Z20/Z24*100</f>
        <v>7.48545524710392</v>
      </c>
      <c r="AA32" s="31" t="n">
        <f aca="false">AA20/AA24*100</f>
        <v>5.74084083215071</v>
      </c>
      <c r="AB32" s="31" t="n">
        <f aca="false">AB20/AB24*100</f>
        <v>9.25814399931432</v>
      </c>
      <c r="AC32" s="31" t="n">
        <f aca="false">AC20/AC24*100</f>
        <v>12.8360783615045</v>
      </c>
      <c r="AD32" s="31" t="n">
        <f aca="false">AD20/AD24*100</f>
        <v>9.45940478531948</v>
      </c>
      <c r="AE32" s="31" t="n">
        <f aca="false">AE20/AE24*100</f>
        <v>12.053758152129</v>
      </c>
      <c r="AF32" s="31" t="n">
        <f aca="false">AF20/AF24*100</f>
        <v>12.6469468516115</v>
      </c>
      <c r="AG32" s="31" t="n">
        <f aca="false">AG20/AG24*100</f>
        <v>10.6001755144929</v>
      </c>
      <c r="AH32" s="31" t="n">
        <f aca="false">AH20/AH24*100</f>
        <v>11.8925670687589</v>
      </c>
      <c r="AI32" s="31" t="n">
        <f aca="false">AI20/AI24*100</f>
        <v>11.1156125854579</v>
      </c>
      <c r="AJ32" s="31" t="n">
        <f aca="false">AJ20/AJ24*100</f>
        <v>11.17104726642</v>
      </c>
      <c r="AK32" s="31" t="n">
        <f aca="false">AK20/AK24*100</f>
        <v>8.97423719926846</v>
      </c>
      <c r="AL32" s="31" t="n">
        <f aca="false">AL20/AL24*100</f>
        <v>4.98045297311937</v>
      </c>
      <c r="AM32" s="31" t="n">
        <f aca="false">AM20/AM24*100</f>
        <v>3.78138173038014</v>
      </c>
      <c r="AN32" s="31" t="n">
        <f aca="false">AN20/AN24*100</f>
        <v>3.57326241505657</v>
      </c>
      <c r="AO32" s="31" t="n">
        <f aca="false">AO20/AO24*100</f>
        <v>13.2641991528712</v>
      </c>
      <c r="AP32" s="31" t="n">
        <f aca="false">AP20/AP24*100</f>
        <v>8.68737255689364</v>
      </c>
      <c r="AQ32" s="31" t="n">
        <f aca="false">AQ20/AQ24*100</f>
        <v>12.9207397514686</v>
      </c>
      <c r="AR32" s="31" t="n">
        <f aca="false">AR20/AR24*100</f>
        <v>15.0784032163762</v>
      </c>
      <c r="AS32" s="31" t="n">
        <f aca="false">AS20/AS24*100</f>
        <v>19.8398129207366</v>
      </c>
      <c r="AT32" s="31" t="n">
        <f aca="false">AT20/AT24*100</f>
        <v>15.1562020341404</v>
      </c>
      <c r="AU32" s="31" t="n">
        <f aca="false">AU20/AU24*100</f>
        <v>14.1147230273527</v>
      </c>
      <c r="AV32" s="31" t="n">
        <f aca="false">AV20/AV24*100</f>
        <v>9.59298273779201</v>
      </c>
      <c r="AW32" s="31" t="n">
        <f aca="false">AW20/AW24*100</f>
        <v>15.8036245324303</v>
      </c>
      <c r="AX32" s="31" t="n">
        <f aca="false">AX20/AX24*100</f>
        <v>9.8144907757576</v>
      </c>
      <c r="AY32" s="31" t="n">
        <f aca="false">AY20/AY24*100</f>
        <v>8.90562632418867</v>
      </c>
      <c r="AZ32" s="31" t="n">
        <f aca="false">AZ20/AZ24*100</f>
        <v>7.77712916712582</v>
      </c>
      <c r="BA32" s="31" t="n">
        <f aca="false">BA20/BA24*100</f>
        <v>16.8250947240151</v>
      </c>
      <c r="BB32" s="31" t="n">
        <f aca="false">BB20/BB24*100</f>
        <v>17.8958103643748</v>
      </c>
      <c r="BC32" s="31" t="n">
        <f aca="false">BC20/BC24*100</f>
        <v>13.2938312333709</v>
      </c>
      <c r="BD32" s="31" t="n">
        <f aca="false">BD20/BD24*100</f>
        <v>8.4217651100404</v>
      </c>
      <c r="BE32" s="31" t="n">
        <f aca="false">BE20/BE24*100</f>
        <v>7.06372458277965</v>
      </c>
      <c r="BF32" s="31" t="n">
        <f aca="false">BF20/BF24*100</f>
        <v>11.1907561888899</v>
      </c>
      <c r="BG32" s="31" t="n">
        <f aca="false">BG20/BG24*100</f>
        <v>18.9664307834807</v>
      </c>
      <c r="BH32" s="31" t="n">
        <f aca="false">BH20/BH24*100</f>
        <v>14.8094881187253</v>
      </c>
      <c r="BI32" s="31" t="n">
        <f aca="false">BI20/BI24*100</f>
        <v>18.5730182457596</v>
      </c>
      <c r="BJ32" s="31" t="n">
        <f aca="false">BJ20/BJ24*100</f>
        <v>9.61047879609381</v>
      </c>
      <c r="BK32" s="31" t="n">
        <f aca="false">BK20/BK24*100</f>
        <v>15.1622314293444</v>
      </c>
      <c r="BL32" s="31" t="n">
        <f aca="false">BL20/BL24*100</f>
        <v>15.6465300164206</v>
      </c>
      <c r="BM32" s="31" t="n">
        <f aca="false">BM20/BM24*100</f>
        <v>8.59142544751197</v>
      </c>
      <c r="BN32" s="31" t="n">
        <f aca="false">BN20/BN24*100</f>
        <v>17.0126888597365</v>
      </c>
      <c r="BO32" s="31" t="n">
        <f aca="false">BO20/BO24*100</f>
        <v>13.062463173698</v>
      </c>
      <c r="BP32" s="31" t="n">
        <f aca="false">BP20/BP24*100</f>
        <v>2.68379594494092</v>
      </c>
      <c r="BQ32" s="31" t="n">
        <f aca="false">BQ20/BQ24*100</f>
        <v>7.51660835922193</v>
      </c>
      <c r="BR32" s="31" t="n">
        <f aca="false">BR20/BR24*100</f>
        <v>11.6590009685574</v>
      </c>
      <c r="BS32" s="31" t="n">
        <f aca="false">BS20/BS24*100</f>
        <v>12.9859817989691</v>
      </c>
      <c r="BT32" s="31" t="n">
        <f aca="false">BT20/BT24*100</f>
        <v>14.2943709695492</v>
      </c>
      <c r="BU32" s="31" t="n">
        <f aca="false">BU20/BU24*100</f>
        <v>13.0103836882985</v>
      </c>
      <c r="BV32" s="31" t="n">
        <f aca="false">BV20/BV24*100</f>
        <v>11.8223629795859</v>
      </c>
      <c r="BW32" s="31" t="n">
        <f aca="false">BW20/BW24*100</f>
        <v>11.305404997769</v>
      </c>
      <c r="BX32" s="31" t="n">
        <f aca="false">BX20/BX24*100</f>
        <v>10.7732896224978</v>
      </c>
      <c r="BY32" s="31" t="n">
        <f aca="false">BY20/BY24*100</f>
        <v>11.9940194684376</v>
      </c>
      <c r="BZ32" s="31" t="n">
        <f aca="false">BZ20/BZ24*100</f>
        <v>13.2979353671981</v>
      </c>
      <c r="CA32" s="31" t="n">
        <f aca="false">CA20/CA24*100</f>
        <v>9.77393671529497</v>
      </c>
      <c r="CB32" s="31" t="n">
        <f aca="false">CB20/CB24*100</f>
        <v>6.71105285585225</v>
      </c>
      <c r="CC32" s="31" t="n">
        <f aca="false">CC20/CC24*100</f>
        <v>9.64319397263297</v>
      </c>
      <c r="CD32" s="31" t="n">
        <f aca="false">CD20/CD24*100</f>
        <v>12.4836349359771</v>
      </c>
      <c r="CE32" s="31" t="n">
        <f aca="false">CE20/CE24*100</f>
        <v>9.40347851891281</v>
      </c>
      <c r="CF32" s="31" t="n">
        <f aca="false">CF20/CF24*100</f>
        <v>6.62272686249924</v>
      </c>
      <c r="CG32" s="31" t="n">
        <f aca="false">CG20/CG24*100</f>
        <v>7.59835955031267</v>
      </c>
      <c r="CH32" s="31" t="n">
        <f aca="false">CH20/CH24*100</f>
        <v>8.69788899184784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">
        <v>46</v>
      </c>
      <c r="B33" s="0" t="s">
        <v>23</v>
      </c>
      <c r="C33" s="0" t="n">
        <v>20</v>
      </c>
      <c r="M33" s="3" t="n">
        <f aca="false">M21/M24*100</f>
        <v>29.2988240035816</v>
      </c>
      <c r="N33" s="3" t="n">
        <f aca="false">N21/N24*100</f>
        <v>23.948380736764</v>
      </c>
      <c r="O33" s="3" t="n">
        <f aca="false">O21/O24*100</f>
        <v>39.5814700722279</v>
      </c>
      <c r="P33" s="3" t="n">
        <f aca="false">P21/P24*100</f>
        <v>25.8533643862598</v>
      </c>
      <c r="Q33" s="3" t="n">
        <f aca="false">Q21/Q24*100</f>
        <v>26.3400965205236</v>
      </c>
      <c r="R33" s="3" t="n">
        <f aca="false">R21/R24*100</f>
        <v>26.8692723492714</v>
      </c>
      <c r="S33" s="3" t="n">
        <f aca="false">S21/S24*100</f>
        <v>27.4466966868705</v>
      </c>
      <c r="T33" s="3" t="n">
        <f aca="false">T21/T24*100</f>
        <v>28.0792834369439</v>
      </c>
      <c r="U33" s="3" t="n">
        <f aca="false">U21/U24*100</f>
        <v>30.6569504021841</v>
      </c>
      <c r="V33" s="3" t="n">
        <f aca="false">V21/V24*100</f>
        <v>29.5237886642782</v>
      </c>
      <c r="W33" s="3" t="n">
        <f aca="false">W21/W24*100</f>
        <v>27.5517409938793</v>
      </c>
      <c r="X33" s="3" t="n">
        <f aca="false">X21/X24*100</f>
        <v>42.4296755654234</v>
      </c>
      <c r="Y33" s="3" t="n">
        <f aca="false">Y21/Y24*100</f>
        <v>44.2329051562332</v>
      </c>
      <c r="Z33" s="3" t="n">
        <f aca="false">Z21/Z24*100</f>
        <v>32.0231419884135</v>
      </c>
      <c r="AA33" s="3" t="n">
        <f aca="false">AA21/AA24*100</f>
        <v>29.9495154522477</v>
      </c>
      <c r="AB33" s="3" t="n">
        <f aca="false">AB21/AB24*100</f>
        <v>29.3964255246506</v>
      </c>
      <c r="AC33" s="3" t="n">
        <f aca="false">AC21/AC24*100</f>
        <v>29.7771225258973</v>
      </c>
      <c r="AD33" s="3" t="n">
        <f aca="false">AD21/AD24*100</f>
        <v>34.0724250674036</v>
      </c>
      <c r="AE33" s="3" t="n">
        <f aca="false">AE21/AE24*100</f>
        <v>33.8074173988526</v>
      </c>
      <c r="AF33" s="3" t="n">
        <f aca="false">AF21/AF24*100</f>
        <v>35.2460181346405</v>
      </c>
      <c r="AG33" s="3" t="n">
        <f aca="false">AG21/AG24*100</f>
        <v>21.1218118309323</v>
      </c>
      <c r="AH33" s="3" t="n">
        <f aca="false">AH21/AH24*100</f>
        <v>29.8884538684299</v>
      </c>
      <c r="AI33" s="3" t="n">
        <f aca="false">AI21/AI24*100</f>
        <v>28.5576995273084</v>
      </c>
      <c r="AJ33" s="3" t="n">
        <f aca="false">AJ21/AJ24*100</f>
        <v>24.9786255062389</v>
      </c>
      <c r="AK33" s="3" t="n">
        <f aca="false">AK21/AK24*100</f>
        <v>22.6080856034548</v>
      </c>
      <c r="AL33" s="3" t="n">
        <f aca="false">AL21/AL24*100</f>
        <v>27.0529528175503</v>
      </c>
      <c r="AM33" s="3" t="n">
        <f aca="false">AM21/AM24*100</f>
        <v>21.3680459894888</v>
      </c>
      <c r="AN33" s="3" t="n">
        <f aca="false">AN21/AN24*100</f>
        <v>31.9530835220248</v>
      </c>
      <c r="AO33" s="3" t="n">
        <f aca="false">AO21/AO24*100</f>
        <v>38.3338969313466</v>
      </c>
      <c r="AP33" s="3" t="n">
        <f aca="false">AP21/AP24*100</f>
        <v>25.8681735645375</v>
      </c>
      <c r="AQ33" s="3" t="n">
        <f aca="false">AQ21/AQ24*100</f>
        <v>27.0416713943291</v>
      </c>
      <c r="AR33" s="3" t="n">
        <f aca="false">AR21/AR24*100</f>
        <v>32.8970529170913</v>
      </c>
      <c r="AS33" s="3" t="n">
        <f aca="false">AS21/AS24*100</f>
        <v>41.4661796516655</v>
      </c>
      <c r="AT33" s="3" t="n">
        <f aca="false">AT21/AT24*100</f>
        <v>30.3006813505519</v>
      </c>
      <c r="AU33" s="3" t="n">
        <f aca="false">AU21/AU24*100</f>
        <v>25.2804021268739</v>
      </c>
      <c r="AV33" s="3" t="n">
        <f aca="false">AV21/AV24*100</f>
        <v>31.9308275148437</v>
      </c>
      <c r="AW33" s="3" t="n">
        <f aca="false">AW21/AW24*100</f>
        <v>43.0594178086971</v>
      </c>
      <c r="AX33" s="3" t="n">
        <f aca="false">AX21/AX24*100</f>
        <v>32.7385488027381</v>
      </c>
      <c r="AY33" s="3" t="n">
        <f aca="false">AY21/AY24*100</f>
        <v>33.5589792815681</v>
      </c>
      <c r="AZ33" s="3" t="n">
        <f aca="false">AZ21/AZ24*100</f>
        <v>34.5776719128064</v>
      </c>
      <c r="BA33" s="3" t="n">
        <f aca="false">BA21/BA24*100</f>
        <v>41.8358125020691</v>
      </c>
      <c r="BB33" s="3" t="n">
        <f aca="false">BB21/BB24*100</f>
        <v>49.4117177996679</v>
      </c>
      <c r="BC33" s="3" t="n">
        <f aca="false">BC21/BC24*100</f>
        <v>37.3429053049909</v>
      </c>
      <c r="BD33" s="3" t="n">
        <f aca="false">BD21/BD24*100</f>
        <v>33.1049737382899</v>
      </c>
      <c r="BE33" s="3" t="n">
        <f aca="false">BE21/BE24*100</f>
        <v>35.7565346159198</v>
      </c>
      <c r="BF33" s="3" t="n">
        <f aca="false">BF21/BF24*100</f>
        <v>33.4989060689052</v>
      </c>
      <c r="BG33" s="3" t="n">
        <f aca="false">BG21/BG24*100</f>
        <v>33.7339850462776</v>
      </c>
      <c r="BH33" s="3" t="n">
        <f aca="false">BH21/BH24*100</f>
        <v>28.9214052577771</v>
      </c>
      <c r="BI33" s="3" t="n">
        <f aca="false">BI21/BI24*100</f>
        <v>38.3475857157981</v>
      </c>
      <c r="BJ33" s="3" t="n">
        <f aca="false">BJ21/BJ24*100</f>
        <v>49.306584899253</v>
      </c>
      <c r="BK33" s="3" t="n">
        <f aca="false">BK21/BK24*100</f>
        <v>40.8000198593582</v>
      </c>
      <c r="BL33" s="3" t="n">
        <f aca="false">BL21/BL24*100</f>
        <v>45.3524060117635</v>
      </c>
      <c r="BM33" s="3" t="n">
        <f aca="false">BM21/BM24*100</f>
        <v>41.5134116346814</v>
      </c>
      <c r="BN33" s="3" t="n">
        <f aca="false">BN21/BN24*100</f>
        <v>42.1281575775428</v>
      </c>
      <c r="BO33" s="3" t="n">
        <f aca="false">BO21/BO24*100</f>
        <v>33.1628293760428</v>
      </c>
      <c r="BP33" s="3" t="n">
        <f aca="false">BP21/BP24*100</f>
        <v>46.0135803675822</v>
      </c>
      <c r="BQ33" s="3" t="n">
        <f aca="false">BQ21/BQ24*100</f>
        <v>39.1719178179764</v>
      </c>
      <c r="BR33" s="3" t="n">
        <f aca="false">BR21/BR24*100</f>
        <v>33.3076611131201</v>
      </c>
      <c r="BS33" s="3" t="n">
        <f aca="false">BS21/BS24*100</f>
        <v>33.0316604440604</v>
      </c>
      <c r="BT33" s="3" t="n">
        <f aca="false">BT21/BT24*100</f>
        <v>32.7595266623436</v>
      </c>
      <c r="BU33" s="3" t="n">
        <f aca="false">BU21/BU24*100</f>
        <v>34.5741985045821</v>
      </c>
      <c r="BV33" s="3" t="n">
        <f aca="false">BV21/BV24*100</f>
        <v>36.2532398566123</v>
      </c>
      <c r="BW33" s="3" t="n">
        <f aca="false">BW21/BW24*100</f>
        <v>29.5727063433861</v>
      </c>
      <c r="BX33" s="3" t="n">
        <f aca="false">BX21/BX24*100</f>
        <v>22.6962971044426</v>
      </c>
      <c r="BY33" s="3" t="n">
        <f aca="false">BY21/BY24*100</f>
        <v>25.2486270458156</v>
      </c>
      <c r="BZ33" s="3" t="n">
        <f aca="false">BZ21/BZ24*100</f>
        <v>27.9748840989062</v>
      </c>
      <c r="CA33" s="3" t="n">
        <f aca="false">CA21/CA24*100</f>
        <v>22.7380959395513</v>
      </c>
      <c r="CB33" s="3" t="n">
        <f aca="false">CB21/CB24*100</f>
        <v>18.1865409441819</v>
      </c>
      <c r="CC33" s="3" t="n">
        <f aca="false">CC21/CC24*100</f>
        <v>24.2380032772841</v>
      </c>
      <c r="CD33" s="3" t="n">
        <f aca="false">CD21/CD24*100</f>
        <v>30.1002114093229</v>
      </c>
      <c r="CE33" s="3" t="n">
        <f aca="false">CE21/CE24*100</f>
        <v>29.2955256207792</v>
      </c>
      <c r="CF33" s="3" t="n">
        <f aca="false">CF21/CF24*100</f>
        <v>28.5690589031356</v>
      </c>
      <c r="CG33" s="3" t="n">
        <f aca="false">CG21/CG24*100</f>
        <v>27.7619958345303</v>
      </c>
      <c r="CH33" s="3" t="n">
        <f aca="false">CH21/CH24*100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M34" s="31" t="n">
        <f aca="false">M22/M24*100</f>
        <v>48.0614037136422</v>
      </c>
      <c r="N34" s="31" t="n">
        <f aca="false">N22/N24*100</f>
        <v>72.7072084178415</v>
      </c>
      <c r="O34" s="31" t="n">
        <f aca="false">O22/O24*100</f>
        <v>52.0961993735568</v>
      </c>
      <c r="P34" s="31" t="n">
        <f aca="false">P22/P24*100</f>
        <v>53.3210141636595</v>
      </c>
      <c r="Q34" s="31" t="n">
        <f aca="false">Q22/Q24*100</f>
        <v>54.6506199709389</v>
      </c>
      <c r="R34" s="31" t="n">
        <f aca="false">R22/R24*100</f>
        <v>56.0961691867089</v>
      </c>
      <c r="S34" s="31" t="n">
        <f aca="false">S22/S24*100</f>
        <v>57.6735188180365</v>
      </c>
      <c r="T34" s="31" t="n">
        <f aca="false">T22/T24*100</f>
        <v>59.40155557028</v>
      </c>
      <c r="U34" s="31" t="n">
        <f aca="false">U22/U24*100</f>
        <v>60.1931188882766</v>
      </c>
      <c r="V34" s="31" t="n">
        <f aca="false">V22/V24*100</f>
        <v>78.9577716062094</v>
      </c>
      <c r="W34" s="31" t="n">
        <f aca="false">W22/W24*100</f>
        <v>61.0998636112595</v>
      </c>
      <c r="X34" s="31" t="n">
        <f aca="false">X22/X24*100</f>
        <v>73.1308333042941</v>
      </c>
      <c r="Y34" s="31" t="n">
        <f aca="false">Y22/Y24*100</f>
        <v>64.2080256195664</v>
      </c>
      <c r="Z34" s="31" t="n">
        <f aca="false">Z22/Z24*100</f>
        <v>65.2127766334422</v>
      </c>
      <c r="AA34" s="31" t="n">
        <f aca="false">AA22/AA24*100</f>
        <v>76.080649497233</v>
      </c>
      <c r="AB34" s="31" t="n">
        <f aca="false">AB22/AB24*100</f>
        <v>59.664736959309</v>
      </c>
      <c r="AC34" s="31" t="n">
        <f aca="false">AC22/AC24*100</f>
        <v>79.6636694652196</v>
      </c>
      <c r="AD34" s="31" t="n">
        <f aca="false">AD22/AD24*100</f>
        <v>89.1551153461671</v>
      </c>
      <c r="AE34" s="31" t="n">
        <f aca="false">AE22/AE24*100</f>
        <v>59.8508763532525</v>
      </c>
      <c r="AF34" s="31" t="n">
        <f aca="false">AF22/AF24*100</f>
        <v>61.7146961739925</v>
      </c>
      <c r="AG34" s="31" t="n">
        <f aca="false">AG22/AG24*100</f>
        <v>46.1857729280385</v>
      </c>
      <c r="AH34" s="31" t="n">
        <f aca="false">AH22/AH24*100</f>
        <v>66.4512799170398</v>
      </c>
      <c r="AI34" s="31" t="n">
        <f aca="false">AI22/AI24*100</f>
        <v>58.5387101565364</v>
      </c>
      <c r="AJ34" s="31" t="n">
        <f aca="false">AJ22/AJ24*100</f>
        <v>55.5060852934261</v>
      </c>
      <c r="AK34" s="31" t="n">
        <f aca="false">AK22/AK24*100</f>
        <v>50.1704644551125</v>
      </c>
      <c r="AL34" s="31" t="n">
        <f aca="false">AL22/AL24*100</f>
        <v>60.4343082471405</v>
      </c>
      <c r="AM34" s="31" t="n">
        <f aca="false">AM22/AM24*100</f>
        <v>64.2699275428239</v>
      </c>
      <c r="AN34" s="31" t="n">
        <f aca="false">AN22/AN24*100</f>
        <v>58.4539893356508</v>
      </c>
      <c r="AO34" s="31" t="n">
        <f aca="false">AO22/AO24*100</f>
        <v>68.8009050639924</v>
      </c>
      <c r="AP34" s="31" t="n">
        <f aca="false">AP22/AP24*100</f>
        <v>53.2598020866936</v>
      </c>
      <c r="AQ34" s="31" t="n">
        <f aca="false">AQ22/AQ24*100</f>
        <v>54.6113830002241</v>
      </c>
      <c r="AR34" s="31" t="n">
        <f aca="false">AR22/AR24*100</f>
        <v>65.73864183152</v>
      </c>
      <c r="AS34" s="31" t="n">
        <f aca="false">AS22/AS24*100</f>
        <v>63.8769214909761</v>
      </c>
      <c r="AT34" s="31" t="n">
        <f aca="false">AT22/AT24*100</f>
        <v>47.9392190382937</v>
      </c>
      <c r="AU34" s="31" t="n">
        <f aca="false">AU22/AU24*100</f>
        <v>59.4998651450863</v>
      </c>
      <c r="AV34" s="31" t="n">
        <f aca="false">AV22/AV24*100</f>
        <v>57.3282841304462</v>
      </c>
      <c r="AW34" s="31" t="n">
        <f aca="false">AW22/AW24*100</f>
        <v>68.0571304099027</v>
      </c>
      <c r="AX34" s="31" t="n">
        <f aca="false">AX22/AX24*100</f>
        <v>53.4023638704058</v>
      </c>
      <c r="AY34" s="31" t="n">
        <f aca="false">AY22/AY24*100</f>
        <v>67.9319933320112</v>
      </c>
      <c r="AZ34" s="31" t="n">
        <f aca="false">AZ22/AZ24*100</f>
        <v>85.9727973322591</v>
      </c>
      <c r="BA34" s="31" t="n">
        <f aca="false">BA22/BA24*100</f>
        <v>62.7516433008719</v>
      </c>
      <c r="BB34" s="31" t="n">
        <f aca="false">BB22/BB24*100</f>
        <v>54.2967095128772</v>
      </c>
      <c r="BC34" s="31" t="n">
        <f aca="false">BC22/BC24*100</f>
        <v>68.5970771794407</v>
      </c>
      <c r="BD34" s="31" t="n">
        <f aca="false">BD22/BD24*100</f>
        <v>65.1031680970004</v>
      </c>
      <c r="BE34" s="31" t="n">
        <f aca="false">BE22/BE24*100</f>
        <v>52.7989243237985</v>
      </c>
      <c r="BF34" s="31" t="n">
        <f aca="false">BF22/BF24*100</f>
        <v>56.7457287261713</v>
      </c>
      <c r="BG34" s="31" t="n">
        <f aca="false">BG22/BG24*100</f>
        <v>60.5391813029218</v>
      </c>
      <c r="BH34" s="31" t="n">
        <f aca="false">BH22/BH24*100</f>
        <v>56.1864744365143</v>
      </c>
      <c r="BI34" s="31" t="n">
        <f aca="false">BI22/BI24*100</f>
        <v>47.935912306467</v>
      </c>
      <c r="BJ34" s="31" t="n">
        <f aca="false">BJ22/BJ24*100</f>
        <v>62.5311036811234</v>
      </c>
      <c r="BK34" s="31" t="n">
        <f aca="false">BK22/BK24*100</f>
        <v>61.7196672954304</v>
      </c>
      <c r="BL34" s="31" t="n">
        <f aca="false">BL22/BL24*100</f>
        <v>64.7917759476974</v>
      </c>
      <c r="BM34" s="31" t="n">
        <f aca="false">BM22/BM24*100</f>
        <v>68.3562925674932</v>
      </c>
      <c r="BN34" s="31" t="n">
        <f aca="false">BN22/BN24*100</f>
        <v>67.3852864804042</v>
      </c>
      <c r="BO34" s="31" t="n">
        <f aca="false">BO22/BO24*100</f>
        <v>65.3079076419189</v>
      </c>
      <c r="BP34" s="31" t="n">
        <f aca="false">BP22/BP24*100</f>
        <v>65.9485942856586</v>
      </c>
      <c r="BQ34" s="31" t="n">
        <f aca="false">BQ22/BQ24*100</f>
        <v>62.0265034668128</v>
      </c>
      <c r="BR34" s="31" t="n">
        <f aca="false">BR22/BR24*100</f>
        <v>58.6647259068762</v>
      </c>
      <c r="BS34" s="31" t="n">
        <f aca="false">BS22/BS24*100</f>
        <v>61.1955781412237</v>
      </c>
      <c r="BT34" s="31" t="n">
        <f aca="false">BT22/BT24*100</f>
        <v>63.690972054021</v>
      </c>
      <c r="BU34" s="31" t="n">
        <f aca="false">BU22/BU24*100</f>
        <v>63.0152882919858</v>
      </c>
      <c r="BV34" s="31" t="n">
        <f aca="false">BV22/BV24*100</f>
        <v>62.3901060278746</v>
      </c>
      <c r="BW34" s="31" t="n">
        <f aca="false">BW22/BW24*100</f>
        <v>62.23711491901</v>
      </c>
      <c r="BX34" s="31" t="n">
        <f aca="false">BX22/BX24*100</f>
        <v>62.0796381428282</v>
      </c>
      <c r="BY34" s="31" t="n">
        <f aca="false">BY22/BY24*100</f>
        <v>59.9845288268107</v>
      </c>
      <c r="BZ34" s="31" t="n">
        <f aca="false">BZ22/BZ24*100</f>
        <v>57.7466493707304</v>
      </c>
      <c r="CA34" s="31" t="n">
        <f aca="false">CA22/CA24*100</f>
        <v>58.6743145163616</v>
      </c>
      <c r="CB34" s="31" t="n">
        <f aca="false">CB22/CB24*100</f>
        <v>59.4805946611368</v>
      </c>
      <c r="CC34" s="31" t="n">
        <f aca="false">CC22/CC24*100</f>
        <v>55.1732655552914</v>
      </c>
      <c r="CD34" s="31" t="n">
        <f aca="false">CD22/CD24*100</f>
        <v>51.0006443284657</v>
      </c>
      <c r="CE34" s="31" t="n">
        <f aca="false">CE22/CE24*100</f>
        <v>52.2324384624909</v>
      </c>
      <c r="CF34" s="31" t="n">
        <f aca="false">CF22/CF24*100</f>
        <v>53.3444967145727</v>
      </c>
      <c r="CG34" s="31" t="n">
        <f aca="false">CG22/CG24*100</f>
        <v>55.8052995548219</v>
      </c>
      <c r="CH34" s="31" t="n">
        <f aca="false">CH22/CH24*100</f>
        <v>58.5786025492876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M35" s="3" t="n">
        <f aca="false">M23/M24*100</f>
        <v>73.8063607720432</v>
      </c>
      <c r="N35" s="3" t="n">
        <f aca="false">N23/N24*100</f>
        <v>71.8370275886697</v>
      </c>
      <c r="O35" s="3" t="n">
        <f aca="false">O23/O24*100</f>
        <v>92.485636687791</v>
      </c>
      <c r="P35" s="3" t="n">
        <f aca="false">P23/P24*100</f>
        <v>82.1074473162178</v>
      </c>
      <c r="Q35" s="3" t="n">
        <f aca="false">Q23/Q24*100</f>
        <v>83.375477380926</v>
      </c>
      <c r="R35" s="3" t="n">
        <f aca="false">R23/R24*100</f>
        <v>84.7540813668414</v>
      </c>
      <c r="S35" s="3" t="n">
        <f aca="false">S23/S24*100</f>
        <v>86.2583819227877</v>
      </c>
      <c r="T35" s="3" t="n">
        <f aca="false">T23/T24*100</f>
        <v>87.9063910866835</v>
      </c>
      <c r="U35" s="3" t="n">
        <f aca="false">U23/U24*100</f>
        <v>84.5766663246847</v>
      </c>
      <c r="V35" s="3" t="n">
        <f aca="false">V23/V24*100</f>
        <v>89.3911887991898</v>
      </c>
      <c r="W35" s="3" t="n">
        <f aca="false">W23/W24*100</f>
        <v>86.7756702715674</v>
      </c>
      <c r="X35" s="3" t="n">
        <f aca="false">X23/X24*100</f>
        <v>100.35497843083</v>
      </c>
      <c r="Y35" s="3" t="n">
        <f aca="false">Y23/Y24*100</f>
        <v>79.0736789756101</v>
      </c>
      <c r="Z35" s="3" t="n">
        <f aca="false">Z23/Z24*100</f>
        <v>80.5671955371765</v>
      </c>
      <c r="AA35" s="3" t="n">
        <f aca="false">AA23/AA24*100</f>
        <v>99.2091117250165</v>
      </c>
      <c r="AB35" s="3" t="n">
        <f aca="false">AB23/AB24*100</f>
        <v>101.980001655702</v>
      </c>
      <c r="AC35" s="3" t="n">
        <f aca="false">AC23/AC24*100</f>
        <v>88.7128986137625</v>
      </c>
      <c r="AD35" s="3" t="n">
        <f aca="false">AD23/AD24*100</f>
        <v>96.2309172210232</v>
      </c>
      <c r="AE35" s="3" t="n">
        <f aca="false">AE23/AE24*100</f>
        <v>98.7021431240439</v>
      </c>
      <c r="AF35" s="3" t="n">
        <f aca="false">AF23/AF24*100</f>
        <v>111.200851450648</v>
      </c>
      <c r="AG35" s="3" t="n">
        <f aca="false">AG23/AG24*100</f>
        <v>75.1429860100703</v>
      </c>
      <c r="AH35" s="3" t="n">
        <f aca="false">AH23/AH24*100</f>
        <v>88.8916225234021</v>
      </c>
      <c r="AI35" s="3" t="n">
        <f aca="false">AI23/AI24*100</f>
        <v>77.4850451111131</v>
      </c>
      <c r="AJ35" s="3" t="n">
        <f aca="false">AJ23/AJ24*100</f>
        <v>85.7286612144953</v>
      </c>
      <c r="AK35" s="3" t="n">
        <f aca="false">AK23/AK24*100</f>
        <v>72.0941343240888</v>
      </c>
      <c r="AL35" s="3" t="n">
        <f aca="false">AL23/AL24*100</f>
        <v>77.445130007983</v>
      </c>
      <c r="AM35" s="3" t="n">
        <f aca="false">AM23/AM24*100</f>
        <v>83.5770232937665</v>
      </c>
      <c r="AN35" s="3" t="n">
        <f aca="false">AN23/AN24*100</f>
        <v>76.877995713299</v>
      </c>
      <c r="AO35" s="3" t="n">
        <f aca="false">AO23/AO24*100</f>
        <v>79.2330270121579</v>
      </c>
      <c r="AP35" s="3" t="n">
        <f aca="false">AP23/AP24*100</f>
        <v>81.7095460030197</v>
      </c>
      <c r="AQ35" s="3" t="n">
        <f aca="false">AQ23/AQ24*100</f>
        <v>69.0015633890986</v>
      </c>
      <c r="AR35" s="3" t="n">
        <f aca="false">AR23/AR24*100</f>
        <v>92.1584306570896</v>
      </c>
      <c r="AS35" s="3" t="n">
        <f aca="false">AS23/AS24*100</f>
        <v>87.7107278810409</v>
      </c>
      <c r="AT35" s="3" t="n">
        <f aca="false">AT23/AT24*100</f>
        <v>75.2398586744798</v>
      </c>
      <c r="AU35" s="3" t="n">
        <f aca="false">AU23/AU24*100</f>
        <v>92.0162873098395</v>
      </c>
      <c r="AV35" s="3" t="n">
        <f aca="false">AV23/AV24*100</f>
        <v>102.989842684684</v>
      </c>
      <c r="AW35" s="3" t="n">
        <f aca="false">AW23/AW24*100</f>
        <v>92.0625115175431</v>
      </c>
      <c r="AX35" s="3" t="n">
        <f aca="false">AX23/AX24*100</f>
        <v>76.18176995178</v>
      </c>
      <c r="AY35" s="3" t="n">
        <f aca="false">AY23/AY24*100</f>
        <v>91.0547051789525</v>
      </c>
      <c r="AZ35" s="3" t="n">
        <f aca="false">AZ23/AZ24*100</f>
        <v>109.521776767309</v>
      </c>
      <c r="BA35" s="3" t="n">
        <f aca="false">BA23/BA24*100</f>
        <v>76.4274780371863</v>
      </c>
      <c r="BB35" s="3" t="n">
        <f aca="false">BB23/BB24*100</f>
        <v>87.6702557313974</v>
      </c>
      <c r="BC35" s="3" t="n">
        <f aca="false">BC23/BC24*100</f>
        <v>88.0221143517479</v>
      </c>
      <c r="BD35" s="3" t="n">
        <f aca="false">BD23/BD24*100</f>
        <v>90.7520896335287</v>
      </c>
      <c r="BE35" s="3" t="n">
        <f aca="false">BE23/BE24*100</f>
        <v>75.3536870570308</v>
      </c>
      <c r="BF35" s="3" t="n">
        <f aca="false">BF23/BF24*100</f>
        <v>73.5416318344033</v>
      </c>
      <c r="BG35" s="3" t="n">
        <f aca="false">BG23/BG24*100</f>
        <v>80.7767899902324</v>
      </c>
      <c r="BH35" s="3" t="n">
        <f aca="false">BH23/BH24*100</f>
        <v>82.5405199777429</v>
      </c>
      <c r="BI35" s="3" t="n">
        <f aca="false">BI23/BI24*100</f>
        <v>87.0635863337816</v>
      </c>
      <c r="BJ35" s="3" t="n">
        <f aca="false">BJ23/BJ24*100</f>
        <v>98.1579050357076</v>
      </c>
      <c r="BK35" s="3" t="n">
        <f aca="false">BK23/BK24*100</f>
        <v>85.6868218658493</v>
      </c>
      <c r="BL35" s="3" t="n">
        <f aca="false">BL23/BL24*100</f>
        <v>92.7368212065748</v>
      </c>
      <c r="BM35" s="3" t="n">
        <f aca="false">BM23/BM24*100</f>
        <v>92.3588335348205</v>
      </c>
      <c r="BN35" s="3" t="n">
        <f aca="false">BN23/BN24*100</f>
        <v>90.2429445904228</v>
      </c>
      <c r="BO35" s="3" t="n">
        <f aca="false">BO23/BO24*100</f>
        <v>79.3871635411843</v>
      </c>
      <c r="BP35" s="3" t="n">
        <f aca="false">BP23/BP24*100</f>
        <v>116.605705289653</v>
      </c>
      <c r="BQ35" s="3" t="n">
        <f aca="false">BQ23/BQ24*100</f>
        <v>96.5199011368794</v>
      </c>
      <c r="BR35" s="3" t="n">
        <f aca="false">BR23/BR24*100</f>
        <v>79.3035724003578</v>
      </c>
      <c r="BS35" s="3" t="n">
        <f aca="false">BS23/BS24*100</f>
        <v>78.4689265922577</v>
      </c>
      <c r="BT35" s="3" t="n">
        <f aca="false">BT23/BT24*100</f>
        <v>77.6459746198908</v>
      </c>
      <c r="BU35" s="3" t="n">
        <f aca="false">BU23/BU24*100</f>
        <v>81.4702149148379</v>
      </c>
      <c r="BV35" s="3" t="n">
        <f aca="false">BV23/BV24*100</f>
        <v>85.0086271958564</v>
      </c>
      <c r="BW35" s="3" t="n">
        <f aca="false">BW23/BW24*100</f>
        <v>87.7457435130532</v>
      </c>
      <c r="BX35" s="3" t="n">
        <f aca="false">BX23/BX24*100</f>
        <v>90.5631130624455</v>
      </c>
      <c r="BY35" s="3" t="n">
        <f aca="false">BY23/BY24*100</f>
        <v>97.5583281379639</v>
      </c>
      <c r="BZ35" s="3" t="n">
        <f aca="false">BZ23/BZ24*100</f>
        <v>105.030228341011</v>
      </c>
      <c r="CA35" s="3" t="n">
        <f aca="false">CA23/CA24*100</f>
        <v>94.5948141783557</v>
      </c>
      <c r="CB35" s="3" t="n">
        <f aca="false">CB23/CB24*100</f>
        <v>85.524872629223</v>
      </c>
      <c r="CC35" s="3" t="n">
        <f aca="false">CC23/CC24*100</f>
        <v>87.4816255869341</v>
      </c>
      <c r="CD35" s="3" t="n">
        <f aca="false">CD23/CD24*100</f>
        <v>89.3771828042927</v>
      </c>
      <c r="CE35" s="3" t="n">
        <f aca="false">CE23/CE24*100</f>
        <v>83.7111959861651</v>
      </c>
      <c r="CF35" s="3" t="n">
        <f aca="false">CF23/CF24*100</f>
        <v>78.5959680248713</v>
      </c>
      <c r="CG35" s="3" t="n">
        <f aca="false">CG23/CG24*100</f>
        <v>82.6467736193998</v>
      </c>
      <c r="CH35" s="3" t="n">
        <f aca="false">CH23/CH24*100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M36" s="32" t="n">
        <v>100</v>
      </c>
      <c r="N36" s="32" t="n">
        <v>100</v>
      </c>
      <c r="O36" s="32" t="n">
        <v>100</v>
      </c>
      <c r="P36" s="32" t="n">
        <v>100</v>
      </c>
      <c r="Q36" s="32" t="n">
        <v>100</v>
      </c>
      <c r="R36" s="32" t="n">
        <v>100</v>
      </c>
      <c r="S36" s="32" t="n">
        <v>100</v>
      </c>
      <c r="T36" s="32" t="n">
        <v>100</v>
      </c>
      <c r="U36" s="32" t="n">
        <v>100</v>
      </c>
      <c r="V36" s="32" t="n">
        <v>100</v>
      </c>
      <c r="W36" s="32" t="n">
        <v>100</v>
      </c>
      <c r="X36" s="32" t="n">
        <v>100</v>
      </c>
      <c r="Y36" s="32" t="n">
        <v>100</v>
      </c>
      <c r="Z36" s="32" t="n">
        <v>100</v>
      </c>
      <c r="AA36" s="32" t="n">
        <v>100</v>
      </c>
      <c r="AB36" s="32" t="n">
        <v>100</v>
      </c>
      <c r="AC36" s="32" t="n">
        <v>100</v>
      </c>
      <c r="AD36" s="32" t="n">
        <v>100</v>
      </c>
      <c r="AE36" s="32" t="n">
        <v>100</v>
      </c>
      <c r="AF36" s="32" t="n">
        <v>100</v>
      </c>
      <c r="AG36" s="32" t="n">
        <v>100</v>
      </c>
      <c r="AH36" s="32" t="n">
        <v>100</v>
      </c>
      <c r="AI36" s="32" t="n">
        <v>100</v>
      </c>
      <c r="AJ36" s="32" t="n">
        <v>100</v>
      </c>
      <c r="AK36" s="32" t="n">
        <v>100</v>
      </c>
      <c r="AL36" s="32" t="n">
        <v>100</v>
      </c>
      <c r="AM36" s="32" t="n">
        <v>100</v>
      </c>
      <c r="AN36" s="32" t="n">
        <v>100</v>
      </c>
      <c r="AO36" s="32" t="n">
        <v>100</v>
      </c>
      <c r="AP36" s="32" t="n">
        <v>100</v>
      </c>
      <c r="AQ36" s="32" t="n">
        <v>100</v>
      </c>
      <c r="AR36" s="32" t="n">
        <v>100</v>
      </c>
      <c r="AS36" s="32" t="n">
        <v>100</v>
      </c>
      <c r="AT36" s="32" t="n">
        <v>100</v>
      </c>
      <c r="AU36" s="32" t="n">
        <v>100</v>
      </c>
      <c r="AV36" s="32" t="n">
        <v>100</v>
      </c>
      <c r="AW36" s="32" t="n">
        <v>100</v>
      </c>
      <c r="AX36" s="32" t="n">
        <v>100</v>
      </c>
      <c r="AY36" s="32" t="n">
        <v>100</v>
      </c>
      <c r="AZ36" s="32" t="n">
        <v>100</v>
      </c>
      <c r="BA36" s="32" t="n">
        <v>100</v>
      </c>
      <c r="BB36" s="32" t="n">
        <v>100</v>
      </c>
      <c r="BC36" s="32" t="n">
        <v>100</v>
      </c>
      <c r="BD36" s="32" t="n">
        <v>100</v>
      </c>
      <c r="BE36" s="32" t="n">
        <v>100</v>
      </c>
      <c r="BF36" s="32" t="n">
        <v>100</v>
      </c>
      <c r="BG36" s="32" t="n">
        <v>100</v>
      </c>
      <c r="BH36" s="32" t="n">
        <v>100</v>
      </c>
      <c r="BI36" s="32" t="n">
        <v>100</v>
      </c>
      <c r="BJ36" s="32" t="n">
        <v>100</v>
      </c>
      <c r="BK36" s="32" t="n">
        <v>100</v>
      </c>
      <c r="BL36" s="32" t="n">
        <v>100</v>
      </c>
      <c r="BM36" s="32" t="n">
        <v>100</v>
      </c>
      <c r="BN36" s="32" t="n">
        <v>100</v>
      </c>
      <c r="BO36" s="32" t="n">
        <v>100</v>
      </c>
      <c r="BP36" s="32" t="n">
        <v>100</v>
      </c>
      <c r="BQ36" s="32" t="n">
        <v>100</v>
      </c>
      <c r="BR36" s="32" t="n">
        <v>100</v>
      </c>
      <c r="BS36" s="32" t="n">
        <v>100</v>
      </c>
      <c r="BT36" s="32" t="n">
        <v>100</v>
      </c>
      <c r="BU36" s="32" t="n">
        <v>100</v>
      </c>
      <c r="BV36" s="32" t="n">
        <v>100</v>
      </c>
      <c r="BW36" s="32" t="n">
        <v>100</v>
      </c>
      <c r="BX36" s="32" t="n">
        <v>100</v>
      </c>
      <c r="BY36" s="32" t="n">
        <v>100</v>
      </c>
      <c r="BZ36" s="32" t="n">
        <v>100</v>
      </c>
      <c r="CA36" s="32" t="n">
        <v>100</v>
      </c>
      <c r="CB36" s="32" t="n">
        <v>100</v>
      </c>
      <c r="CC36" s="32" t="n">
        <v>100</v>
      </c>
      <c r="CD36" s="32" t="n">
        <v>100</v>
      </c>
      <c r="CE36" s="32" t="n">
        <v>100</v>
      </c>
      <c r="CF36" s="32" t="n">
        <v>100</v>
      </c>
      <c r="CG36" s="32" t="n">
        <v>100</v>
      </c>
      <c r="CH36" s="32" t="n"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M37" s="3" t="n">
        <f aca="false">M25/M24*100</f>
        <v>95.1105199297663</v>
      </c>
      <c r="N37" s="3" t="n">
        <f aca="false">N25/N24*100</f>
        <v>103.317397137349</v>
      </c>
      <c r="O37" s="3" t="n">
        <f aca="false">O25/O24*100</f>
        <v>100.111002051226</v>
      </c>
      <c r="P37" s="3" t="n">
        <f aca="false">P25/P24*100</f>
        <v>93.0196073485929</v>
      </c>
      <c r="Q37" s="3" t="n">
        <f aca="false">Q25/Q24*100</f>
        <v>98.2221975648841</v>
      </c>
      <c r="R37" s="3" t="n">
        <f aca="false">R25/R24*100</f>
        <v>103.878460621166</v>
      </c>
      <c r="S37" s="3" t="n">
        <f aca="false">S25/S24*100</f>
        <v>110.050443110026</v>
      </c>
      <c r="T37" s="3" t="n">
        <f aca="false">T25/T24*100</f>
        <v>116.812046475018</v>
      </c>
      <c r="U37" s="3" t="n">
        <f aca="false">U25/U24*100</f>
        <v>99.477568022407</v>
      </c>
      <c r="V37" s="3" t="n">
        <f aca="false">V25/V24*100</f>
        <v>105.290312379572</v>
      </c>
      <c r="W37" s="3" t="n">
        <f aca="false">W25/W24*100</f>
        <v>110.505417771489</v>
      </c>
      <c r="X37" s="3" t="n">
        <f aca="false">X25/X24*100</f>
        <v>105.81367178382</v>
      </c>
      <c r="Y37" s="3" t="n">
        <f aca="false">Y25/Y24*100</f>
        <v>110.528978204845</v>
      </c>
      <c r="Z37" s="3" t="n">
        <f aca="false">Z25/Z24*100</f>
        <v>100.927074207594</v>
      </c>
      <c r="AA37" s="3" t="n">
        <f aca="false">AA25/AA24*100</f>
        <v>99.5165044216463</v>
      </c>
      <c r="AB37" s="3" t="n">
        <f aca="false">AB25/AB24*100</f>
        <v>111.8858738225</v>
      </c>
      <c r="AC37" s="3" t="n">
        <f aca="false">AC25/AC24*100</f>
        <v>122.399986959359</v>
      </c>
      <c r="AD37" s="3" t="n">
        <f aca="false">AD25/AD24*100</f>
        <v>107.492528753025</v>
      </c>
      <c r="AE37" s="3" t="n">
        <f aca="false">AE25/AE24*100</f>
        <v>103.586748163792</v>
      </c>
      <c r="AF37" s="3" t="n">
        <f aca="false">AF25/AF24*100</f>
        <v>105.066950667176</v>
      </c>
      <c r="AG37" s="3" t="n">
        <f aca="false">AG25/AG24*100</f>
        <v>116.741442841521</v>
      </c>
      <c r="AH37" s="3" t="n">
        <f aca="false">AH25/AH24*100</f>
        <v>116.376181668016</v>
      </c>
      <c r="AI37" s="3" t="n">
        <f aca="false">AI25/AI24*100</f>
        <v>82.3044102656516</v>
      </c>
      <c r="AJ37" s="3" t="n">
        <f aca="false">AJ25/AJ24*100</f>
        <v>108.196247188685</v>
      </c>
      <c r="AK37" s="3" t="n">
        <f aca="false">AK25/AK24*100</f>
        <v>117.149032911305</v>
      </c>
      <c r="AL37" s="3" t="n">
        <f aca="false">AL25/AL24*100</f>
        <v>110.734509242112</v>
      </c>
      <c r="AM37" s="3" t="n">
        <f aca="false">AM25/AM24*100</f>
        <v>92.5138255053983</v>
      </c>
      <c r="AN37" s="3" t="n">
        <f aca="false">AN25/AN24*100</f>
        <v>105.092336141789</v>
      </c>
      <c r="AO37" s="3" t="n">
        <f aca="false">AO25/AO24*100</f>
        <v>121.275804157605</v>
      </c>
      <c r="AP37" s="3" t="n">
        <f aca="false">AP25/AP24*100</f>
        <v>95.1612510517925</v>
      </c>
      <c r="AQ37" s="3" t="n">
        <f aca="false">AQ25/AQ24*100</f>
        <v>101.120020251988</v>
      </c>
      <c r="AR37" s="3" t="n">
        <f aca="false">AR25/AR24*100</f>
        <v>97.6317079513928</v>
      </c>
      <c r="AS37" s="3" t="n">
        <f aca="false">AS25/AS24*100</f>
        <v>128.725591878779</v>
      </c>
      <c r="AT37" s="3" t="n">
        <f aca="false">AT25/AT24*100</f>
        <v>100.764682843204</v>
      </c>
      <c r="AU37" s="3" t="n">
        <f aca="false">AU25/AU24*100</f>
        <v>107.661078305699</v>
      </c>
      <c r="AV37" s="3" t="n">
        <f aca="false">AV25/AV24*100</f>
        <v>113.825011313367</v>
      </c>
      <c r="AW37" s="3" t="n">
        <f aca="false">AW25/AW24*100</f>
        <v>114.281523610957</v>
      </c>
      <c r="AX37" s="3" t="n">
        <f aca="false">AX25/AX24*100</f>
        <v>96.8787491047523</v>
      </c>
      <c r="AY37" s="3" t="n">
        <f aca="false">AY25/AY24*100</f>
        <v>120.457698636113</v>
      </c>
      <c r="AZ37" s="3" t="n">
        <f aca="false">AZ25/AZ24*100</f>
        <v>149.734646615156</v>
      </c>
      <c r="BA37" s="3" t="n">
        <f aca="false">BA25/BA24*100</f>
        <v>125.675882727805</v>
      </c>
      <c r="BB37" s="3" t="n">
        <f aca="false">BB25/BB24*100</f>
        <v>104.937220629668</v>
      </c>
      <c r="BC37" s="3" t="n">
        <f aca="false">BC25/BC24*100</f>
        <v>129.763830900174</v>
      </c>
      <c r="BD37" s="3" t="n">
        <f aca="false">BD25/BD24*100</f>
        <v>100.714956097857</v>
      </c>
      <c r="BE37" s="3" t="n">
        <f aca="false">BE25/BE24*100</f>
        <v>75.8212523003879</v>
      </c>
      <c r="BF37" s="3" t="n">
        <f aca="false">BF25/BF24*100</f>
        <v>111.079016460811</v>
      </c>
      <c r="BG37" s="3" t="n">
        <f aca="false">BG25/BG24*100</f>
        <v>97.0680888036578</v>
      </c>
      <c r="BH37" s="3" t="n">
        <f aca="false">BH25/BH24*100</f>
        <v>111.859917564715</v>
      </c>
      <c r="BI37" s="3" t="n">
        <f aca="false">BI25/BI24*100</f>
        <v>97.4174978992995</v>
      </c>
      <c r="BJ37" s="3" t="n">
        <f aca="false">BJ25/BJ24*100</f>
        <v>139.084419173621</v>
      </c>
      <c r="BK37" s="3" t="n">
        <f aca="false">BK25/BK24*100</f>
        <v>109.032154102742</v>
      </c>
      <c r="BL37" s="3" t="n">
        <f aca="false">BL25/BL24*100</f>
        <v>126.076548414684</v>
      </c>
      <c r="BM37" s="3" t="n">
        <f aca="false">BM25/BM24*100</f>
        <v>110.165919450611</v>
      </c>
      <c r="BN37" s="3" t="n">
        <f aca="false">BN25/BN24*100</f>
        <v>118.284422923661</v>
      </c>
      <c r="BO37" s="3" t="n">
        <f aca="false">BO25/BO24*100</f>
        <v>114.466733074126</v>
      </c>
      <c r="BP37" s="3" t="n">
        <f aca="false">BP25/BP24*100</f>
        <v>128.71606970223</v>
      </c>
      <c r="BQ37" s="3" t="n">
        <f aca="false">BQ25/BQ24*100</f>
        <v>107.088301614596</v>
      </c>
      <c r="BR37" s="3" t="n">
        <f aca="false">BR25/BR24*100</f>
        <v>88.5502951539803</v>
      </c>
      <c r="BS37" s="3" t="n">
        <f aca="false">BS25/BS24*100</f>
        <v>99.7074744076724</v>
      </c>
      <c r="BT37" s="3" t="n">
        <f aca="false">BT25/BT24*100</f>
        <v>110.708336811174</v>
      </c>
      <c r="BU37" s="3" t="n">
        <f aca="false">BU25/BU24*100</f>
        <v>115.561069469148</v>
      </c>
      <c r="BV37" s="3" t="n">
        <f aca="false">BV25/BV24*100</f>
        <v>120.051103556449</v>
      </c>
      <c r="BW37" s="3" t="n">
        <f aca="false">BW25/BW24*100</f>
        <v>115.346681489596</v>
      </c>
      <c r="BX37" s="3" t="n">
        <f aca="false">BX25/BX24*100</f>
        <v>110.504324080315</v>
      </c>
      <c r="BY37" s="3" t="n">
        <f aca="false">BY25/BY24*100</f>
        <v>123.695288052612</v>
      </c>
      <c r="BZ37" s="3" t="n">
        <f aca="false">BZ25/BZ24*100</f>
        <v>137.7851428801</v>
      </c>
      <c r="CA37" s="3" t="n">
        <f aca="false">CA25/CA24*100</f>
        <v>120.37904316407</v>
      </c>
      <c r="CB37" s="3" t="n">
        <f aca="false">CB25/CB24*100</f>
        <v>105.250529327545</v>
      </c>
      <c r="CC37" s="3" t="n">
        <f aca="false">CC25/CC24*100</f>
        <v>111.495165914322</v>
      </c>
      <c r="CD37" s="3" t="n">
        <f aca="false">CD25/CD24*100</f>
        <v>117.54450686578</v>
      </c>
      <c r="CE37" s="3" t="n">
        <f aca="false">CE25/CE24*100</f>
        <v>106.582417222516</v>
      </c>
      <c r="CF37" s="3" t="n">
        <f aca="false">CF25/CF24*100</f>
        <v>96.6858908702715</v>
      </c>
      <c r="CG37" s="3" t="n">
        <f aca="false">CG25/CG24*100</f>
        <v>102.196420430113</v>
      </c>
      <c r="CH37" s="3" t="n">
        <f aca="false">CH25/CH24*100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M38" s="31" t="n">
        <f aca="false">M26/M24*100</f>
        <v>111.695087393328</v>
      </c>
      <c r="N38" s="31" t="n">
        <f aca="false">N26/N24*100</f>
        <v>110.503908872178</v>
      </c>
      <c r="O38" s="31" t="n">
        <f aca="false">O26/O24*100</f>
        <v>115.43206473613</v>
      </c>
      <c r="P38" s="31" t="n">
        <f aca="false">P26/P24*100</f>
        <v>106.142708043796</v>
      </c>
      <c r="Q38" s="31" t="n">
        <f aca="false">Q26/Q24*100</f>
        <v>107.214020523907</v>
      </c>
      <c r="R38" s="31" t="n">
        <f aca="false">R26/R24*100</f>
        <v>108.378752888184</v>
      </c>
      <c r="S38" s="31" t="n">
        <f aca="false">S26/S24*100</f>
        <v>109.649681712568</v>
      </c>
      <c r="T38" s="31" t="n">
        <f aca="false">T26/T24*100</f>
        <v>111.042024712751</v>
      </c>
      <c r="U38" s="31" t="n">
        <f aca="false">U26/U24*100</f>
        <v>110.992904301335</v>
      </c>
      <c r="V38" s="31" t="n">
        <f aca="false">V26/V24*100</f>
        <v>128.463685194108</v>
      </c>
      <c r="W38" s="31" t="n">
        <f aca="false">W26/W24*100</f>
        <v>124.720610984952</v>
      </c>
      <c r="X38" s="31" t="n">
        <f aca="false">X26/X24*100</f>
        <v>123.086521887318</v>
      </c>
      <c r="Y38" s="31" t="n">
        <f aca="false">Y26/Y24*100</f>
        <v>133.718727210931</v>
      </c>
      <c r="Z38" s="31" t="n">
        <f aca="false">Z26/Z24*100</f>
        <v>118.774282946955</v>
      </c>
      <c r="AA38" s="31" t="n">
        <f aca="false">AA26/AA24*100</f>
        <v>113.944991523376</v>
      </c>
      <c r="AB38" s="31" t="n">
        <f aca="false">AB26/AB24*100</f>
        <v>108.492518651543</v>
      </c>
      <c r="AC38" s="31" t="n">
        <f aca="false">AC26/AC24*100</f>
        <v>131.575912093789</v>
      </c>
      <c r="AD38" s="31" t="n">
        <f aca="false">AD26/AD24*100</f>
        <v>129.253794049811</v>
      </c>
      <c r="AE38" s="31" t="n">
        <f aca="false">AE26/AE24*100</f>
        <v>103.040763292005</v>
      </c>
      <c r="AF38" s="31" t="n">
        <f aca="false">AF26/AF24*100</f>
        <v>101.807875622046</v>
      </c>
      <c r="AG38" s="31" t="n">
        <f aca="false">AG26/AG24*100</f>
        <v>100.920878717142</v>
      </c>
      <c r="AH38" s="31" t="n">
        <f aca="false">AH26/AH24*100</f>
        <v>137.092047214259</v>
      </c>
      <c r="AI38" s="31" t="n">
        <f aca="false">AI26/AI24*100</f>
        <v>111.786297375794</v>
      </c>
      <c r="AJ38" s="31" t="n">
        <f aca="false">AJ26/AJ24*100</f>
        <v>98.4402994802247</v>
      </c>
      <c r="AK38" s="31" t="n">
        <f aca="false">AK26/AK24*100</f>
        <v>92.7220104478327</v>
      </c>
      <c r="AL38" s="31" t="n">
        <f aca="false">AL26/AL24*100</f>
        <v>112.120345407401</v>
      </c>
      <c r="AM38" s="31" t="n">
        <f aca="false">AM26/AM24*100</f>
        <v>121.445785364537</v>
      </c>
      <c r="AN38" s="31" t="n">
        <f aca="false">AN26/AN24*100</f>
        <v>105.338655275462</v>
      </c>
      <c r="AO38" s="31" t="n">
        <f aca="false">AO26/AO24*100</f>
        <v>102.543414901386</v>
      </c>
      <c r="AP38" s="31" t="n">
        <f aca="false">AP26/AP24*100</f>
        <v>109.857287022749</v>
      </c>
      <c r="AQ38" s="31" t="n">
        <f aca="false">AQ26/AQ24*100</f>
        <v>107.945788774791</v>
      </c>
      <c r="AR38" s="31" t="n">
        <f aca="false">AR26/AR24*100</f>
        <v>146.637604770873</v>
      </c>
      <c r="AS38" s="31" t="n">
        <f aca="false">AS26/AS24*100</f>
        <v>132.837910360981</v>
      </c>
      <c r="AT38" s="31" t="n">
        <f aca="false">AT26/AT24*100</f>
        <v>90.6027038824206</v>
      </c>
      <c r="AU38" s="31" t="n">
        <f aca="false">AU26/AU24*100</f>
        <v>104.019099314146</v>
      </c>
      <c r="AV38" s="31" t="n">
        <f aca="false">AV26/AV24*100</f>
        <v>118.552785234035</v>
      </c>
      <c r="AW38" s="31" t="n">
        <f aca="false">AW26/AW24*100</f>
        <v>119.566291872988</v>
      </c>
      <c r="AX38" s="31" t="n">
        <f aca="false">AX26/AX24*100</f>
        <v>111.415618523908</v>
      </c>
      <c r="AY38" s="31" t="n">
        <f aca="false">AY26/AY24*100</f>
        <v>135.579264281955</v>
      </c>
      <c r="AZ38" s="31" t="n">
        <f aca="false">AZ26/AZ24*100</f>
        <v>165.582203918152</v>
      </c>
      <c r="BA38" s="31" t="n">
        <f aca="false">BA26/BA24*100</f>
        <v>114.381129041104</v>
      </c>
      <c r="BB38" s="31" t="n">
        <f aca="false">BB26/BB24*100</f>
        <v>139.484265566599</v>
      </c>
      <c r="BC38" s="31" t="n">
        <f aca="false">BC26/BC24*100</f>
        <v>134.22214329825</v>
      </c>
      <c r="BD38" s="31" t="n">
        <f aca="false">BD26/BD24*100</f>
        <v>115.165792829577</v>
      </c>
      <c r="BE38" s="31" t="n">
        <f aca="false">BE26/BE24*100</f>
        <v>108.08345976904</v>
      </c>
      <c r="BF38" s="31" t="n">
        <f aca="false">BF26/BF24*100</f>
        <v>108.361635802293</v>
      </c>
      <c r="BG38" s="31" t="n">
        <f aca="false">BG26/BG24*100</f>
        <v>108.226612372801</v>
      </c>
      <c r="BH38" s="31" t="n">
        <f aca="false">BH26/BH24*100</f>
        <v>113.010766051162</v>
      </c>
      <c r="BI38" s="31" t="n">
        <f aca="false">BI26/BI24*100</f>
        <v>102.371197897975</v>
      </c>
      <c r="BJ38" s="31" t="n">
        <f aca="false">BJ26/BJ24*100</f>
        <v>118.513659506176</v>
      </c>
      <c r="BK38" s="31" t="n">
        <f aca="false">BK26/BK24*100</f>
        <v>101.57826510797</v>
      </c>
      <c r="BL38" s="31" t="n">
        <f aca="false">BL26/BL24*100</f>
        <v>105.268461860624</v>
      </c>
      <c r="BM38" s="31" t="n">
        <f aca="false">BM26/BM24*100</f>
        <v>139.986463899651</v>
      </c>
      <c r="BN38" s="31" t="n">
        <f aca="false">BN26/BN24*100</f>
        <v>110.263301925679</v>
      </c>
      <c r="BO38" s="31" t="n">
        <f aca="false">BO26/BO24*100</f>
        <v>124.846491823208</v>
      </c>
      <c r="BP38" s="31" t="n">
        <f aca="false">BP26/BP24*100</f>
        <v>155.293559447142</v>
      </c>
      <c r="BQ38" s="31" t="n">
        <f aca="false">BQ26/BQ24*100</f>
        <v>141.969810108161</v>
      </c>
      <c r="BR38" s="31" t="n">
        <f aca="false">BR26/BR24*100</f>
        <v>130.549503092992</v>
      </c>
      <c r="BS38" s="31" t="n">
        <f aca="false">BS26/BS24*100</f>
        <v>135.191175877499</v>
      </c>
      <c r="BT38" s="31" t="n">
        <f aca="false">BT26/BT24*100</f>
        <v>139.767816842333</v>
      </c>
      <c r="BU38" s="31" t="n">
        <f aca="false">BU26/BU24*100</f>
        <v>133.924213757319</v>
      </c>
      <c r="BV38" s="31" t="n">
        <f aca="false">BV26/BV24*100</f>
        <v>128.517368217861</v>
      </c>
      <c r="BW38" s="31" t="n">
        <f aca="false">BW26/BW24*100</f>
        <v>129.040338761002</v>
      </c>
      <c r="BX38" s="31" t="n">
        <f aca="false">BX26/BX24*100</f>
        <v>129.578642901181</v>
      </c>
      <c r="BY38" s="31" t="n">
        <f aca="false">BY26/BY24*100</f>
        <v>130.803960226729</v>
      </c>
      <c r="BZ38" s="31" t="n">
        <f aca="false">BZ26/BZ24*100</f>
        <v>132.112776013364</v>
      </c>
      <c r="CA38" s="31" t="n">
        <f aca="false">CA26/CA24*100</f>
        <v>120.950015336886</v>
      </c>
      <c r="CB38" s="31" t="n">
        <f aca="false">CB26/CB24*100</f>
        <v>111.247900537299</v>
      </c>
      <c r="CC38" s="31" t="n">
        <f aca="false">CC26/CC24*100</f>
        <v>111.219448781934</v>
      </c>
      <c r="CD38" s="31" t="n">
        <f aca="false">CD26/CD24*100</f>
        <v>111.19188675225</v>
      </c>
      <c r="CE38" s="31" t="n">
        <f aca="false">CE26/CE24*100</f>
        <v>112.462153702548</v>
      </c>
      <c r="CF38" s="31" t="n">
        <f aca="false">CF26/CF24*100</f>
        <v>113.60894511436</v>
      </c>
      <c r="CG38" s="31" t="n">
        <f aca="false">CG26/CG24*100</f>
        <v>120.88121911277</v>
      </c>
      <c r="CH38" s="31" t="n">
        <f aca="false">CH26/CH24*100</f>
        <v>129.077007151052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M39" s="3" t="n">
        <f aca="false">M27/M24*100</f>
        <v>88.9542004471817</v>
      </c>
      <c r="N39" s="3" t="n">
        <f aca="false">N27/N24*100</f>
        <v>101.806064537357</v>
      </c>
      <c r="O39" s="3" t="n">
        <f aca="false">O27/O24*100</f>
        <v>117.762345075749</v>
      </c>
      <c r="P39" s="3" t="n">
        <f aca="false">P27/P24*100</f>
        <v>95.0158004781576</v>
      </c>
      <c r="Q39" s="3" t="n">
        <f aca="false">Q27/Q24*100</f>
        <v>97.7093112986944</v>
      </c>
      <c r="R39" s="3" t="n">
        <f aca="false">R27/R24*100</f>
        <v>100.637699872945</v>
      </c>
      <c r="S39" s="3" t="n">
        <f aca="false">S27/S24*100</f>
        <v>103.833089270683</v>
      </c>
      <c r="T39" s="3" t="n">
        <f aca="false">T27/T24*100</f>
        <v>107.33374011394</v>
      </c>
      <c r="U39" s="3" t="n">
        <f aca="false">U27/U24*100</f>
        <v>95.276274733263</v>
      </c>
      <c r="V39" s="3" t="n">
        <f aca="false">V27/V24*100</f>
        <v>118.610171373922</v>
      </c>
      <c r="W39" s="3" t="n">
        <f aca="false">W27/W24*100</f>
        <v>102.660538876886</v>
      </c>
      <c r="X39" s="3" t="n">
        <f aca="false">X27/X24*100</f>
        <v>126.136524605275</v>
      </c>
      <c r="Y39" s="3" t="n">
        <f aca="false">Y27/Y24*100</f>
        <v>123.435344073875</v>
      </c>
      <c r="Z39" s="3" t="n">
        <f aca="false">Z27/Z24*100</f>
        <v>121.854497955327</v>
      </c>
      <c r="AA39" s="3" t="n">
        <f aca="false">AA27/AA24*100</f>
        <v>114.80968175265</v>
      </c>
      <c r="AB39" s="3" t="n">
        <f aca="false">AB27/AB24*100</f>
        <v>123.255943869664</v>
      </c>
      <c r="AC39" s="3" t="n">
        <f aca="false">AC27/AC24*100</f>
        <v>120.7700736576</v>
      </c>
      <c r="AD39" s="3" t="n">
        <f aca="false">AD27/AD24*100</f>
        <v>127.508057172428</v>
      </c>
      <c r="AE39" s="3" t="n">
        <f aca="false">AE27/AE24*100</f>
        <v>117.844037852016</v>
      </c>
      <c r="AF39" s="3" t="n">
        <f aca="false">AF27/AF24*100</f>
        <v>136.352384561659</v>
      </c>
      <c r="AG39" s="3" t="n">
        <f aca="false">AG27/AG24*100</f>
        <v>120.693359318099</v>
      </c>
      <c r="AH39" s="3" t="n">
        <f aca="false">AH27/AH24*100</f>
        <v>150.988331458828</v>
      </c>
      <c r="AI39" s="3" t="n">
        <f aca="false">AI27/AI24*100</f>
        <v>105.562551942218</v>
      </c>
      <c r="AJ39" s="3" t="n">
        <f aca="false">AJ27/AJ24*100</f>
        <v>135.525354920913</v>
      </c>
      <c r="AK39" s="3" t="n">
        <f aca="false">AK27/AK24*100</f>
        <v>131.955162559521</v>
      </c>
      <c r="AL39" s="3" t="n">
        <f aca="false">AL27/AL24*100</f>
        <v>125.523112534751</v>
      </c>
      <c r="AM39" s="3" t="n">
        <f aca="false">AM27/AM24*100</f>
        <v>103.116663373563</v>
      </c>
      <c r="AN39" s="3" t="n">
        <f aca="false">AN27/AN24*100</f>
        <v>111.050937189388</v>
      </c>
      <c r="AO39" s="3" t="n">
        <f aca="false">AO27/AO24*100</f>
        <v>114.207853067084</v>
      </c>
      <c r="AP39" s="3" t="n">
        <f aca="false">AP27/AP24*100</f>
        <v>127.530490843291</v>
      </c>
      <c r="AQ39" s="3" t="n">
        <f aca="false">AQ27/AQ24*100</f>
        <v>104.382937247404</v>
      </c>
      <c r="AR39" s="3" t="n">
        <f aca="false">AR27/AR24*100</f>
        <v>111.580711509794</v>
      </c>
      <c r="AS39" s="3" t="n">
        <f aca="false">AS27/AS24*100</f>
        <v>144.938282833171</v>
      </c>
      <c r="AT39" s="3" t="n">
        <f aca="false">AT27/AT24*100</f>
        <v>118.160532747512</v>
      </c>
      <c r="AU39" s="3" t="n">
        <f aca="false">AU27/AU24*100</f>
        <v>134.472726280694</v>
      </c>
      <c r="AV39" s="3" t="n">
        <f aca="false">AV27/AV24*100</f>
        <v>147.561794358057</v>
      </c>
      <c r="AW39" s="3" t="n">
        <f aca="false">AW27/AW24*100</f>
        <v>149.488672378954</v>
      </c>
      <c r="AX39" s="3" t="n">
        <f aca="false">AX27/AX24*100</f>
        <v>124.917065233427</v>
      </c>
      <c r="AY39" s="3" t="n">
        <f aca="false">AY27/AY24*100</f>
        <v>136.749055642639</v>
      </c>
      <c r="AZ39" s="3" t="n">
        <f aca="false">AZ27/AZ24*100</f>
        <v>151.440319201085</v>
      </c>
      <c r="BA39" s="3" t="n">
        <f aca="false">BA27/BA24*100</f>
        <v>122.979396588631</v>
      </c>
      <c r="BB39" s="3" t="n">
        <f aca="false">BB27/BB24*100</f>
        <v>122.184122365392</v>
      </c>
      <c r="BC39" s="3" t="n">
        <f aca="false">BC27/BC24*100</f>
        <v>132.486569599016</v>
      </c>
      <c r="BD39" s="3" t="n">
        <f aca="false">BD27/BD24*100</f>
        <v>129.711386959997</v>
      </c>
      <c r="BE39" s="3" t="n">
        <f aca="false">BE27/BE24*100</f>
        <v>100.425472248601</v>
      </c>
      <c r="BF39" s="3" t="n">
        <f aca="false">BF27/BF24*100</f>
        <v>100.313855730583</v>
      </c>
      <c r="BG39" s="3" t="n">
        <f aca="false">BG27/BG24*100</f>
        <v>114.724521168783</v>
      </c>
      <c r="BH39" s="3" t="n">
        <f aca="false">BH27/BH24*100</f>
        <v>125.644962433137</v>
      </c>
      <c r="BI39" s="3" t="n">
        <f aca="false">BI27/BI24*100</f>
        <v>120.062510477286</v>
      </c>
      <c r="BJ39" s="3" t="n">
        <f aca="false">BJ27/BJ24*100</f>
        <v>113.853683073761</v>
      </c>
      <c r="BK39" s="3" t="n">
        <f aca="false">BK27/BK24*100</f>
        <v>113.001241557888</v>
      </c>
      <c r="BL39" s="3" t="n">
        <f aca="false">BL27/BL24*100</f>
        <v>123.932386603252</v>
      </c>
      <c r="BM39" s="3" t="n">
        <f aca="false">BM27/BM24*100</f>
        <v>120.39497330427</v>
      </c>
      <c r="BN39" s="3" t="n">
        <f aca="false">BN27/BN24*100</f>
        <v>97.4131126383288</v>
      </c>
      <c r="BO39" s="3" t="n">
        <f aca="false">BO27/BO24*100</f>
        <v>110.91896629302</v>
      </c>
      <c r="BP39" s="3" t="n">
        <f aca="false">BP27/BP24*100</f>
        <v>163.463053990224</v>
      </c>
      <c r="BQ39" s="3" t="n">
        <f aca="false">BQ27/BQ24*100</f>
        <v>130.908906931479</v>
      </c>
      <c r="BR39" s="3" t="n">
        <f aca="false">BR27/BR24*100</f>
        <v>103.005473510474</v>
      </c>
      <c r="BS39" s="3" t="n">
        <f aca="false">BS27/BS24*100</f>
        <v>103.373771980001</v>
      </c>
      <c r="BT39" s="3" t="n">
        <f aca="false">BT27/BT24*100</f>
        <v>103.73691043055</v>
      </c>
      <c r="BU39" s="3" t="n">
        <f aca="false">BU27/BU24*100</f>
        <v>105.047903824094</v>
      </c>
      <c r="BV39" s="3" t="n">
        <f aca="false">BV27/BV24*100</f>
        <v>106.260912193291</v>
      </c>
      <c r="BW39" s="3" t="n">
        <f aca="false">BW27/BW24*100</f>
        <v>113.193145953292</v>
      </c>
      <c r="BX39" s="3" t="n">
        <f aca="false">BX27/BX24*100</f>
        <v>120.328635380528</v>
      </c>
      <c r="BY39" s="3" t="n">
        <f aca="false">BY27/BY24*100</f>
        <v>121.358280571835</v>
      </c>
      <c r="BZ39" s="3" t="n">
        <f aca="false">BZ27/BZ24*100</f>
        <v>122.45809026187</v>
      </c>
      <c r="CA39" s="3" t="n">
        <f aca="false">CA27/CA24*100</f>
        <v>119.192997956742</v>
      </c>
      <c r="CB39" s="3" t="n">
        <f aca="false">CB27/CB24*100</f>
        <v>116.35514249145</v>
      </c>
      <c r="CC39" s="3" t="n">
        <f aca="false">CC27/CC24*100</f>
        <v>110.10269416574</v>
      </c>
      <c r="CD39" s="3" t="n">
        <f aca="false">CD27/CD24*100</f>
        <v>104.045785624408</v>
      </c>
      <c r="CE39" s="3" t="n">
        <f aca="false">CE27/CE24*100</f>
        <v>96.0058888316215</v>
      </c>
      <c r="CF39" s="3" t="n">
        <f aca="false">CF27/CF24*100</f>
        <v>88.7475054641978</v>
      </c>
      <c r="CG39" s="3" t="n">
        <f aca="false">CG27/CG24*100</f>
        <v>96.532925238398</v>
      </c>
      <c r="CH39" s="3" t="n">
        <f aca="false">CH27/CH24*100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M40" s="31" t="n">
        <f aca="false">M28/M24*100</f>
        <v>93.1170651718596</v>
      </c>
      <c r="N40" s="31" t="n">
        <f aca="false">N28/N24*100</f>
        <v>124.946691743865</v>
      </c>
      <c r="O40" s="31" t="n">
        <f aca="false">O28/O24*100</f>
        <v>125.928274724711</v>
      </c>
      <c r="P40" s="31" t="n">
        <f aca="false">P28/P24*100</f>
        <v>108.058002418996</v>
      </c>
      <c r="Q40" s="31" t="n">
        <f aca="false">Q28/Q24*100</f>
        <v>109.72001024702</v>
      </c>
      <c r="R40" s="31" t="n">
        <f aca="false">R28/R24*100</f>
        <v>111.526947385269</v>
      </c>
      <c r="S40" s="31" t="n">
        <f aca="false">S28/S24*100</f>
        <v>113.498635099361</v>
      </c>
      <c r="T40" s="31" t="n">
        <f aca="false">T28/T24*100</f>
        <v>115.658681779075</v>
      </c>
      <c r="U40" s="31" t="n">
        <f aca="false">U28/U24*100</f>
        <v>121.52125534292</v>
      </c>
      <c r="V40" s="31" t="n">
        <f aca="false">V28/V24*100</f>
        <v>142.000449356578</v>
      </c>
      <c r="W40" s="31" t="n">
        <f aca="false">W28/W24*100</f>
        <v>100.999487316672</v>
      </c>
      <c r="X40" s="31" t="n">
        <f aca="false">X28/X24*100</f>
        <v>118.012173995702</v>
      </c>
      <c r="Y40" s="31" t="n">
        <f aca="false">Y28/Y24*100</f>
        <v>115.357694421347</v>
      </c>
      <c r="Z40" s="31" t="n">
        <f aca="false">Z28/Z24*100</f>
        <v>98.9674790539411</v>
      </c>
      <c r="AA40" s="31" t="n">
        <f aca="false">AA28/AA24*100</f>
        <v>122.209735571862</v>
      </c>
      <c r="AB40" s="31" t="n">
        <f aca="false">AB28/AB24*100</f>
        <v>102.002293238045</v>
      </c>
      <c r="AC40" s="31" t="n">
        <f aca="false">AC28/AC24*100</f>
        <v>131.082090642906</v>
      </c>
      <c r="AD40" s="31" t="n">
        <f aca="false">AD28/AD24*100</f>
        <v>156.542881401956</v>
      </c>
      <c r="AE40" s="31" t="n">
        <f aca="false">AE28/AE24*100</f>
        <v>117.801377591521</v>
      </c>
      <c r="AF40" s="31" t="n">
        <f aca="false">AF28/AF24*100</f>
        <v>125.532253081184</v>
      </c>
      <c r="AG40" s="31" t="n">
        <f aca="false">AG28/AG24*100</f>
        <v>117.009219958931</v>
      </c>
      <c r="AH40" s="31" t="n">
        <f aca="false">AH28/AH24*100</f>
        <v>123.010560905234</v>
      </c>
      <c r="AI40" s="31" t="n">
        <f aca="false">AI28/AI24*100</f>
        <v>97.4647957932258</v>
      </c>
      <c r="AJ40" s="31" t="n">
        <f aca="false">AJ28/AJ24*100</f>
        <v>124.173366747568</v>
      </c>
      <c r="AK40" s="31" t="n">
        <f aca="false">AK28/AK24*100</f>
        <v>77.7384366730424</v>
      </c>
      <c r="AL40" s="31" t="n">
        <f aca="false">AL28/AL24*100</f>
        <v>116.488359395291</v>
      </c>
      <c r="AM40" s="31" t="n">
        <f aca="false">AM28/AM24*100</f>
        <v>112.190220313922</v>
      </c>
      <c r="AN40" s="31" t="n">
        <f aca="false">AN28/AN24*100</f>
        <v>100.24002475999</v>
      </c>
      <c r="AO40" s="31" t="n">
        <f aca="false">AO28/AO24*100</f>
        <v>107.697239249296</v>
      </c>
      <c r="AP40" s="31" t="n">
        <f aca="false">AP28/AP24*100</f>
        <v>111.453265875946</v>
      </c>
      <c r="AQ40" s="31" t="n">
        <f aca="false">AQ28/AQ24*100</f>
        <v>109.413798441772</v>
      </c>
      <c r="AR40" s="31" t="n">
        <f aca="false">AR28/AR24*100</f>
        <v>121.829583473002</v>
      </c>
      <c r="AS40" s="31" t="n">
        <f aca="false">AS28/AS24*100</f>
        <v>145.222318953481</v>
      </c>
      <c r="AT40" s="31" t="n">
        <f aca="false">AT28/AT24*100</f>
        <v>122.800015861907</v>
      </c>
      <c r="AU40" s="31" t="n">
        <f aca="false">AU28/AU24*100</f>
        <v>119.803681200191</v>
      </c>
      <c r="AV40" s="31" t="n">
        <f aca="false">AV28/AV24*100</f>
        <v>104.529180741039</v>
      </c>
      <c r="AW40" s="31" t="n">
        <f aca="false">AW28/AW24*100</f>
        <v>140.119965764764</v>
      </c>
      <c r="AX40" s="31" t="n">
        <f aca="false">AX28/AX24*100</f>
        <v>127.898479986246</v>
      </c>
      <c r="AY40" s="31" t="n">
        <f aca="false">AY28/AY24*100</f>
        <v>134.736676807951</v>
      </c>
      <c r="AZ40" s="31" t="n">
        <f aca="false">AZ28/AZ24*100</f>
        <v>143.22736589103</v>
      </c>
      <c r="BA40" s="31" t="n">
        <f aca="false">BA28/BA24*100</f>
        <v>117.481585698459</v>
      </c>
      <c r="BB40" s="31" t="n">
        <f aca="false">BB28/BB24*100</f>
        <v>152.103822694175</v>
      </c>
      <c r="BC40" s="31" t="n">
        <f aca="false">BC28/BC24*100</f>
        <v>151.975333093028</v>
      </c>
      <c r="BD40" s="31" t="n">
        <f aca="false">BD28/BD24*100</f>
        <v>111.805925305567</v>
      </c>
      <c r="BE40" s="31" t="n">
        <f aca="false">BE28/BE24*100</f>
        <v>103.391969987121</v>
      </c>
      <c r="BF40" s="31" t="n">
        <f aca="false">BF28/BF24*100</f>
        <v>123.528182817389</v>
      </c>
      <c r="BG40" s="31" t="n">
        <f aca="false">BG28/BG24*100</f>
        <v>99.2828363209875</v>
      </c>
      <c r="BH40" s="31" t="n">
        <f aca="false">BH28/BH24*100</f>
        <v>106.716197559677</v>
      </c>
      <c r="BI40" s="31" t="n">
        <f aca="false">BI28/BI24*100</f>
        <v>99.613440522371</v>
      </c>
      <c r="BJ40" s="31" t="n">
        <f aca="false">BJ28/BJ24*100</f>
        <v>129.860069522832</v>
      </c>
      <c r="BK40" s="31" t="n">
        <f aca="false">BK28/BK24*100</f>
        <v>104.089958716431</v>
      </c>
      <c r="BL40" s="31" t="n">
        <f aca="false">BL28/BL24*100</f>
        <v>103.501324001364</v>
      </c>
      <c r="BM40" s="31" t="n">
        <f aca="false">BM28/BM24*100</f>
        <v>112.046060954993</v>
      </c>
      <c r="BN40" s="31" t="n">
        <f aca="false">BN28/BN24*100</f>
        <v>118.982615818258</v>
      </c>
      <c r="BO40" s="31" t="n">
        <f aca="false">BO28/BO24*100</f>
        <v>101.303306274651</v>
      </c>
      <c r="BP40" s="31" t="n">
        <f aca="false">BP28/BP24*100</f>
        <v>126.026305391338</v>
      </c>
      <c r="BQ40" s="31" t="n">
        <f aca="false">BQ28/BQ24*100</f>
        <v>138.962773020465</v>
      </c>
      <c r="BR40" s="31" t="n">
        <f aca="false">BR28/BR24*100</f>
        <v>150.05112556136</v>
      </c>
      <c r="BS40" s="31" t="n">
        <f aca="false">BS28/BS24*100</f>
        <v>125.486328825297</v>
      </c>
      <c r="BT40" s="31" t="n">
        <f aca="false">BT28/BT24*100</f>
        <v>101.265695391091</v>
      </c>
      <c r="BU40" s="31" t="n">
        <f aca="false">BU28/BU24*100</f>
        <v>113.021149846609</v>
      </c>
      <c r="BV40" s="31" t="n">
        <f aca="false">BV28/BV24*100</f>
        <v>123.897988579241</v>
      </c>
      <c r="BW40" s="31" t="n">
        <f aca="false">BW28/BW24*100</f>
        <v>125.51761562168</v>
      </c>
      <c r="BX40" s="31" t="n">
        <f aca="false">BX28/BX24*100</f>
        <v>127.184730709946</v>
      </c>
      <c r="BY40" s="31" t="n">
        <f aca="false">BY28/BY24*100</f>
        <v>129.614065179433</v>
      </c>
      <c r="BZ40" s="31" t="n">
        <f aca="false">BZ28/BZ24*100</f>
        <v>132.208945297077</v>
      </c>
      <c r="CA40" s="31" t="n">
        <f aca="false">CA28/CA24*100</f>
        <v>126.428591273983</v>
      </c>
      <c r="CB40" s="31" t="n">
        <f aca="false">CB28/CB24*100</f>
        <v>121.404595859233</v>
      </c>
      <c r="CC40" s="31" t="n">
        <f aca="false">CC28/CC24*100</f>
        <v>108.696351727928</v>
      </c>
      <c r="CD40" s="31" t="n">
        <f aca="false">CD28/CD24*100</f>
        <v>96.3855468365295</v>
      </c>
      <c r="CE40" s="31" t="n">
        <f aca="false">CE28/CE24*100</f>
        <v>95.0680193357093</v>
      </c>
      <c r="CF40" s="31" t="n">
        <f aca="false">CF28/CF24*100</f>
        <v>93.8785613774293</v>
      </c>
      <c r="CG40" s="31" t="n">
        <f aca="false">CG28/CG24*100</f>
        <v>94.9151429740747</v>
      </c>
      <c r="CH40" s="31" t="n">
        <f aca="false">CH28/CH24*100</f>
        <v>96.0833612937937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M41" s="3" t="n">
        <f aca="false">M29/M24*100</f>
        <v>69.9547227295062</v>
      </c>
      <c r="N41" s="3" t="n">
        <f aca="false">N29/N24*100</f>
        <v>95.4696627763937</v>
      </c>
      <c r="O41" s="3" t="n">
        <f aca="false">O29/O24*100</f>
        <v>99.8387200991922</v>
      </c>
      <c r="P41" s="3" t="n">
        <f aca="false">P29/P24*100</f>
        <v>82.0504021801998</v>
      </c>
      <c r="Q41" s="3" t="n">
        <f aca="false">Q29/Q24*100</f>
        <v>82.9305765918877</v>
      </c>
      <c r="R41" s="3" t="n">
        <f aca="false">R29/R24*100</f>
        <v>83.8875033919891</v>
      </c>
      <c r="S41" s="3" t="n">
        <f aca="false">S29/S24*100</f>
        <v>84.9316796254103</v>
      </c>
      <c r="T41" s="3" t="n">
        <f aca="false">T29/T24*100</f>
        <v>86.0756079411967</v>
      </c>
      <c r="U41" s="3" t="n">
        <f aca="false">U29/U24*100</f>
        <v>87.4905090807572</v>
      </c>
      <c r="V41" s="3" t="n">
        <f aca="false">V29/V24*100</f>
        <v>89.9516602365169</v>
      </c>
      <c r="W41" s="3" t="n">
        <f aca="false">W29/W24*100</f>
        <v>82.5750785885886</v>
      </c>
      <c r="X41" s="3" t="n">
        <f aca="false">X29/X24*100</f>
        <v>92.9997102938048</v>
      </c>
      <c r="Y41" s="3" t="n">
        <f aca="false">Y29/Y24*100</f>
        <v>82.5692489723219</v>
      </c>
      <c r="Z41" s="3" t="n">
        <f aca="false">Z29/Z24*100</f>
        <v>99.0936534440366</v>
      </c>
      <c r="AA41" s="3" t="n">
        <f aca="false">AA29/AA24*100</f>
        <v>85.4474387935362</v>
      </c>
      <c r="AB41" s="3" t="n">
        <f aca="false">AB29/AB24*100</f>
        <v>84.1869033960563</v>
      </c>
      <c r="AC41" s="3" t="n">
        <f aca="false">AC29/AC24*100</f>
        <v>103.542106775429</v>
      </c>
      <c r="AD41" s="3" t="n">
        <f aca="false">AD29/AD24*100</f>
        <v>105.633758819786</v>
      </c>
      <c r="AE41" s="3" t="n">
        <f aca="false">AE29/AE24*100</f>
        <v>106.690410277408</v>
      </c>
      <c r="AF41" s="3" t="n">
        <f aca="false">AF29/AF24*100</f>
        <v>100.709636786353</v>
      </c>
      <c r="AG41" s="3" t="n">
        <f aca="false">AG29/AG24*100</f>
        <v>80.6939934406181</v>
      </c>
      <c r="AH41" s="3" t="n">
        <f aca="false">AH29/AH24*100</f>
        <v>99.245760168217</v>
      </c>
      <c r="AI41" s="3" t="n">
        <f aca="false">AI29/AI24*100</f>
        <v>78.0178128554877</v>
      </c>
      <c r="AJ41" s="3" t="n">
        <f aca="false">AJ29/AJ24*100</f>
        <v>88.3745691263491</v>
      </c>
      <c r="AK41" s="3" t="n">
        <f aca="false">AK29/AK24*100</f>
        <v>77.2166099708496</v>
      </c>
      <c r="AL41" s="3" t="n">
        <f aca="false">AL29/AL24*100</f>
        <v>70.9465092168098</v>
      </c>
      <c r="AM41" s="3" t="n">
        <f aca="false">AM29/AM24*100</f>
        <v>84.5875695465325</v>
      </c>
      <c r="AN41" s="3" t="n">
        <f aca="false">AN29/AN24*100</f>
        <v>66.635073982568</v>
      </c>
      <c r="AO41" s="3" t="n">
        <f aca="false">AO29/AO24*100</f>
        <v>88.499164826105</v>
      </c>
      <c r="AP41" s="3" t="n">
        <f aca="false">AP29/AP24*100</f>
        <v>78.5516660712005</v>
      </c>
      <c r="AQ41" s="3" t="n">
        <f aca="false">AQ29/AQ24*100</f>
        <v>76.7506319086583</v>
      </c>
      <c r="AR41" s="3" t="n">
        <f aca="false">AR29/AR24*100</f>
        <v>93.2124804739247</v>
      </c>
      <c r="AS41" s="3" t="n">
        <f aca="false">AS29/AS24*100</f>
        <v>95.8031195865062</v>
      </c>
      <c r="AT41" s="3" t="n">
        <f aca="false">AT29/AT24*100</f>
        <v>69.8178652469786</v>
      </c>
      <c r="AU41" s="3" t="n">
        <f aca="false">AU29/AU24*100</f>
        <v>92.0605029304443</v>
      </c>
      <c r="AV41" s="3" t="n">
        <f aca="false">AV29/AV24*100</f>
        <v>110.906242622701</v>
      </c>
      <c r="AW41" s="3" t="n">
        <f aca="false">AW29/AW24*100</f>
        <v>97.9933743671434</v>
      </c>
      <c r="AX41" s="3" t="n">
        <f aca="false">AX29/AX24*100</f>
        <v>82.1893490939027</v>
      </c>
      <c r="AY41" s="3" t="n">
        <f aca="false">AY29/AY24*100</f>
        <v>87.8269381724409</v>
      </c>
      <c r="AZ41" s="3" t="n">
        <f aca="false">AZ29/AZ24*100</f>
        <v>94.8268854088397</v>
      </c>
      <c r="BA41" s="3" t="n">
        <f aca="false">BA29/BA24*100</f>
        <v>94.8412922114703</v>
      </c>
      <c r="BB41" s="3" t="n">
        <f aca="false">BB29/BB24*100</f>
        <v>96.5586554044505</v>
      </c>
      <c r="BC41" s="3" t="n">
        <f aca="false">BC29/BC24*100</f>
        <v>102.919001476291</v>
      </c>
      <c r="BD41" s="3" t="n">
        <f aca="false">BD29/BD24*100</f>
        <v>99.3401856794002</v>
      </c>
      <c r="BE41" s="3" t="n">
        <f aca="false">BE29/BE24*100</f>
        <v>84.2031782538745</v>
      </c>
      <c r="BF41" s="3" t="n">
        <f aca="false">BF29/BF24*100</f>
        <v>79.6843823444473</v>
      </c>
      <c r="BG41" s="3" t="n">
        <f aca="false">BG29/BG24*100</f>
        <v>90.7798841916305</v>
      </c>
      <c r="BH41" s="3" t="n">
        <f aca="false">BH29/BH24*100</f>
        <v>91.8379455365598</v>
      </c>
      <c r="BI41" s="3" t="n">
        <f aca="false">BI29/BI24*100</f>
        <v>94.1779380423705</v>
      </c>
      <c r="BJ41" s="3" t="n">
        <f aca="false">BJ29/BJ24*100</f>
        <v>110.182274737292</v>
      </c>
      <c r="BK41" s="3" t="n">
        <f aca="false">BK29/BK24*100</f>
        <v>75.8471679321788</v>
      </c>
      <c r="BL41" s="3" t="n">
        <f aca="false">BL29/BL24*100</f>
        <v>80.6201542937276</v>
      </c>
      <c r="BM41" s="3" t="n">
        <f aca="false">BM29/BM24*100</f>
        <v>73.4123544355526</v>
      </c>
      <c r="BN41" s="3" t="n">
        <f aca="false">BN29/BN24*100</f>
        <v>79.7933245482291</v>
      </c>
      <c r="BO41" s="3" t="n">
        <f aca="false">BO29/BO24*100</f>
        <v>88.2249552815169</v>
      </c>
      <c r="BP41" s="3" t="n">
        <f aca="false">BP29/BP24*100</f>
        <v>106.777704392172</v>
      </c>
      <c r="BQ41" s="3" t="n">
        <f aca="false">BQ29/BQ24*100</f>
        <v>97.89298159238</v>
      </c>
      <c r="BR41" s="3" t="n">
        <f aca="false">BR29/BR24*100</f>
        <v>90.2775378603567</v>
      </c>
      <c r="BS41" s="3" t="n">
        <f aca="false">BS29/BS24*100</f>
        <v>87.4402317047819</v>
      </c>
      <c r="BT41" s="3" t="n">
        <f aca="false">BT29/BT24*100</f>
        <v>84.6426774211795</v>
      </c>
      <c r="BU41" s="3" t="n">
        <f aca="false">BU29/BU24*100</f>
        <v>72.7784345450847</v>
      </c>
      <c r="BV41" s="3" t="n">
        <f aca="false">BV29/BV24*100</f>
        <v>61.8009385169527</v>
      </c>
      <c r="BW41" s="3" t="n">
        <f aca="false">BW29/BW24*100</f>
        <v>67.7418801759243</v>
      </c>
      <c r="BX41" s="3" t="n">
        <f aca="false">BX29/BX24*100</f>
        <v>73.8570123752914</v>
      </c>
      <c r="BY41" s="3" t="n">
        <f aca="false">BY29/BY24*100</f>
        <v>73.7282183286838</v>
      </c>
      <c r="BZ41" s="3" t="n">
        <f aca="false">BZ29/BZ24*100</f>
        <v>73.5906476134331</v>
      </c>
      <c r="CA41" s="3" t="n">
        <f aca="false">CA29/CA24*100</f>
        <v>68.3488965544958</v>
      </c>
      <c r="CB41" s="3" t="n">
        <f aca="false">CB29/CB24*100</f>
        <v>63.793027856275</v>
      </c>
      <c r="CC41" s="3" t="n">
        <f aca="false">CC29/CC24*100</f>
        <v>59.8942963540804</v>
      </c>
      <c r="CD41" s="3" t="n">
        <f aca="false">CD29/CD24*100</f>
        <v>56.1174941975894</v>
      </c>
      <c r="CE41" s="3" t="n">
        <f aca="false">CE29/CE24*100</f>
        <v>57.4697250285767</v>
      </c>
      <c r="CF41" s="3" t="n">
        <f aca="false">CF29/CF24*100</f>
        <v>58.690513071122</v>
      </c>
      <c r="CG41" s="3" t="n">
        <f aca="false">CG29/CG24*100</f>
        <v>61.2657371118762</v>
      </c>
      <c r="CH41" s="3" t="n">
        <f aca="false">CH29/CH24*100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M42" s="31" t="n">
        <f aca="false">M30/M24*100</f>
        <v>51.5278529426433</v>
      </c>
      <c r="N42" s="31" t="n">
        <f aca="false">N30/N24*100</f>
        <v>47.1553256188678</v>
      </c>
      <c r="O42" s="31" t="n">
        <f aca="false">O30/O24*100</f>
        <v>45.5992351113723</v>
      </c>
      <c r="P42" s="31" t="n">
        <f aca="false">P30/P24*100</f>
        <v>46.7305545816768</v>
      </c>
      <c r="Q42" s="31" t="n">
        <f aca="false">Q30/Q24*100</f>
        <v>48.6932393396335</v>
      </c>
      <c r="R42" s="31" t="n">
        <f aca="false">R30/R24*100</f>
        <v>50.8270728391075</v>
      </c>
      <c r="S42" s="31" t="n">
        <f aca="false">S30/S24*100</f>
        <v>53.1554622477773</v>
      </c>
      <c r="T42" s="31" t="n">
        <f aca="false">T30/T24*100</f>
        <v>55.7062869931633</v>
      </c>
      <c r="U42" s="31" t="n">
        <f aca="false">U30/U24*100</f>
        <v>52.919802008843</v>
      </c>
      <c r="V42" s="31" t="n">
        <f aca="false">V30/V24*100</f>
        <v>71.7719646191095</v>
      </c>
      <c r="W42" s="31" t="n">
        <f aca="false">W30/W24*100</f>
        <v>73.9872507897205</v>
      </c>
      <c r="X42" s="31" t="n">
        <f aca="false">X30/X24*100</f>
        <v>71.5079660612552</v>
      </c>
      <c r="Y42" s="31" t="n">
        <f aca="false">Y30/Y24*100</f>
        <v>53.6473415424454</v>
      </c>
      <c r="Z42" s="31" t="n">
        <f aca="false">Z30/Z24*100</f>
        <v>65.0275230626927</v>
      </c>
      <c r="AA42" s="31" t="n">
        <f aca="false">AA30/AA24*100</f>
        <v>67.4283060510878</v>
      </c>
      <c r="AB42" s="31" t="n">
        <f aca="false">AB30/AB24*100</f>
        <v>55.444483539694</v>
      </c>
      <c r="AC42" s="31" t="n">
        <f aca="false">AC30/AC24*100</f>
        <v>72.6529135916829</v>
      </c>
      <c r="AD42" s="31" t="n">
        <f aca="false">AD30/AD24*100</f>
        <v>73.0142158985627</v>
      </c>
      <c r="AE42" s="31" t="n">
        <f aca="false">AE30/AE24*100</f>
        <v>46.6873877954695</v>
      </c>
      <c r="AF42" s="31" t="n">
        <f aca="false">AF30/AF24*100</f>
        <v>40.4569556362061</v>
      </c>
      <c r="AG42" s="31" t="n">
        <f aca="false">AG30/AG24*100</f>
        <v>48.6594905314441</v>
      </c>
      <c r="AH42" s="31" t="n">
        <f aca="false">AH30/AH24*100</f>
        <v>59.0461425631594</v>
      </c>
      <c r="AI42" s="31" t="n">
        <f aca="false">AI30/AI24*100</f>
        <v>43.225308768114</v>
      </c>
      <c r="AJ42" s="31" t="n">
        <f aca="false">AJ30/AJ24*100</f>
        <v>59.1459304779431</v>
      </c>
      <c r="AK42" s="31" t="n">
        <f aca="false">AK30/AK24*100</f>
        <v>59.3845309425314</v>
      </c>
      <c r="AL42" s="31" t="n">
        <f aca="false">AL30/AL24*100</f>
        <v>51.7548967520752</v>
      </c>
      <c r="AM42" s="31" t="n">
        <f aca="false">AM30/AM24*100</f>
        <v>68.0641868729526</v>
      </c>
      <c r="AN42" s="31" t="n">
        <f aca="false">AN30/AN24*100</f>
        <v>54.2905459131873</v>
      </c>
      <c r="AO42" s="31" t="n">
        <f aca="false">AO30/AO24*100</f>
        <v>51.6620472709045</v>
      </c>
      <c r="AP42" s="31" t="n">
        <f aca="false">AP30/AP24*100</f>
        <v>54.0632570897705</v>
      </c>
      <c r="AQ42" s="31" t="n">
        <f aca="false">AQ30/AQ24*100</f>
        <v>56.8986885793385</v>
      </c>
      <c r="AR42" s="31" t="n">
        <f aca="false">AR30/AR24*100</f>
        <v>87.1314555443262</v>
      </c>
      <c r="AS42" s="31" t="n">
        <f aca="false">AS30/AS24*100</f>
        <v>79.1316932799448</v>
      </c>
      <c r="AT42" s="31" t="n">
        <f aca="false">AT30/AT24*100</f>
        <v>60.476785391675</v>
      </c>
      <c r="AU42" s="31" t="n">
        <f aca="false">AU30/AU24*100</f>
        <v>55.392260274235</v>
      </c>
      <c r="AV42" s="31" t="n">
        <f aca="false">AV30/AV24*100</f>
        <v>55.1306666167279</v>
      </c>
      <c r="AW42" s="31" t="n">
        <f aca="false">AW30/AW24*100</f>
        <v>60.3698983189169</v>
      </c>
      <c r="AX42" s="31" t="n">
        <f aca="false">AX30/AX24*100</f>
        <v>39.9858061732867</v>
      </c>
      <c r="AY42" s="31" t="n">
        <f aca="false">AY30/AY24*100</f>
        <v>56.3855028292803</v>
      </c>
      <c r="AZ42" s="31" t="n">
        <f aca="false">AZ30/AZ24*100</f>
        <v>76.7482872988519</v>
      </c>
      <c r="BA42" s="31" t="n">
        <f aca="false">BA30/BA24*100</f>
        <v>62.5945981185232</v>
      </c>
      <c r="BB42" s="31" t="n">
        <f aca="false">BB30/BB24*100</f>
        <v>63.8912772711977</v>
      </c>
      <c r="BC42" s="31" t="n">
        <f aca="false">BC30/BC24*100</f>
        <v>64.4764398376573</v>
      </c>
      <c r="BD42" s="31" t="n">
        <f aca="false">BD30/BD24*100</f>
        <v>77.6859510006322</v>
      </c>
      <c r="BE42" s="31" t="n">
        <f aca="false">BE30/BE24*100</f>
        <v>39.4691459593136</v>
      </c>
      <c r="BF42" s="31" t="n">
        <f aca="false">BF30/BF24*100</f>
        <v>73.7997260948537</v>
      </c>
      <c r="BG42" s="31" t="n">
        <f aca="false">BG30/BG24*100</f>
        <v>63.0336594267731</v>
      </c>
      <c r="BH42" s="31" t="n">
        <f aca="false">BH30/BH24*100</f>
        <v>55.905211046115</v>
      </c>
      <c r="BI42" s="31" t="n">
        <f aca="false">BI30/BI24*100</f>
        <v>42.1575788155564</v>
      </c>
      <c r="BJ42" s="31" t="n">
        <f aca="false">BJ30/BJ24*100</f>
        <v>64.8371588330319</v>
      </c>
      <c r="BK42" s="31" t="n">
        <f aca="false">BK30/BK24*100</f>
        <v>63.4098813376283</v>
      </c>
      <c r="BL42" s="31" t="n">
        <f aca="false">BL30/BL24*100</f>
        <v>60.8573276923325</v>
      </c>
      <c r="BM42" s="31" t="n">
        <f aca="false">BM30/BM24*100</f>
        <v>69.4791301595172</v>
      </c>
      <c r="BN42" s="31" t="n">
        <f aca="false">BN30/BN24*100</f>
        <v>55.8290874061608</v>
      </c>
      <c r="BO42" s="31" t="n">
        <f aca="false">BO30/BO24*100</f>
        <v>46.3934396444685</v>
      </c>
      <c r="BP42" s="31" t="n">
        <f aca="false">BP30/BP24*100</f>
        <v>43.8442677345179</v>
      </c>
      <c r="BQ42" s="31" t="n">
        <f aca="false">BQ30/BQ24*100</f>
        <v>37.1953583704635</v>
      </c>
      <c r="BR42" s="31" t="n">
        <f aca="false">BR30/BR24*100</f>
        <v>31.4963179647277</v>
      </c>
      <c r="BS42" s="31" t="n">
        <f aca="false">BS30/BS24*100</f>
        <v>42.4088743171385</v>
      </c>
      <c r="BT42" s="31" t="n">
        <f aca="false">BT30/BT24*100</f>
        <v>53.1685410907631</v>
      </c>
      <c r="BU42" s="31" t="n">
        <f aca="false">BU30/BU24*100</f>
        <v>53.9681262411989</v>
      </c>
      <c r="BV42" s="31" t="n">
        <f aca="false">BV30/BV24*100</f>
        <v>54.7079495484446</v>
      </c>
      <c r="BW42" s="31" t="n">
        <f aca="false">BW30/BW24*100</f>
        <v>52.6762696473187</v>
      </c>
      <c r="BX42" s="31" t="n">
        <f aca="false">BX30/BX24*100</f>
        <v>50.5850202496202</v>
      </c>
      <c r="BY42" s="31" t="n">
        <f aca="false">BY30/BY24*100</f>
        <v>59.1049994453615</v>
      </c>
      <c r="BZ42" s="31" t="n">
        <f aca="false">BZ30/BZ24*100</f>
        <v>68.2055680256696</v>
      </c>
      <c r="CA42" s="31" t="n">
        <f aca="false">CA30/CA24*100</f>
        <v>59.3964754788294</v>
      </c>
      <c r="CB42" s="31" t="n">
        <f aca="false">CB30/CB24*100</f>
        <v>51.7400516664522</v>
      </c>
      <c r="CC42" s="31" t="n">
        <f aca="false">CC30/CC24*100</f>
        <v>49.0786537304153</v>
      </c>
      <c r="CD42" s="31" t="n">
        <f aca="false">CD30/CD24*100</f>
        <v>46.5004887693444</v>
      </c>
      <c r="CE42" s="31" t="n">
        <f aca="false">CE30/CE24*100</f>
        <v>42.2572017312843</v>
      </c>
      <c r="CF42" s="31" t="n">
        <f aca="false">CF30/CF24*100</f>
        <v>38.4263808696054</v>
      </c>
      <c r="CG42" s="31" t="n">
        <f aca="false">CG30/CG24*100</f>
        <v>38.2809343846794</v>
      </c>
      <c r="CH42" s="31" t="n">
        <f aca="false">CH30/CH24*100</f>
        <v>38.1170174897454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">
        <v>47</v>
      </c>
      <c r="C44" s="33" t="s">
        <v>2</v>
      </c>
      <c r="D44" s="33"/>
      <c r="E44" s="33"/>
      <c r="F44" s="33"/>
      <c r="G44" s="33"/>
      <c r="H44" s="33"/>
      <c r="I44" s="33"/>
      <c r="J44" s="33"/>
      <c r="K44" s="33"/>
      <c r="L44" s="33"/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3"/>
      <c r="E45" s="33"/>
      <c r="F45" s="33"/>
      <c r="G45" s="33"/>
      <c r="H45" s="33"/>
      <c r="I45" s="33"/>
      <c r="J45" s="33"/>
      <c r="K45" s="33"/>
      <c r="L45" s="33"/>
      <c r="M45" s="3" t="n">
        <f aca="false">M4*'Pop 1998-2017'!L18</f>
        <v>2450.85640651322</v>
      </c>
      <c r="N45" s="3" t="n">
        <f aca="false">N4*'Pop 1998-2017'!M18</f>
        <v>2663.38856067731</v>
      </c>
      <c r="O45" s="3" t="n">
        <f aca="false">O4*'Pop 1998-2017'!N18</f>
        <v>2944.99450266079</v>
      </c>
      <c r="P45" s="3" t="n">
        <f aca="false">P4*'Pop 1998-2017'!O18</f>
        <v>1022.2209351341</v>
      </c>
      <c r="Q45" s="3" t="n">
        <f aca="false">Q4*'Pop 1998-2017'!P18</f>
        <v>1402.75934944618</v>
      </c>
      <c r="R45" s="3" t="n">
        <f aca="false">R4*'Pop 1998-2017'!Q18</f>
        <v>1784.25715127972</v>
      </c>
      <c r="S45" s="3" t="n">
        <f aca="false">S4*'Pop 1998-2017'!R18</f>
        <v>2192.51705970842</v>
      </c>
      <c r="T45" s="3" t="n">
        <f aca="false">T4*'Pop 1998-2017'!S18</f>
        <v>2532.29054468307</v>
      </c>
      <c r="U45" s="3" t="n">
        <f aca="false">U4*'Pop 1998-2017'!T18</f>
        <v>948.708707860562</v>
      </c>
      <c r="V45" s="3" t="n">
        <f aca="false">V4*'Pop 1998-2017'!U18</f>
        <v>2647.78258146099</v>
      </c>
      <c r="W45" s="3" t="n">
        <f aca="false">W4*'Pop 1998-2017'!V18</f>
        <v>2560.27444374966</v>
      </c>
      <c r="X45" s="3" t="n">
        <f aca="false">X4*'Pop 1998-2017'!W18</f>
        <v>775.190848081783</v>
      </c>
      <c r="Y45" s="3" t="n">
        <f aca="false">Y4*'Pop 1998-2017'!X18</f>
        <v>1753.95413399875</v>
      </c>
      <c r="Z45" s="3" t="n">
        <f aca="false">Z4*'Pop 1998-2017'!Y18</f>
        <v>1447.55322738558</v>
      </c>
      <c r="AA45" s="3" t="n">
        <f aca="false">AA4*'Pop 1998-2017'!Z18</f>
        <v>1020.52085478131</v>
      </c>
      <c r="AB45" s="3" t="n">
        <f aca="false">AB4*'Pop 1998-2017'!AA18</f>
        <v>1477.84541999402</v>
      </c>
      <c r="AC45" s="3" t="n">
        <f aca="false">AC4*'Pop 1998-2017'!AB18</f>
        <v>1793.58881913941</v>
      </c>
      <c r="AD45" s="3" t="n">
        <f aca="false">AD4*'Pop 1998-2017'!AC18</f>
        <v>1372.08852521418</v>
      </c>
      <c r="AE45" s="3" t="n">
        <f aca="false">AE4*'Pop 1998-2017'!AD18</f>
        <v>1883.55963765269</v>
      </c>
      <c r="AF45" s="3" t="n">
        <f aca="false">AF4*'Pop 1998-2017'!AE18</f>
        <v>1852.47682082532</v>
      </c>
      <c r="AG45" s="3" t="n">
        <f aca="false">AG4*'Pop 1998-2017'!AF18</f>
        <v>1857.8986948341</v>
      </c>
      <c r="AH45" s="3" t="n">
        <f aca="false">AH4*'Pop 1998-2017'!AG18</f>
        <v>1736.74165264405</v>
      </c>
      <c r="AI45" s="3" t="n">
        <f aca="false">AI4*'Pop 1998-2017'!AH18</f>
        <v>1924.99571196439</v>
      </c>
      <c r="AJ45" s="3" t="n">
        <f aca="false">AJ4*'Pop 1998-2017'!AI18</f>
        <v>1718.16625291123</v>
      </c>
      <c r="AK45" s="3" t="n">
        <f aca="false">AK4*'Pop 1998-2017'!AJ18</f>
        <v>1404.39557300872</v>
      </c>
      <c r="AL45" s="3" t="n">
        <f aca="false">AL4*'Pop 1998-2017'!AK18</f>
        <v>768.296391597067</v>
      </c>
      <c r="AM45" s="3" t="n">
        <f aca="false">AM4*'Pop 1998-2017'!AL18</f>
        <v>592.137034226745</v>
      </c>
      <c r="AN45" s="3" t="n">
        <f aca="false">AN4*'Pop 1998-2017'!AM18</f>
        <v>597.010931886737</v>
      </c>
      <c r="AO45" s="3" t="n">
        <f aca="false">AO4*'Pop 1998-2017'!AN18</f>
        <v>1961.33024857735</v>
      </c>
      <c r="AP45" s="3" t="n">
        <f aca="false">AP4*'Pop 1998-2017'!AO18</f>
        <v>1541.3902097625</v>
      </c>
      <c r="AQ45" s="3" t="n">
        <f aca="false">AQ4*'Pop 1998-2017'!AP18</f>
        <v>2384.59317999426</v>
      </c>
      <c r="AR45" s="3" t="n">
        <f aca="false">AR4*'Pop 1998-2017'!AQ18</f>
        <v>2395.92294693627</v>
      </c>
      <c r="AS45" s="3" t="n">
        <f aca="false">AS4*'Pop 1998-2017'!AR18</f>
        <v>2950.85876937519</v>
      </c>
      <c r="AT45" s="3" t="n">
        <f aca="false">AT4*'Pop 1998-2017'!AS18</f>
        <v>2911.35069956694</v>
      </c>
      <c r="AU45" s="3" t="n">
        <f aca="false">AU4*'Pop 1998-2017'!AT18</f>
        <v>2617.65050968164</v>
      </c>
      <c r="AV45" s="3" t="n">
        <f aca="false">AV4*'Pop 1998-2017'!AU18</f>
        <v>1775.923843621</v>
      </c>
      <c r="AW45" s="3" t="n">
        <f aca="false">AW4*'Pop 1998-2017'!AV18</f>
        <v>2663.61957153729</v>
      </c>
      <c r="AX45" s="3" t="n">
        <f aca="false">AX4*'Pop 1998-2017'!AW18</f>
        <v>2013.26828387224</v>
      </c>
      <c r="AY45" s="3" t="n">
        <f aca="false">AY4*'Pop 1998-2017'!AX18</f>
        <v>1511.02767966959</v>
      </c>
      <c r="AZ45" s="3" t="n">
        <f aca="false">AZ4*'Pop 1998-2017'!AY18</f>
        <v>1046.28251354876</v>
      </c>
      <c r="BA45" s="3" t="n">
        <f aca="false">BA4*'Pop 1998-2017'!AZ18</f>
        <v>2937.50356726348</v>
      </c>
      <c r="BB45" s="3" t="n">
        <f aca="false">BB4*'Pop 1998-2017'!BA18</f>
        <v>3084.0038571793</v>
      </c>
      <c r="BC45" s="3" t="n">
        <f aca="false">BC4*'Pop 1998-2017'!BB18</f>
        <v>2182.79710567108</v>
      </c>
      <c r="BD45" s="3" t="n">
        <f aca="false">BD4*'Pop 1998-2017'!BC18</f>
        <v>1467.84502693863</v>
      </c>
      <c r="BE45" s="3" t="n">
        <f aca="false">BE4*'Pop 1998-2017'!BD18</f>
        <v>1353.97568241518</v>
      </c>
      <c r="BF45" s="3" t="n">
        <f aca="false">BF4*'Pop 1998-2017'!BE18</f>
        <v>1981.14593531783</v>
      </c>
      <c r="BG45" s="3" t="n">
        <f aca="false">BG4*'Pop 1998-2017'!BF18</f>
        <v>3509.97694877575</v>
      </c>
      <c r="BH45" s="3" t="n">
        <f aca="false">BH4*'Pop 1998-2017'!BG18</f>
        <v>2534.54077834495</v>
      </c>
      <c r="BI45" s="3" t="n">
        <f aca="false">BI4*'Pop 1998-2017'!BH18</f>
        <v>3074.31385792247</v>
      </c>
      <c r="BJ45" s="3" t="n">
        <f aca="false">BJ4*'Pop 1998-2017'!BI18</f>
        <v>1461.76918864283</v>
      </c>
      <c r="BK45" s="3" t="n">
        <f aca="false">BK4*'Pop 1998-2017'!BJ18</f>
        <v>2210.37803522816</v>
      </c>
      <c r="BL45" s="3" t="n">
        <f aca="false">BL4*'Pop 1998-2017'!BK18</f>
        <v>2070.39719210452</v>
      </c>
      <c r="BM45" s="3" t="n">
        <f aca="false">BM4*'Pop 1998-2017'!BL18</f>
        <v>1082.78133279132</v>
      </c>
      <c r="BN45" s="3" t="n">
        <f aca="false">BN4*'Pop 1998-2017'!BM18</f>
        <v>2114.08194570779</v>
      </c>
      <c r="BO45" s="3" t="n">
        <f aca="false">BO4*'Pop 1998-2017'!BN18</f>
        <v>1673.72479470645</v>
      </c>
      <c r="BP45" s="3" t="n">
        <f aca="false">BP4*'Pop 1998-2017'!BO18</f>
        <v>313.742572045815</v>
      </c>
      <c r="BQ45" s="3" t="n">
        <f aca="false">BQ4*'Pop 1998-2017'!BP18</f>
        <v>976.97491741143</v>
      </c>
      <c r="BR45" s="3" t="n">
        <f aca="false">BR4*'Pop 1998-2017'!BQ18</f>
        <v>2026.82738281427</v>
      </c>
      <c r="BS45" s="3" t="n">
        <f aca="false">BS4*'Pop 1998-2017'!BR18</f>
        <v>2173.92828269349</v>
      </c>
      <c r="BT45" s="3" t="n">
        <f aca="false">BT4*'Pop 1998-2017'!BS18</f>
        <v>2334.89329080434</v>
      </c>
      <c r="BU45" s="3" t="n">
        <f aca="false">BU4*'Pop 1998-2017'!BT18</f>
        <v>2139.91337161316</v>
      </c>
      <c r="BV45" s="3" t="n">
        <f aca="false">BV4*'Pop 1998-2017'!BU18</f>
        <v>2064.99996958989</v>
      </c>
      <c r="BW45" s="3" t="n">
        <f aca="false">BW4*'Pop 1998-2017'!BV18</f>
        <v>1984.20390036051</v>
      </c>
      <c r="BX45" s="3" t="n">
        <f aca="false">BX4*'Pop 1998-2017'!BW18</f>
        <v>1868.85659251243</v>
      </c>
      <c r="BY45" s="3" t="n">
        <f aca="false">BY4*'Pop 1998-2017'!BX18</f>
        <v>2027.6764678489</v>
      </c>
      <c r="BZ45" s="3" t="n">
        <f aca="false">BZ4*'Pop 1998-2017'!BY18</f>
        <v>2208.58210994764</v>
      </c>
      <c r="CA45" s="3" t="n">
        <f aca="false">CA4*'Pop 1998-2017'!BZ18</f>
        <v>1774.3910389705</v>
      </c>
      <c r="CB45" s="3" t="n">
        <f aca="false">CB4*'Pop 1998-2017'!CA18</f>
        <v>1333.02553732459</v>
      </c>
      <c r="CC45" s="3" t="n">
        <f aca="false">CC4*'Pop 1998-2017'!CB18</f>
        <v>1926.1741327141</v>
      </c>
      <c r="CD45" s="3" t="n">
        <f aca="false">CD4*'Pop 1998-2017'!CC18</f>
        <v>2468.65473815992</v>
      </c>
      <c r="CE45" s="3" t="n">
        <f aca="false">CE4*'Pop 1998-2017'!CD18</f>
        <v>1907.16088465249</v>
      </c>
      <c r="CF45" s="3" t="n">
        <f aca="false">CF4*'Pop 1998-2017'!CE18</f>
        <v>1417.26256841437</v>
      </c>
      <c r="CG45" s="3" t="n">
        <f aca="false">CG4*'Pop 1998-2017'!CF18</f>
        <v>1526.67758160516</v>
      </c>
      <c r="CH45" s="3" t="n">
        <f aca="false">CH4*'Pop 1998-2017'!CG18</f>
        <v>1661.63834612499</v>
      </c>
    </row>
    <row r="46" customFormat="false" ht="12.8" hidden="false" customHeight="false" outlineLevel="0" collapsed="false">
      <c r="C46" s="33" t="n">
        <v>20</v>
      </c>
      <c r="D46" s="33"/>
      <c r="E46" s="33"/>
      <c r="F46" s="33"/>
      <c r="G46" s="33"/>
      <c r="H46" s="33"/>
      <c r="I46" s="33"/>
      <c r="J46" s="33"/>
      <c r="K46" s="33"/>
      <c r="L46" s="33"/>
      <c r="M46" s="33" t="n">
        <f aca="false">M5*'Pop 1998-2017'!L19</f>
        <v>9275.87737956968</v>
      </c>
      <c r="N46" s="33" t="n">
        <f aca="false">N5*'Pop 1998-2017'!M19</f>
        <v>6816.59477026014</v>
      </c>
      <c r="O46" s="33" t="n">
        <f aca="false">O5*'Pop 1998-2017'!N19</f>
        <v>10437.8794530174</v>
      </c>
      <c r="P46" s="33" t="n">
        <f aca="false">P5*'Pop 1998-2017'!O19</f>
        <v>7530.77866494917</v>
      </c>
      <c r="Q46" s="33" t="n">
        <f aca="false">Q5*'Pop 1998-2017'!P19</f>
        <v>7337.43078215523</v>
      </c>
      <c r="R46" s="33" t="n">
        <f aca="false">R5*'Pop 1998-2017'!Q19</f>
        <v>7249.34568306789</v>
      </c>
      <c r="S46" s="33" t="n">
        <f aca="false">S5*'Pop 1998-2017'!R19</f>
        <v>7294.75659901337</v>
      </c>
      <c r="T46" s="33" t="n">
        <f aca="false">T5*'Pop 1998-2017'!S19</f>
        <v>7144.16619421569</v>
      </c>
      <c r="U46" s="33" t="n">
        <f aca="false">U5*'Pop 1998-2017'!T19</f>
        <v>8054.91110683655</v>
      </c>
      <c r="V46" s="33" t="n">
        <f aca="false">V5*'Pop 1998-2017'!U19</f>
        <v>7209.23545145107</v>
      </c>
      <c r="W46" s="33" t="n">
        <f aca="false">W5*'Pop 1998-2017'!V19</f>
        <v>6988.29163295007</v>
      </c>
      <c r="X46" s="33" t="n">
        <f aca="false">X5*'Pop 1998-2017'!W19</f>
        <v>10197.9473657834</v>
      </c>
      <c r="Y46" s="33" t="n">
        <f aca="false">Y5*'Pop 1998-2017'!X19</f>
        <v>10936.5007737734</v>
      </c>
      <c r="Z46" s="33" t="n">
        <f aca="false">Z5*'Pop 1998-2017'!Y19</f>
        <v>7588.44791462644</v>
      </c>
      <c r="AA46" s="33" t="n">
        <f aca="false">AA5*'Pop 1998-2017'!Z19</f>
        <v>6290.86019898953</v>
      </c>
      <c r="AB46" s="33" t="n">
        <f aca="false">AB5*'Pop 1998-2017'!AA19</f>
        <v>5388.35372284168</v>
      </c>
      <c r="AC46" s="33" t="n">
        <f aca="false">AC5*'Pop 1998-2017'!AB19</f>
        <v>5199.2369223285</v>
      </c>
      <c r="AD46" s="33" t="n">
        <f aca="false">AD5*'Pop 1998-2017'!AC19</f>
        <v>5912.96220273816</v>
      </c>
      <c r="AE46" s="33" t="n">
        <f aca="false">AE5*'Pop 1998-2017'!AD19</f>
        <v>6465.2696520397</v>
      </c>
      <c r="AF46" s="33" t="n">
        <f aca="false">AF5*'Pop 1998-2017'!AE19</f>
        <v>6772.76274669771</v>
      </c>
      <c r="AG46" s="33" t="n">
        <f aca="false">AG5*'Pop 1998-2017'!AF19</f>
        <v>4428.47217244447</v>
      </c>
      <c r="AH46" s="33" t="n">
        <f aca="false">AH5*'Pop 1998-2017'!AG19</f>
        <v>5356.54806763578</v>
      </c>
      <c r="AI46" s="33" t="n">
        <f aca="false">AI5*'Pop 1998-2017'!AH19</f>
        <v>6130.44816035782</v>
      </c>
      <c r="AJ46" s="33" t="n">
        <f aca="false">AJ5*'Pop 1998-2017'!AI19</f>
        <v>4826.00431575664</v>
      </c>
      <c r="AK46" s="33" t="n">
        <f aca="false">AK5*'Pop 1998-2017'!AJ19</f>
        <v>4321.3079302751</v>
      </c>
      <c r="AL46" s="33" t="n">
        <f aca="false">AL5*'Pop 1998-2017'!AK19</f>
        <v>5595.7693128394</v>
      </c>
      <c r="AM46" s="33" t="n">
        <f aca="false">AM5*'Pop 1998-2017'!AL19</f>
        <v>4332.57078244597</v>
      </c>
      <c r="AN46" s="33" t="n">
        <f aca="false">AN5*'Pop 1998-2017'!AM19</f>
        <v>6435.55732415191</v>
      </c>
      <c r="AO46" s="33" t="n">
        <f aca="false">AO5*'Pop 1998-2017'!AN19</f>
        <v>6974.26423290929</v>
      </c>
      <c r="AP46" s="33" t="n">
        <f aca="false">AP5*'Pop 1998-2017'!AO19</f>
        <v>5241.19006404324</v>
      </c>
      <c r="AQ46" s="33" t="n">
        <f aca="false">AQ5*'Pop 1998-2017'!AP19</f>
        <v>5765.71332228835</v>
      </c>
      <c r="AR46" s="33" t="n">
        <f aca="false">AR5*'Pop 1998-2017'!AQ19</f>
        <v>5871.89330465622</v>
      </c>
      <c r="AS46" s="33" t="n">
        <f aca="false">AS5*'Pop 1998-2017'!AR19</f>
        <v>7526.60257176082</v>
      </c>
      <c r="AT46" s="33" t="n">
        <f aca="false">AT5*'Pop 1998-2017'!AS19</f>
        <v>7225.31824314041</v>
      </c>
      <c r="AU46" s="33" t="n">
        <f aca="false">AU5*'Pop 1998-2017'!AT19</f>
        <v>5468.39590196004</v>
      </c>
      <c r="AV46" s="33" t="n">
        <f aca="false">AV5*'Pop 1998-2017'!AU19</f>
        <v>6838.76855677287</v>
      </c>
      <c r="AW46" s="33" t="n">
        <f aca="false">AW5*'Pop 1998-2017'!AV19</f>
        <v>8411.81091563209</v>
      </c>
      <c r="AX46" s="33" t="n">
        <f aca="false">AX5*'Pop 1998-2017'!AW19</f>
        <v>8047.8882690351</v>
      </c>
      <c r="AY46" s="33" t="n">
        <f aca="false">AY5*'Pop 1998-2017'!AX19</f>
        <v>6842.00766619601</v>
      </c>
      <c r="AZ46" s="33" t="n">
        <f aca="false">AZ5*'Pop 1998-2017'!AY19</f>
        <v>5605.03301316142</v>
      </c>
      <c r="BA46" s="33" t="n">
        <f aca="false">BA5*'Pop 1998-2017'!AZ19</f>
        <v>8823.16247803617</v>
      </c>
      <c r="BB46" s="33" t="n">
        <f aca="false">BB5*'Pop 1998-2017'!BA19</f>
        <v>10200.8615562932</v>
      </c>
      <c r="BC46" s="33" t="n">
        <f aca="false">BC5*'Pop 1998-2017'!BB19</f>
        <v>7467.97720571935</v>
      </c>
      <c r="BD46" s="33" t="n">
        <f aca="false">BD5*'Pop 1998-2017'!BC19</f>
        <v>7152.21688371604</v>
      </c>
      <c r="BE46" s="33" t="n">
        <f aca="false">BE5*'Pop 1998-2017'!BD19</f>
        <v>8258.23477975067</v>
      </c>
      <c r="BF46" s="33" t="n">
        <f aca="false">BF5*'Pop 1998-2017'!BE19</f>
        <v>7421.88731055247</v>
      </c>
      <c r="BG46" s="33" t="n">
        <f aca="false">BG5*'Pop 1998-2017'!BF19</f>
        <v>7036.64526936946</v>
      </c>
      <c r="BH46" s="33" t="n">
        <f aca="false">BH5*'Pop 1998-2017'!BG19</f>
        <v>5938.08536415913</v>
      </c>
      <c r="BI46" s="33" t="n">
        <f aca="false">BI5*'Pop 1998-2017'!BH19</f>
        <v>7656.89343429611</v>
      </c>
      <c r="BJ46" s="33" t="n">
        <f aca="false">BJ5*'Pop 1998-2017'!BI19</f>
        <v>9384.6360494246</v>
      </c>
      <c r="BK46" s="33" t="n">
        <f aca="false">BK5*'Pop 1998-2017'!BJ19</f>
        <v>7740.0828921227</v>
      </c>
      <c r="BL46" s="33" t="n">
        <f aca="false">BL5*'Pop 1998-2017'!BK19</f>
        <v>7609.75388716386</v>
      </c>
      <c r="BM46" s="33" t="n">
        <f aca="false">BM5*'Pop 1998-2017'!BL19</f>
        <v>6497.99977463923</v>
      </c>
      <c r="BN46" s="33" t="n">
        <f aca="false">BN5*'Pop 1998-2017'!BM19</f>
        <v>6983.67689266952</v>
      </c>
      <c r="BO46" s="33" t="n">
        <f aca="false">BO5*'Pop 1998-2017'!BN19</f>
        <v>5820.42637850434</v>
      </c>
      <c r="BP46" s="33" t="n">
        <f aca="false">BP5*'Pop 1998-2017'!BO19</f>
        <v>7068.30278331379</v>
      </c>
      <c r="BQ46" s="33" t="n">
        <f aca="false">BQ5*'Pop 1998-2017'!BP19</f>
        <v>6807.48188839603</v>
      </c>
      <c r="BR46" s="33" t="n">
        <f aca="false">BR5*'Pop 1998-2017'!BQ19</f>
        <v>7872.57793431209</v>
      </c>
      <c r="BS46" s="33" t="n">
        <f aca="false">BS5*'Pop 1998-2017'!BR19</f>
        <v>7436.4737127632</v>
      </c>
      <c r="BT46" s="33" t="n">
        <f aca="false">BT5*'Pop 1998-2017'!BS19</f>
        <v>7114.43621701364</v>
      </c>
      <c r="BU46" s="33" t="n">
        <f aca="false">BU5*'Pop 1998-2017'!BT19</f>
        <v>7457.68808310619</v>
      </c>
      <c r="BV46" s="33" t="n">
        <f aca="false">BV5*'Pop 1998-2017'!BU19</f>
        <v>8191.49511248706</v>
      </c>
      <c r="BW46" s="33" t="n">
        <f aca="false">BW5*'Pop 1998-2017'!BV19</f>
        <v>6827.76265245715</v>
      </c>
      <c r="BX46" s="33" t="n">
        <f aca="false">BX5*'Pop 1998-2017'!BW19</f>
        <v>5269.39585656902</v>
      </c>
      <c r="BY46" s="33" t="n">
        <f aca="false">BY5*'Pop 1998-2017'!BX19</f>
        <v>5678.22041833797</v>
      </c>
      <c r="BZ46" s="33" t="n">
        <f aca="false">BZ5*'Pop 1998-2017'!BY19</f>
        <v>6143.55489166608</v>
      </c>
      <c r="CA46" s="33" t="n">
        <f aca="false">CA5*'Pop 1998-2017'!BZ19</f>
        <v>5322.00722715656</v>
      </c>
      <c r="CB46" s="33" t="n">
        <f aca="false">CB5*'Pop 1998-2017'!CA19</f>
        <v>4541.71785457504</v>
      </c>
      <c r="CC46" s="33" t="n">
        <f aca="false">CC5*'Pop 1998-2017'!CB19</f>
        <v>5990.48672994869</v>
      </c>
      <c r="CD46" s="33" t="n">
        <f aca="false">CD5*'Pop 1998-2017'!CC19</f>
        <v>7247.1167241812</v>
      </c>
      <c r="CE46" s="33" t="n">
        <f aca="false">CE5*'Pop 1998-2017'!CD19</f>
        <v>7184.02168864428</v>
      </c>
      <c r="CF46" s="33" t="n">
        <f aca="false">CF5*'Pop 1998-2017'!CE19</f>
        <v>7341.34041501904</v>
      </c>
      <c r="CG46" s="33" t="n">
        <f aca="false">CG5*'Pop 1998-2017'!CF19</f>
        <v>6609.13080134227</v>
      </c>
      <c r="CH46" s="33" t="n">
        <f aca="false">CH5*'Pop 1998-2017'!CG19</f>
        <v>5994.1593911974</v>
      </c>
    </row>
    <row r="47" customFormat="false" ht="12.8" hidden="false" customHeight="false" outlineLevel="0" collapsed="false">
      <c r="C47" s="33" t="n">
        <v>25</v>
      </c>
      <c r="D47" s="33"/>
      <c r="E47" s="33"/>
      <c r="F47" s="33"/>
      <c r="G47" s="33"/>
      <c r="H47" s="33"/>
      <c r="I47" s="33"/>
      <c r="J47" s="33"/>
      <c r="K47" s="33"/>
      <c r="L47" s="33"/>
      <c r="M47" s="3" t="n">
        <f aca="false">M6*'Pop 1998-2017'!L20</f>
        <v>13214.4271679639</v>
      </c>
      <c r="N47" s="3" t="n">
        <f aca="false">N6*'Pop 1998-2017'!M20</f>
        <v>18192.2964152232</v>
      </c>
      <c r="O47" s="3" t="n">
        <f aca="false">O6*'Pop 1998-2017'!N20</f>
        <v>12469.5202771259</v>
      </c>
      <c r="P47" s="3" t="n">
        <f aca="false">P6*'Pop 1998-2017'!O20</f>
        <v>14271.7177631928</v>
      </c>
      <c r="Q47" s="3" t="n">
        <f aca="false">Q6*'Pop 1998-2017'!P20</f>
        <v>13835.8895355942</v>
      </c>
      <c r="R47" s="3" t="n">
        <f aca="false">R6*'Pop 1998-2017'!Q20</f>
        <v>13603.5209073652</v>
      </c>
      <c r="S47" s="3" t="n">
        <f aca="false">S6*'Pop 1998-2017'!R20</f>
        <v>13624.51451794</v>
      </c>
      <c r="T47" s="3" t="n">
        <f aca="false">T6*'Pop 1998-2017'!S20</f>
        <v>13282.9266858017</v>
      </c>
      <c r="U47" s="3" t="n">
        <f aca="false">U6*'Pop 1998-2017'!T20</f>
        <v>13739.7533994371</v>
      </c>
      <c r="V47" s="3" t="n">
        <f aca="false">V6*'Pop 1998-2017'!U20</f>
        <v>17123.0951810856</v>
      </c>
      <c r="W47" s="3" t="n">
        <f aca="false">W6*'Pop 1998-2017'!V20</f>
        <v>14568.242565301</v>
      </c>
      <c r="X47" s="3" t="n">
        <f aca="false">X6*'Pop 1998-2017'!W20</f>
        <v>15825.9214681496</v>
      </c>
      <c r="Y47" s="3" t="n">
        <f aca="false">Y6*'Pop 1998-2017'!X20</f>
        <v>14095.4124833029</v>
      </c>
      <c r="Z47" s="3" t="n">
        <f aca="false">Z6*'Pop 1998-2017'!Y20</f>
        <v>13956.6985544995</v>
      </c>
      <c r="AA47" s="3" t="n">
        <f aca="false">AA6*'Pop 1998-2017'!Z20</f>
        <v>13954.6437076396</v>
      </c>
      <c r="AB47" s="3" t="n">
        <f aca="false">AB6*'Pop 1998-2017'!AA20</f>
        <v>10552.0018800613</v>
      </c>
      <c r="AC47" s="3" t="n">
        <f aca="false">AC6*'Pop 1998-2017'!AB20</f>
        <v>12110.8085246942</v>
      </c>
      <c r="AD47" s="3" t="n">
        <f aca="false">AD6*'Pop 1998-2017'!AC20</f>
        <v>14150.2875044057</v>
      </c>
      <c r="AE47" s="3" t="n">
        <f aca="false">AE6*'Pop 1998-2017'!AD20</f>
        <v>10307.7184153385</v>
      </c>
      <c r="AF47" s="3" t="n">
        <f aca="false">AF6*'Pop 1998-2017'!AE20</f>
        <v>9906.34466096753</v>
      </c>
      <c r="AG47" s="3" t="n">
        <f aca="false">AG6*'Pop 1998-2017'!AF20</f>
        <v>8232.81862935087</v>
      </c>
      <c r="AH47" s="3" t="n">
        <f aca="false">AH6*'Pop 1998-2017'!AG20</f>
        <v>10940.0866757949</v>
      </c>
      <c r="AI47" s="3" t="n">
        <f aca="false">AI6*'Pop 1998-2017'!AH20</f>
        <v>11943.5617395172</v>
      </c>
      <c r="AJ47" s="3" t="n">
        <f aca="false">AJ6*'Pop 1998-2017'!AI20</f>
        <v>9736.41911278522</v>
      </c>
      <c r="AK47" s="3" t="n">
        <f aca="false">AK6*'Pop 1998-2017'!AJ20</f>
        <v>8914.77197678583</v>
      </c>
      <c r="AL47" s="3" t="n">
        <f aca="false">AL6*'Pop 1998-2017'!AK20</f>
        <v>9985.56319196465</v>
      </c>
      <c r="AM47" s="3" t="n">
        <f aca="false">AM6*'Pop 1998-2017'!AL20</f>
        <v>11753.6039926222</v>
      </c>
      <c r="AN47" s="3" t="n">
        <f aca="false">AN6*'Pop 1998-2017'!AM20</f>
        <v>10913.4298168059</v>
      </c>
      <c r="AO47" s="3" t="n">
        <f aca="false">AO6*'Pop 1998-2017'!AN20</f>
        <v>11673.4106937254</v>
      </c>
      <c r="AP47" s="3" t="n">
        <f aca="false">AP6*'Pop 1998-2017'!AO20</f>
        <v>10478.2638928041</v>
      </c>
      <c r="AQ47" s="3" t="n">
        <f aca="false">AQ6*'Pop 1998-2017'!AP20</f>
        <v>11127.7423968114</v>
      </c>
      <c r="AR47" s="3" t="n">
        <f aca="false">AR6*'Pop 1998-2017'!AQ20</f>
        <v>12028.4175449864</v>
      </c>
      <c r="AS47" s="3" t="n">
        <f aca="false">AS6*'Pop 1998-2017'!AR20</f>
        <v>10482.2641495147</v>
      </c>
      <c r="AT47" s="3" t="n">
        <f aca="false">AT6*'Pop 1998-2017'!AS20</f>
        <v>10506.2300556001</v>
      </c>
      <c r="AU47" s="3" t="n">
        <f aca="false">AU6*'Pop 1998-2017'!AT20</f>
        <v>11663.2757846995</v>
      </c>
      <c r="AV47" s="3" t="n">
        <f aca="false">AV6*'Pop 1998-2017'!AU20</f>
        <v>12283.5550564241</v>
      </c>
      <c r="AW47" s="3" t="n">
        <f aca="false">AW6*'Pop 1998-2017'!AV20</f>
        <v>13400.7197989265</v>
      </c>
      <c r="AX47" s="3" t="n">
        <f aca="false">AX6*'Pop 1998-2017'!AW20</f>
        <v>12583.4308787107</v>
      </c>
      <c r="AY47" s="3" t="n">
        <f aca="false">AY6*'Pop 1998-2017'!AX20</f>
        <v>13467.8808918209</v>
      </c>
      <c r="AZ47" s="3" t="n">
        <f aca="false">AZ6*'Pop 1998-2017'!AY20</f>
        <v>13745.5607763258</v>
      </c>
      <c r="BA47" s="3" t="n">
        <f aca="false">BA6*'Pop 1998-2017'!AZ20</f>
        <v>12813.1149090118</v>
      </c>
      <c r="BB47" s="3" t="n">
        <f aca="false">BB6*'Pop 1998-2017'!BA20</f>
        <v>10960.8484442434</v>
      </c>
      <c r="BC47" s="3" t="n">
        <f aca="false">BC6*'Pop 1998-2017'!BB20</f>
        <v>13291.0175418289</v>
      </c>
      <c r="BD47" s="3" t="n">
        <f aca="false">BD6*'Pop 1998-2017'!BC20</f>
        <v>13174.4552647704</v>
      </c>
      <c r="BE47" s="3" t="n">
        <f aca="false">BE6*'Pop 1998-2017'!BD20</f>
        <v>11583.6434188307</v>
      </c>
      <c r="BF47" s="3" t="n">
        <f aca="false">BF6*'Pop 1998-2017'!BE20</f>
        <v>11934.1240720194</v>
      </c>
      <c r="BG47" s="3" t="n">
        <f aca="false">BG6*'Pop 1998-2017'!BF20</f>
        <v>13113.3377618732</v>
      </c>
      <c r="BH47" s="3" t="n">
        <f aca="false">BH6*'Pop 1998-2017'!BG20</f>
        <v>10825.9902460681</v>
      </c>
      <c r="BI47" s="3" t="n">
        <f aca="false">BI6*'Pop 1998-2017'!BH20</f>
        <v>8891.49305634419</v>
      </c>
      <c r="BJ47" s="3" t="n">
        <f aca="false">BJ6*'Pop 1998-2017'!BI20</f>
        <v>11149.259146703</v>
      </c>
      <c r="BK47" s="3" t="n">
        <f aca="false">BK6*'Pop 1998-2017'!BJ20</f>
        <v>10422.5969859973</v>
      </c>
      <c r="BL47" s="3" t="n">
        <f aca="false">BL6*'Pop 1998-2017'!BK20</f>
        <v>9982.37581527727</v>
      </c>
      <c r="BM47" s="3" t="n">
        <f aca="false">BM6*'Pop 1998-2017'!BL20</f>
        <v>9473.56614263181</v>
      </c>
      <c r="BN47" s="3" t="n">
        <f aca="false">BN6*'Pop 1998-2017'!BM20</f>
        <v>9521.23148638595</v>
      </c>
      <c r="BO47" s="3" t="n">
        <f aca="false">BO6*'Pop 1998-2017'!BN20</f>
        <v>9356.42446539679</v>
      </c>
      <c r="BP47" s="3" t="n">
        <f aca="false">BP6*'Pop 1998-2017'!BO20</f>
        <v>7918.01636893219</v>
      </c>
      <c r="BQ47" s="3" t="n">
        <f aca="false">BQ6*'Pop 1998-2017'!BP20</f>
        <v>8491.06536291608</v>
      </c>
      <c r="BR47" s="3" t="n">
        <f aca="false">BR6*'Pop 1998-2017'!BQ20</f>
        <v>11002.9784928521</v>
      </c>
      <c r="BS47" s="3" t="n">
        <f aca="false">BS6*'Pop 1998-2017'!BR20</f>
        <v>11158.2081518381</v>
      </c>
      <c r="BT47" s="3" t="n">
        <f aca="false">BT6*'Pop 1998-2017'!BS20</f>
        <v>11442.14043864</v>
      </c>
      <c r="BU47" s="3" t="n">
        <f aca="false">BU6*'Pop 1998-2017'!BT20</f>
        <v>11079.400109599</v>
      </c>
      <c r="BV47" s="3" t="n">
        <f aca="false">BV6*'Pop 1998-2017'!BU20</f>
        <v>11317.9083615984</v>
      </c>
      <c r="BW47" s="3" t="n">
        <f aca="false">BW6*'Pop 1998-2017'!BV20</f>
        <v>11615.7777451159</v>
      </c>
      <c r="BX47" s="3" t="n">
        <f aca="false">BX6*'Pop 1998-2017'!BW20</f>
        <v>11731.5443909032</v>
      </c>
      <c r="BY47" s="3" t="n">
        <f aca="false">BY6*'Pop 1998-2017'!BX20</f>
        <v>10730.7570608802</v>
      </c>
      <c r="BZ47" s="3" t="n">
        <f aca="false">BZ6*'Pop 1998-2017'!BY20</f>
        <v>9853.46955046037</v>
      </c>
      <c r="CA47" s="3" t="n">
        <f aca="false">CA6*'Pop 1998-2017'!BZ20</f>
        <v>10565.4372137009</v>
      </c>
      <c r="CB47" s="3" t="n">
        <f aca="false">CB6*'Pop 1998-2017'!CA20</f>
        <v>11312.0514733352</v>
      </c>
      <c r="CC47" s="3" t="n">
        <f aca="false">CC6*'Pop 1998-2017'!CB20</f>
        <v>10700.860055548</v>
      </c>
      <c r="CD47" s="3" t="n">
        <f aca="false">CD6*'Pop 1998-2017'!CC20</f>
        <v>9928.82608992309</v>
      </c>
      <c r="CE47" s="3" t="n">
        <f aca="false">CE6*'Pop 1998-2017'!CD20</f>
        <v>10035.9802811807</v>
      </c>
      <c r="CF47" s="3" t="n">
        <f aca="false">CF6*'Pop 1998-2017'!CE20</f>
        <v>10395.3619303787</v>
      </c>
      <c r="CG47" s="3" t="n">
        <f aca="false">CG6*'Pop 1998-2017'!CF20</f>
        <v>10521.3163983519</v>
      </c>
      <c r="CH47" s="3" t="n">
        <f aca="false">CH6*'Pop 1998-2017'!CG20</f>
        <v>10820.0544701541</v>
      </c>
    </row>
    <row r="48" customFormat="false" ht="12.8" hidden="false" customHeight="false" outlineLevel="0" collapsed="false">
      <c r="C48" s="33" t="n">
        <v>30</v>
      </c>
      <c r="D48" s="33"/>
      <c r="E48" s="33"/>
      <c r="F48" s="33"/>
      <c r="G48" s="33"/>
      <c r="H48" s="33"/>
      <c r="I48" s="33"/>
      <c r="J48" s="33"/>
      <c r="K48" s="33"/>
      <c r="L48" s="33"/>
      <c r="M48" s="33" t="n">
        <f aca="false">M7*'Pop 1998-2017'!L21</f>
        <v>17404.8074669754</v>
      </c>
      <c r="N48" s="33" t="n">
        <f aca="false">N7*'Pop 1998-2017'!M21</f>
        <v>16917.3562065754</v>
      </c>
      <c r="O48" s="33" t="n">
        <f aca="false">O7*'Pop 1998-2017'!N21</f>
        <v>20018.0276185591</v>
      </c>
      <c r="P48" s="33" t="n">
        <f aca="false">P7*'Pop 1998-2017'!O21</f>
        <v>19274.5285640489</v>
      </c>
      <c r="Q48" s="33" t="n">
        <f aca="false">Q7*'Pop 1998-2017'!P21</f>
        <v>19069.6930316784</v>
      </c>
      <c r="R48" s="33" t="n">
        <f aca="false">R7*'Pop 1998-2017'!Q21</f>
        <v>19121.1431270152</v>
      </c>
      <c r="S48" s="33" t="n">
        <f aca="false">S7*'Pop 1998-2017'!R21</f>
        <v>19516.4924521497</v>
      </c>
      <c r="T48" s="33" t="n">
        <f aca="false">T7*'Pop 1998-2017'!S21</f>
        <v>19376.6661534149</v>
      </c>
      <c r="U48" s="33" t="n">
        <f aca="false">U7*'Pop 1998-2017'!T21</f>
        <v>19993.350385854</v>
      </c>
      <c r="V48" s="33" t="n">
        <f aca="false">V7*'Pop 1998-2017'!U21</f>
        <v>20082.9497830189</v>
      </c>
      <c r="W48" s="33" t="n">
        <f aca="false">W7*'Pop 1998-2017'!V21</f>
        <v>19214.7852704276</v>
      </c>
      <c r="X48" s="33" t="n">
        <f aca="false">X7*'Pop 1998-2017'!W21</f>
        <v>20884.2170093917</v>
      </c>
      <c r="Y48" s="33" t="n">
        <f aca="false">Y7*'Pop 1998-2017'!X21</f>
        <v>17031.4201610783</v>
      </c>
      <c r="Z48" s="33" t="n">
        <f aca="false">Z7*'Pop 1998-2017'!Y21</f>
        <v>18828.7336668575</v>
      </c>
      <c r="AA48" s="33" t="n">
        <f aca="false">AA7*'Pop 1998-2017'!Z21</f>
        <v>19853.0637209839</v>
      </c>
      <c r="AB48" s="33" t="n">
        <f aca="false">AB7*'Pop 1998-2017'!AA21</f>
        <v>18826.6056354703</v>
      </c>
      <c r="AC48" s="33" t="n">
        <f aca="false">AC7*'Pop 1998-2017'!AB21</f>
        <v>14556.3153178053</v>
      </c>
      <c r="AD48" s="33" t="n">
        <f aca="false">AD7*'Pop 1998-2017'!AC21</f>
        <v>16470.3585654123</v>
      </c>
      <c r="AE48" s="33" t="n">
        <f aca="false">AE7*'Pop 1998-2017'!AD21</f>
        <v>19022.8715777678</v>
      </c>
      <c r="AF48" s="33" t="n">
        <f aca="false">AF7*'Pop 1998-2017'!AE21</f>
        <v>19478.3243939287</v>
      </c>
      <c r="AG48" s="33" t="n">
        <f aca="false">AG7*'Pop 1998-2017'!AF21</f>
        <v>15062.5674633541</v>
      </c>
      <c r="AH48" s="33" t="n">
        <f aca="false">AH7*'Pop 1998-2017'!AG21</f>
        <v>14884.3773956932</v>
      </c>
      <c r="AI48" s="33" t="n">
        <f aca="false">AI7*'Pop 1998-2017'!AH21</f>
        <v>15970.1882151844</v>
      </c>
      <c r="AJ48" s="33" t="n">
        <f aca="false">AJ7*'Pop 1998-2017'!AI21</f>
        <v>15689.1266115252</v>
      </c>
      <c r="AK48" s="33" t="n">
        <f aca="false">AK7*'Pop 1998-2017'!AJ21</f>
        <v>14116.4578321526</v>
      </c>
      <c r="AL48" s="33" t="n">
        <f aca="false">AL7*'Pop 1998-2017'!AK21</f>
        <v>15774.9566584004</v>
      </c>
      <c r="AM48" s="33" t="n">
        <f aca="false">AM7*'Pop 1998-2017'!AL21</f>
        <v>15573.7485085214</v>
      </c>
      <c r="AN48" s="33" t="n">
        <f aca="false">AN7*'Pop 1998-2017'!AM21</f>
        <v>15056.1322239161</v>
      </c>
      <c r="AO48" s="33" t="n">
        <f aca="false">AO7*'Pop 1998-2017'!AN21</f>
        <v>14510.3621465725</v>
      </c>
      <c r="AP48" s="33" t="n">
        <f aca="false">AP7*'Pop 1998-2017'!AO21</f>
        <v>16604.1401311053</v>
      </c>
      <c r="AQ48" s="33" t="n">
        <f aca="false">AQ7*'Pop 1998-2017'!AP21</f>
        <v>14670.2742147114</v>
      </c>
      <c r="AR48" s="33" t="n">
        <f aca="false">AR7*'Pop 1998-2017'!AQ21</f>
        <v>17184.592863297</v>
      </c>
      <c r="AS48" s="33" t="n">
        <f aca="false">AS7*'Pop 1998-2017'!AR21</f>
        <v>14775.6112128312</v>
      </c>
      <c r="AT48" s="33" t="n">
        <f aca="false">AT7*'Pop 1998-2017'!AS21</f>
        <v>16183.0010528157</v>
      </c>
      <c r="AU48" s="33" t="n">
        <f aca="false">AU7*'Pop 1998-2017'!AT21</f>
        <v>18177.8779824066</v>
      </c>
      <c r="AV48" s="33" t="n">
        <f aca="false">AV7*'Pop 1998-2017'!AU21</f>
        <v>21797.7707586122</v>
      </c>
      <c r="AW48" s="33" t="n">
        <f aca="false">AW7*'Pop 1998-2017'!AV21</f>
        <v>17354.385802976</v>
      </c>
      <c r="AX48" s="33" t="n">
        <f aca="false">AX7*'Pop 1998-2017'!AW21</f>
        <v>16661.1686121479</v>
      </c>
      <c r="AY48" s="33" t="n">
        <f aca="false">AY7*'Pop 1998-2017'!AX21</f>
        <v>17085.4854246614</v>
      </c>
      <c r="AZ48" s="33" t="n">
        <f aca="false">AZ7*'Pop 1998-2017'!AY21</f>
        <v>16885.8033783867</v>
      </c>
      <c r="BA48" s="33" t="n">
        <f aca="false">BA7*'Pop 1998-2017'!AZ21</f>
        <v>14228.206095601</v>
      </c>
      <c r="BB48" s="33" t="n">
        <f aca="false">BB7*'Pop 1998-2017'!BA21</f>
        <v>15834.0575815365</v>
      </c>
      <c r="BC48" s="33" t="n">
        <f aca="false">BC7*'Pop 1998-2017'!BB21</f>
        <v>15976.721206169</v>
      </c>
      <c r="BD48" s="33" t="n">
        <f aca="false">BD7*'Pop 1998-2017'!BC21</f>
        <v>17482.3149263326</v>
      </c>
      <c r="BE48" s="33" t="n">
        <f aca="false">BE7*'Pop 1998-2017'!BD21</f>
        <v>15650.4480783232</v>
      </c>
      <c r="BF48" s="33" t="n">
        <f aca="false">BF7*'Pop 1998-2017'!BE21</f>
        <v>13941.9638840673</v>
      </c>
      <c r="BG48" s="33" t="n">
        <f aca="false">BG7*'Pop 1998-2017'!BF21</f>
        <v>14898.1745849746</v>
      </c>
      <c r="BH48" s="33" t="n">
        <f aca="false">BH7*'Pop 1998-2017'!BG21</f>
        <v>14458.3810870524</v>
      </c>
      <c r="BI48" s="33" t="n">
        <f aca="false">BI7*'Pop 1998-2017'!BH21</f>
        <v>14233.1457997677</v>
      </c>
      <c r="BJ48" s="33" t="n">
        <f aca="false">BJ7*'Pop 1998-2017'!BI21</f>
        <v>15116.1106086158</v>
      </c>
      <c r="BK48" s="33" t="n">
        <f aca="false">BK7*'Pop 1998-2017'!BJ21</f>
        <v>13208.4285284855</v>
      </c>
      <c r="BL48" s="33" t="n">
        <f aca="false">BL7*'Pop 1998-2017'!BK21</f>
        <v>12515.6374362024</v>
      </c>
      <c r="BM48" s="33" t="n">
        <f aca="false">BM7*'Pop 1998-2017'!BL21</f>
        <v>11308.6511741739</v>
      </c>
      <c r="BN48" s="33" t="n">
        <f aca="false">BN7*'Pop 1998-2017'!BM21</f>
        <v>11638.8333658639</v>
      </c>
      <c r="BO48" s="33" t="n">
        <f aca="false">BO7*'Pop 1998-2017'!BN21</f>
        <v>10096.840404176</v>
      </c>
      <c r="BP48" s="33" t="n">
        <f aca="false">BP7*'Pop 1998-2017'!BO21</f>
        <v>12392.9019297782</v>
      </c>
      <c r="BQ48" s="33" t="n">
        <f aca="false">BQ7*'Pop 1998-2017'!BP21</f>
        <v>11262.8378517038</v>
      </c>
      <c r="BR48" s="33" t="n">
        <f aca="false">BR7*'Pop 1998-2017'!BQ21</f>
        <v>12223.6533302075</v>
      </c>
      <c r="BS48" s="33" t="n">
        <f aca="false">BS7*'Pop 1998-2017'!BR21</f>
        <v>11841.8710412109</v>
      </c>
      <c r="BT48" s="33" t="n">
        <f aca="false">BT7*'Pop 1998-2017'!BS21</f>
        <v>11627.596621435</v>
      </c>
      <c r="BU48" s="33" t="n">
        <f aca="false">BU7*'Pop 1998-2017'!BT21</f>
        <v>11935.7358858899</v>
      </c>
      <c r="BV48" s="33" t="n">
        <f aca="false">BV7*'Pop 1998-2017'!BU21</f>
        <v>12844.7269443073</v>
      </c>
      <c r="BW48" s="33" t="n">
        <f aca="false">BW7*'Pop 1998-2017'!BV21</f>
        <v>13655.1774747338</v>
      </c>
      <c r="BX48" s="33" t="n">
        <f aca="false">BX7*'Pop 1998-2017'!BW21</f>
        <v>14285.2854699226</v>
      </c>
      <c r="BY48" s="33" t="n">
        <f aca="false">BY7*'Pop 1998-2017'!BX21</f>
        <v>15208.5433891138</v>
      </c>
      <c r="BZ48" s="33" t="n">
        <f aca="false">BZ7*'Pop 1998-2017'!BY21</f>
        <v>16306.080625486</v>
      </c>
      <c r="CA48" s="33" t="n">
        <f aca="false">CA7*'Pop 1998-2017'!BZ21</f>
        <v>15665.1117401907</v>
      </c>
      <c r="CB48" s="33" t="n">
        <f aca="false">CB7*'Pop 1998-2017'!CA21</f>
        <v>15124.2937449558</v>
      </c>
      <c r="CC48" s="33" t="n">
        <f aca="false">CC7*'Pop 1998-2017'!CB21</f>
        <v>15344.4912013133</v>
      </c>
      <c r="CD48" s="33" t="n">
        <f aca="false">CD7*'Pop 1998-2017'!CC21</f>
        <v>15306.4827880148</v>
      </c>
      <c r="CE48" s="33" t="n">
        <f aca="false">CE7*'Pop 1998-2017'!CD21</f>
        <v>14696.8135689145</v>
      </c>
      <c r="CF48" s="33" t="n">
        <f aca="false">CF7*'Pop 1998-2017'!CE21</f>
        <v>14553.5067050023</v>
      </c>
      <c r="CG48" s="33" t="n">
        <f aca="false">CG7*'Pop 1998-2017'!CF21</f>
        <v>14226.9728914309</v>
      </c>
      <c r="CH48" s="33" t="n">
        <f aca="false">CH7*'Pop 1998-2017'!CG21</f>
        <v>14128.5625568323</v>
      </c>
    </row>
    <row r="49" customFormat="false" ht="12.8" hidden="false" customHeight="false" outlineLevel="0" collapsed="false">
      <c r="C49" s="34" t="n">
        <v>35</v>
      </c>
      <c r="D49" s="34"/>
      <c r="E49" s="34"/>
      <c r="F49" s="34"/>
      <c r="G49" s="34"/>
      <c r="H49" s="34"/>
      <c r="I49" s="34"/>
      <c r="J49" s="34"/>
      <c r="K49" s="34"/>
      <c r="L49" s="34"/>
      <c r="M49" s="29" t="n">
        <f aca="false">M8*'Pop 1998-2017'!L22</f>
        <v>26653.4452932833</v>
      </c>
      <c r="N49" s="29" t="n">
        <f aca="false">N8*'Pop 1998-2017'!M22</f>
        <v>24379.1974804492</v>
      </c>
      <c r="O49" s="29" t="n">
        <f aca="false">O8*'Pop 1998-2017'!N22</f>
        <v>22826.5844808624</v>
      </c>
      <c r="P49" s="29" t="n">
        <f aca="false">P8*'Pop 1998-2017'!O22</f>
        <v>25127.3377881986</v>
      </c>
      <c r="Q49" s="29" t="n">
        <f aca="false">Q8*'Pop 1998-2017'!P22</f>
        <v>24574.7964778451</v>
      </c>
      <c r="R49" s="29" t="n">
        <f aca="false">R8*'Pop 1998-2017'!Q22</f>
        <v>24328.076966021</v>
      </c>
      <c r="S49" s="29" t="n">
        <f aca="false">S8*'Pop 1998-2017'!R22</f>
        <v>24482.7391075213</v>
      </c>
      <c r="T49" s="29" t="n">
        <f aca="false">T8*'Pop 1998-2017'!S22</f>
        <v>23931.0697169981</v>
      </c>
      <c r="U49" s="29" t="n">
        <f aca="false">U8*'Pop 1998-2017'!T22</f>
        <v>23856.5934898852</v>
      </c>
      <c r="V49" s="29" t="n">
        <f aca="false">V8*'Pop 1998-2017'!U22</f>
        <v>21949.8092646241</v>
      </c>
      <c r="W49" s="29" t="n">
        <f aca="false">W8*'Pop 1998-2017'!V22</f>
        <v>23115.4375901108</v>
      </c>
      <c r="X49" s="29" t="n">
        <f aca="false">X8*'Pop 1998-2017'!W22</f>
        <v>20775.9264307238</v>
      </c>
      <c r="Y49" s="29" t="n">
        <f aca="false">Y8*'Pop 1998-2017'!X22</f>
        <v>21314.3211222684</v>
      </c>
      <c r="Z49" s="29" t="n">
        <f aca="false">Z8*'Pop 1998-2017'!Y22</f>
        <v>21285.3856015778</v>
      </c>
      <c r="AA49" s="29" t="n">
        <f aca="false">AA8*'Pop 1998-2017'!Z22</f>
        <v>18700.2596744722</v>
      </c>
      <c r="AB49" s="29" t="n">
        <f aca="false">AB8*'Pop 1998-2017'!AA22</f>
        <v>18446.1805297672</v>
      </c>
      <c r="AC49" s="29" t="n">
        <f aca="false">AC8*'Pop 1998-2017'!AB22</f>
        <v>15143.5032116246</v>
      </c>
      <c r="AD49" s="29" t="n">
        <f aca="false">AD8*'Pop 1998-2017'!AC22</f>
        <v>14988.3426241691</v>
      </c>
      <c r="AE49" s="29" t="n">
        <f aca="false">AE8*'Pop 1998-2017'!AD22</f>
        <v>17265.2912334445</v>
      </c>
      <c r="AF49" s="29" t="n">
        <f aca="false">AF8*'Pop 1998-2017'!AE22</f>
        <v>16579.7305407022</v>
      </c>
      <c r="AG49" s="29" t="n">
        <f aca="false">AG8*'Pop 1998-2017'!AF22</f>
        <v>17154.8139703252</v>
      </c>
      <c r="AH49" s="29" t="n">
        <f aca="false">AH8*'Pop 1998-2017'!AG22</f>
        <v>14941.1250410861</v>
      </c>
      <c r="AI49" s="29" t="n">
        <f aca="false">AI8*'Pop 1998-2017'!AH22</f>
        <v>18570.5852212227</v>
      </c>
      <c r="AJ49" s="29" t="n">
        <f aca="false">AJ8*'Pop 1998-2017'!AI22</f>
        <v>16841.6603276382</v>
      </c>
      <c r="AK49" s="29" t="n">
        <f aca="false">AK8*'Pop 1998-2017'!AJ22</f>
        <v>17038.3924888373</v>
      </c>
      <c r="AL49" s="29" t="n">
        <f aca="false">AL8*'Pop 1998-2017'!AK22</f>
        <v>15831.8685513359</v>
      </c>
      <c r="AM49" s="29" t="n">
        <f aca="false">AM8*'Pop 1998-2017'!AL22</f>
        <v>16511.8062120377</v>
      </c>
      <c r="AN49" s="29" t="n">
        <f aca="false">AN8*'Pop 1998-2017'!AM22</f>
        <v>16963.2500696345</v>
      </c>
      <c r="AO49" s="29" t="n">
        <f aca="false">AO8*'Pop 1998-2017'!AN22</f>
        <v>15582.7265666647</v>
      </c>
      <c r="AP49" s="29" t="n">
        <f aca="false">AP8*'Pop 1998-2017'!AO22</f>
        <v>17662.1656439415</v>
      </c>
      <c r="AQ49" s="29" t="n">
        <f aca="false">AQ8*'Pop 1998-2017'!AP22</f>
        <v>18523.5942552241</v>
      </c>
      <c r="AR49" s="29" t="n">
        <f aca="false">AR8*'Pop 1998-2017'!AQ22</f>
        <v>15723.4056015373</v>
      </c>
      <c r="AS49" s="29" t="n">
        <f aca="false">AS8*'Pop 1998-2017'!AR22</f>
        <v>14717.3958077741</v>
      </c>
      <c r="AT49" s="29" t="n">
        <f aca="false">AT8*'Pop 1998-2017'!AS22</f>
        <v>18501.1885752358</v>
      </c>
      <c r="AU49" s="29" t="n">
        <f aca="false">AU8*'Pop 1998-2017'!AT22</f>
        <v>17370.7698800569</v>
      </c>
      <c r="AV49" s="29" t="n">
        <f aca="false">AV8*'Pop 1998-2017'!AU22</f>
        <v>18796.2930928411</v>
      </c>
      <c r="AW49" s="29" t="n">
        <f aca="false">AW8*'Pop 1998-2017'!AV22</f>
        <v>17630.2818310436</v>
      </c>
      <c r="AX49" s="29" t="n">
        <f aca="false">AX8*'Pop 1998-2017'!AW22</f>
        <v>20104.3656117571</v>
      </c>
      <c r="AY49" s="29" t="n">
        <f aca="false">AY8*'Pop 1998-2017'!AX22</f>
        <v>16438.9877660953</v>
      </c>
      <c r="AZ49" s="29" t="n">
        <f aca="false">AZ8*'Pop 1998-2017'!AY22</f>
        <v>12882.5665537718</v>
      </c>
      <c r="BA49" s="29" t="n">
        <f aca="false">BA8*'Pop 1998-2017'!AZ22</f>
        <v>17193.6532445633</v>
      </c>
      <c r="BB49" s="29" t="n">
        <f aca="false">BB8*'Pop 1998-2017'!BA22</f>
        <v>16740.6561131212</v>
      </c>
      <c r="BC49" s="29" t="n">
        <f aca="false">BC8*'Pop 1998-2017'!BB22</f>
        <v>15339.761057151</v>
      </c>
      <c r="BD49" s="29" t="n">
        <f aca="false">BD8*'Pop 1998-2017'!BC22</f>
        <v>15624.3811415295</v>
      </c>
      <c r="BE49" s="29" t="n">
        <f aca="false">BE8*'Pop 1998-2017'!BD22</f>
        <v>17559.9777238663</v>
      </c>
      <c r="BF49" s="29" t="n">
        <f aca="false">BF8*'Pop 1998-2017'!BE22</f>
        <v>16827.4901980094</v>
      </c>
      <c r="BG49" s="29" t="n">
        <f aca="false">BG8*'Pop 1998-2017'!BF22</f>
        <v>16726.270756495</v>
      </c>
      <c r="BH49" s="29" t="n">
        <f aca="false">BH8*'Pop 1998-2017'!BG22</f>
        <v>15203.0574432777</v>
      </c>
      <c r="BI49" s="29" t="n">
        <f aca="false">BI8*'Pop 1998-2017'!BH22</f>
        <v>14512.9863238371</v>
      </c>
      <c r="BJ49" s="29" t="n">
        <f aca="false">BJ8*'Pop 1998-2017'!BI22</f>
        <v>13778.7925572716</v>
      </c>
      <c r="BK49" s="29" t="n">
        <f aca="false">BK8*'Pop 1998-2017'!BJ22</f>
        <v>12892.3824116893</v>
      </c>
      <c r="BL49" s="29" t="n">
        <f aca="false">BL8*'Pop 1998-2017'!BK22</f>
        <v>11971.3805279189</v>
      </c>
      <c r="BM49" s="29" t="n">
        <f aca="false">BM8*'Pop 1998-2017'!BL22</f>
        <v>11406.4647898464</v>
      </c>
      <c r="BN49" s="29" t="n">
        <f aca="false">BN8*'Pop 1998-2017'!BM22</f>
        <v>10968.8938277716</v>
      </c>
      <c r="BO49" s="29" t="n">
        <f aca="false">BO8*'Pop 1998-2017'!BN22</f>
        <v>11624.0956584499</v>
      </c>
      <c r="BP49" s="29" t="n">
        <f aca="false">BP8*'Pop 1998-2017'!BO22</f>
        <v>10891.8728864981</v>
      </c>
      <c r="BQ49" s="29" t="n">
        <f aca="false">BQ8*'Pop 1998-2017'!BP22</f>
        <v>11730.1035465506</v>
      </c>
      <c r="BR49" s="29" t="n">
        <f aca="false">BR8*'Pop 1998-2017'!BQ22</f>
        <v>15191.3441977946</v>
      </c>
      <c r="BS49" s="29" t="n">
        <f aca="false">BS8*'Pop 1998-2017'!BR22</f>
        <v>14324.670461304</v>
      </c>
      <c r="BT49" s="29" t="n">
        <f aca="false">BT8*'Pop 1998-2017'!BS22</f>
        <v>13670.3121295672</v>
      </c>
      <c r="BU49" s="29" t="n">
        <f aca="false">BU8*'Pop 1998-2017'!BT22</f>
        <v>13671.5117171402</v>
      </c>
      <c r="BV49" s="29" t="n">
        <f aca="false">BV8*'Pop 1998-2017'!BU22</f>
        <v>14420.6652771617</v>
      </c>
      <c r="BW49" s="29" t="n">
        <f aca="false">BW8*'Pop 1998-2017'!BV22</f>
        <v>14536.4368413437</v>
      </c>
      <c r="BX49" s="29" t="n">
        <f aca="false">BX8*'Pop 1998-2017'!BW22</f>
        <v>14415.5891287635</v>
      </c>
      <c r="BY49" s="29" t="n">
        <f aca="false">BY8*'Pop 1998-2017'!BX22</f>
        <v>14317.8848673588</v>
      </c>
      <c r="BZ49" s="29" t="n">
        <f aca="false">BZ8*'Pop 1998-2017'!BY22</f>
        <v>14326.9869149931</v>
      </c>
      <c r="CA49" s="29" t="n">
        <f aca="false">CA8*'Pop 1998-2017'!BZ22</f>
        <v>15597.5282469868</v>
      </c>
      <c r="CB49" s="29" t="n">
        <f aca="false">CB8*'Pop 1998-2017'!CA22</f>
        <v>16998.888815087</v>
      </c>
      <c r="CC49" s="29" t="n">
        <f aca="false">CC8*'Pop 1998-2017'!CB22</f>
        <v>16946.3110611966</v>
      </c>
      <c r="CD49" s="29" t="n">
        <f aca="false">CD8*'Pop 1998-2017'!CC22</f>
        <v>16631.4698772853</v>
      </c>
      <c r="CE49" s="29" t="n">
        <f aca="false">CE8*'Pop 1998-2017'!CD22</f>
        <v>16739.9352995703</v>
      </c>
      <c r="CF49" s="29" t="n">
        <f aca="false">CF8*'Pop 1998-2017'!CE22</f>
        <v>17331.4143915372</v>
      </c>
      <c r="CG49" s="29" t="n">
        <f aca="false">CG8*'Pop 1998-2017'!CF22</f>
        <v>16649.3863767864</v>
      </c>
      <c r="CH49" s="29" t="n">
        <f aca="false">CH8*'Pop 1998-2017'!CG22</f>
        <v>16199.0848225365</v>
      </c>
    </row>
    <row r="50" customFormat="false" ht="12.8" hidden="false" customHeight="false" outlineLevel="0" collapsed="false">
      <c r="C50" s="33" t="n">
        <v>40</v>
      </c>
      <c r="D50" s="33"/>
      <c r="E50" s="33"/>
      <c r="F50" s="33"/>
      <c r="G50" s="33"/>
      <c r="H50" s="33"/>
      <c r="I50" s="33"/>
      <c r="J50" s="33"/>
      <c r="K50" s="33"/>
      <c r="L50" s="33"/>
      <c r="M50" s="33" t="n">
        <f aca="false">M9*'Pop 1998-2017'!L23</f>
        <v>22749.170428211</v>
      </c>
      <c r="N50" s="33" t="n">
        <f aca="false">N9*'Pop 1998-2017'!M23</f>
        <v>23614.7777016857</v>
      </c>
      <c r="O50" s="33" t="n">
        <f aca="false">O9*'Pop 1998-2017'!N23</f>
        <v>20791.6747039895</v>
      </c>
      <c r="P50" s="33" t="n">
        <f aca="false">P9*'Pop 1998-2017'!O23</f>
        <v>22868.5114179033</v>
      </c>
      <c r="Q50" s="33" t="n">
        <f aca="false">Q9*'Pop 1998-2017'!P23</f>
        <v>23030.086978245</v>
      </c>
      <c r="R50" s="33" t="n">
        <f aca="false">R9*'Pop 1998-2017'!Q23</f>
        <v>23525.8990892885</v>
      </c>
      <c r="S50" s="33" t="n">
        <f aca="false">S9*'Pop 1998-2017'!R23</f>
        <v>24485.4857637046</v>
      </c>
      <c r="T50" s="33" t="n">
        <f aca="false">T9*'Pop 1998-2017'!S23</f>
        <v>24812.3323376219</v>
      </c>
      <c r="U50" s="33" t="n">
        <f aca="false">U9*'Pop 1998-2017'!T23</f>
        <v>21041.4122886344</v>
      </c>
      <c r="V50" s="33" t="n">
        <f aca="false">V9*'Pop 1998-2017'!U23</f>
        <v>20653.2242762234</v>
      </c>
      <c r="W50" s="33" t="n">
        <f aca="false">W9*'Pop 1998-2017'!V23</f>
        <v>23083.3846700455</v>
      </c>
      <c r="X50" s="33" t="n">
        <f aca="false">X9*'Pop 1998-2017'!W23</f>
        <v>20409.5463574857</v>
      </c>
      <c r="Y50" s="33" t="n">
        <f aca="false">Y9*'Pop 1998-2017'!X23</f>
        <v>21494.2351692533</v>
      </c>
      <c r="Z50" s="33" t="n">
        <f aca="false">Z9*'Pop 1998-2017'!Y23</f>
        <v>18816.2279833307</v>
      </c>
      <c r="AA50" s="33" t="n">
        <f aca="false">AA9*'Pop 1998-2017'!Z23</f>
        <v>17485.723451892</v>
      </c>
      <c r="AB50" s="33" t="n">
        <f aca="false">AB9*'Pop 1998-2017'!AA23</f>
        <v>18805.9956873676</v>
      </c>
      <c r="AC50" s="33" t="n">
        <f aca="false">AC9*'Pop 1998-2017'!AB23</f>
        <v>17897.0785381874</v>
      </c>
      <c r="AD50" s="33" t="n">
        <f aca="false">AD9*'Pop 1998-2017'!AC23</f>
        <v>15124.2563578729</v>
      </c>
      <c r="AE50" s="33" t="n">
        <f aca="false">AE9*'Pop 1998-2017'!AD23</f>
        <v>16224.2281298513</v>
      </c>
      <c r="AF50" s="33" t="n">
        <f aca="false">AF9*'Pop 1998-2017'!AE23</f>
        <v>15743.8946525722</v>
      </c>
      <c r="AG50" s="33" t="n">
        <f aca="false">AG9*'Pop 1998-2017'!AF23</f>
        <v>18011.3946616066</v>
      </c>
      <c r="AH50" s="33" t="n">
        <f aca="false">AH9*'Pop 1998-2017'!AG23</f>
        <v>16832.932899984</v>
      </c>
      <c r="AI50" s="33" t="n">
        <f aca="false">AI9*'Pop 1998-2017'!AH23</f>
        <v>14322.8310168078</v>
      </c>
      <c r="AJ50" s="33" t="n">
        <f aca="false">AJ9*'Pop 1998-2017'!AI23</f>
        <v>16104.1064017442</v>
      </c>
      <c r="AK50" s="33" t="n">
        <f aca="false">AK9*'Pop 1998-2017'!AJ23</f>
        <v>16997.0210574429</v>
      </c>
      <c r="AL50" s="33" t="n">
        <f aca="false">AL9*'Pop 1998-2017'!AK23</f>
        <v>16212.3122063376</v>
      </c>
      <c r="AM50" s="33" t="n">
        <f aca="false">AM9*'Pop 1998-2017'!AL23</f>
        <v>13522.7260989179</v>
      </c>
      <c r="AN50" s="33" t="n">
        <f aca="false">AN9*'Pop 1998-2017'!AM23</f>
        <v>15655.2123399112</v>
      </c>
      <c r="AO50" s="33" t="n">
        <f aca="false">AO9*'Pop 1998-2017'!AN23</f>
        <v>16608.3450190482</v>
      </c>
      <c r="AP50" s="33" t="n">
        <f aca="false">AP9*'Pop 1998-2017'!AO23</f>
        <v>15301.7320659811</v>
      </c>
      <c r="AQ50" s="33" t="n">
        <f aca="false">AQ9*'Pop 1998-2017'!AP23</f>
        <v>16279.6611280979</v>
      </c>
      <c r="AR50" s="33" t="n">
        <f aca="false">AR9*'Pop 1998-2017'!AQ23</f>
        <v>13873.9179322421</v>
      </c>
      <c r="AS50" s="33" t="n">
        <f aca="false">AS9*'Pop 1998-2017'!AR23</f>
        <v>17424.9677137835</v>
      </c>
      <c r="AT50" s="33" t="n">
        <f aca="false">AT9*'Pop 1998-2017'!AS23</f>
        <v>18010.0542861576</v>
      </c>
      <c r="AU50" s="33" t="n">
        <f aca="false">AU9*'Pop 1998-2017'!AT23</f>
        <v>17940.1668761649</v>
      </c>
      <c r="AV50" s="33" t="n">
        <f aca="false">AV9*'Pop 1998-2017'!AU23</f>
        <v>18541.6897534072</v>
      </c>
      <c r="AW50" s="33" t="n">
        <f aca="false">AW9*'Pop 1998-2017'!AV23</f>
        <v>16915.1328454875</v>
      </c>
      <c r="AX50" s="33" t="n">
        <f aca="false">AX9*'Pop 1998-2017'!AW23</f>
        <v>17841.9838394617</v>
      </c>
      <c r="AY50" s="33" t="n">
        <f aca="false">AY9*'Pop 1998-2017'!AX23</f>
        <v>18153.058756474</v>
      </c>
      <c r="AZ50" s="33" t="n">
        <f aca="false">AZ9*'Pop 1998-2017'!AY23</f>
        <v>17696.6468854761</v>
      </c>
      <c r="BA50" s="33" t="n">
        <f aca="false">BA9*'Pop 1998-2017'!AZ23</f>
        <v>19418.9015939387</v>
      </c>
      <c r="BB50" s="33" t="n">
        <f aca="false">BB9*'Pop 1998-2017'!BA23</f>
        <v>15619.3322380924</v>
      </c>
      <c r="BC50" s="33" t="n">
        <f aca="false">BC9*'Pop 1998-2017'!BB23</f>
        <v>19687.6118544643</v>
      </c>
      <c r="BD50" s="33" t="n">
        <f aca="false">BD9*'Pop 1998-2017'!BC23</f>
        <v>16368.5554057723</v>
      </c>
      <c r="BE50" s="33" t="n">
        <f aca="false">BE9*'Pop 1998-2017'!BD23</f>
        <v>12607.4122785779</v>
      </c>
      <c r="BF50" s="33" t="n">
        <f aca="false">BF9*'Pop 1998-2017'!BE23</f>
        <v>17405.2990804542</v>
      </c>
      <c r="BG50" s="33" t="n">
        <f aca="false">BG9*'Pop 1998-2017'!BF23</f>
        <v>15376.2058603353</v>
      </c>
      <c r="BH50" s="33" t="n">
        <f aca="false">BH9*'Pop 1998-2017'!BG23</f>
        <v>16809.812646089</v>
      </c>
      <c r="BI50" s="33" t="n">
        <f aca="false">BI9*'Pop 1998-2017'!BH23</f>
        <v>14787.8903065172</v>
      </c>
      <c r="BJ50" s="33" t="n">
        <f aca="false">BJ9*'Pop 1998-2017'!BI23</f>
        <v>18665.3330532583</v>
      </c>
      <c r="BK50" s="33" t="n">
        <f aca="false">BK9*'Pop 1998-2017'!BJ23</f>
        <v>14840.0408170178</v>
      </c>
      <c r="BL50" s="33" t="n">
        <f aca="false">BL9*'Pop 1998-2017'!BK23</f>
        <v>14934.4448533449</v>
      </c>
      <c r="BM50" s="33" t="n">
        <f aca="false">BM9*'Pop 1998-2017'!BL23</f>
        <v>12091.1600900508</v>
      </c>
      <c r="BN50" s="33" t="n">
        <f aca="false">BN9*'Pop 1998-2017'!BM23</f>
        <v>13574.7865344652</v>
      </c>
      <c r="BO50" s="33" t="n">
        <f aca="false">BO9*'Pop 1998-2017'!BN23</f>
        <v>14431.3457276698</v>
      </c>
      <c r="BP50" s="33" t="n">
        <f aca="false">BP9*'Pop 1998-2017'!BO23</f>
        <v>12700.581157653</v>
      </c>
      <c r="BQ50" s="33" t="n">
        <f aca="false">BQ9*'Pop 1998-2017'!BP23</f>
        <v>11670.2853719907</v>
      </c>
      <c r="BR50" s="33" t="n">
        <f aca="false">BR9*'Pop 1998-2017'!BQ23</f>
        <v>12822.5447155845</v>
      </c>
      <c r="BS50" s="33" t="n">
        <f aca="false">BS9*'Pop 1998-2017'!BR23</f>
        <v>13794.8093345733</v>
      </c>
      <c r="BT50" s="33" t="n">
        <f aca="false">BT9*'Pop 1998-2017'!BS23</f>
        <v>14823.3437749031</v>
      </c>
      <c r="BU50" s="33" t="n">
        <f aca="false">BU9*'Pop 1998-2017'!BT23</f>
        <v>15722.7375384406</v>
      </c>
      <c r="BV50" s="33" t="n">
        <f aca="false">BV9*'Pop 1998-2017'!BU23</f>
        <v>17500.2587055869</v>
      </c>
      <c r="BW50" s="33" t="n">
        <f aca="false">BW9*'Pop 1998-2017'!BV23</f>
        <v>17346.3427077222</v>
      </c>
      <c r="BX50" s="33" t="n">
        <f aca="false">BX9*'Pop 1998-2017'!BW23</f>
        <v>16871.6902666428</v>
      </c>
      <c r="BY50" s="33" t="n">
        <f aca="false">BY9*'Pop 1998-2017'!BX23</f>
        <v>18367.5468197921</v>
      </c>
      <c r="BZ50" s="33" t="n">
        <f aca="false">BZ9*'Pop 1998-2017'!BY23</f>
        <v>20059.4120100917</v>
      </c>
      <c r="CA50" s="33" t="n">
        <f aca="false">CA9*'Pop 1998-2017'!BZ23</f>
        <v>18963.7537597521</v>
      </c>
      <c r="CB50" s="33" t="n">
        <f aca="false">CB9*'Pop 1998-2017'!CA23</f>
        <v>17962.3538694285</v>
      </c>
      <c r="CC50" s="33" t="n">
        <f aca="false">CC9*'Pop 1998-2017'!CB23</f>
        <v>19267.6827195216</v>
      </c>
      <c r="CD50" s="33" t="n">
        <f aca="false">CD9*'Pop 1998-2017'!CC23</f>
        <v>20248.5954303411</v>
      </c>
      <c r="CE50" s="33" t="n">
        <f aca="false">CE9*'Pop 1998-2017'!CD23</f>
        <v>18589.8193992301</v>
      </c>
      <c r="CF50" s="33" t="n">
        <f aca="false">CF9*'Pop 1998-2017'!CE23</f>
        <v>17565.6877657089</v>
      </c>
      <c r="CG50" s="33" t="n">
        <f aca="false">CG9*'Pop 1998-2017'!CF23</f>
        <v>17540.4195453337</v>
      </c>
      <c r="CH50" s="33" t="n">
        <f aca="false">CH9*'Pop 1998-2017'!CG23</f>
        <v>17803.366078352</v>
      </c>
    </row>
    <row r="51" customFormat="false" ht="12.8" hidden="false" customHeight="false" outlineLevel="0" collapsed="false">
      <c r="C51" s="33" t="n">
        <v>45</v>
      </c>
      <c r="D51" s="33"/>
      <c r="E51" s="33"/>
      <c r="F51" s="33"/>
      <c r="G51" s="33"/>
      <c r="H51" s="33"/>
      <c r="I51" s="33"/>
      <c r="J51" s="33"/>
      <c r="K51" s="33"/>
      <c r="L51" s="33"/>
      <c r="M51" s="3" t="n">
        <f aca="false">M10*'Pop 1998-2017'!L24</f>
        <v>23691.5505008536</v>
      </c>
      <c r="N51" s="3" t="n">
        <f aca="false">N10*'Pop 1998-2017'!M24</f>
        <v>22358.6952597152</v>
      </c>
      <c r="O51" s="3" t="n">
        <f aca="false">O10*'Pop 1998-2017'!N24</f>
        <v>23332.1791968232</v>
      </c>
      <c r="P51" s="3" t="n">
        <f aca="false">P10*'Pop 1998-2017'!O24</f>
        <v>22109.028943254</v>
      </c>
      <c r="Q51" s="3" t="n">
        <f aca="false">Q10*'Pop 1998-2017'!P24</f>
        <v>21489.3587922226</v>
      </c>
      <c r="R51" s="3" t="n">
        <f aca="false">R10*'Pop 1998-2017'!Q24</f>
        <v>21168.8552508748</v>
      </c>
      <c r="S51" s="3" t="n">
        <f aca="false">S10*'Pop 1998-2017'!R24</f>
        <v>21226.6003125168</v>
      </c>
      <c r="T51" s="3" t="n">
        <f aca="false">T10*'Pop 1998-2017'!S24</f>
        <v>20702.5832560979</v>
      </c>
      <c r="U51" s="3" t="n">
        <f aca="false">U10*'Pop 1998-2017'!T24</f>
        <v>20488.4992540784</v>
      </c>
      <c r="V51" s="3" t="n">
        <f aca="false">V10*'Pop 1998-2017'!U24</f>
        <v>20297.8708259021</v>
      </c>
      <c r="W51" s="3" t="n">
        <f aca="false">W10*'Pop 1998-2017'!V24</f>
        <v>21724.5292260408</v>
      </c>
      <c r="X51" s="3" t="n">
        <f aca="false">X10*'Pop 1998-2017'!W24</f>
        <v>19519.60808256</v>
      </c>
      <c r="Y51" s="3" t="n">
        <f aca="false">Y10*'Pop 1998-2017'!X24</f>
        <v>21922.4305747085</v>
      </c>
      <c r="Z51" s="3" t="n">
        <f aca="false">Z10*'Pop 1998-2017'!Y24</f>
        <v>19489.5696372581</v>
      </c>
      <c r="AA51" s="3" t="n">
        <f aca="false">AA10*'Pop 1998-2017'!Z24</f>
        <v>17166.4799795875</v>
      </c>
      <c r="AB51" s="3" t="n">
        <f aca="false">AB10*'Pop 1998-2017'!AA24</f>
        <v>15543.0418051397</v>
      </c>
      <c r="AC51" s="3" t="n">
        <f aca="false">AC10*'Pop 1998-2017'!AB24</f>
        <v>16644.8341618243</v>
      </c>
      <c r="AD51" s="3" t="n">
        <f aca="false">AD10*'Pop 1998-2017'!AC24</f>
        <v>15832.4383711277</v>
      </c>
      <c r="AE51" s="3" t="n">
        <f aca="false">AE10*'Pop 1998-2017'!AD24</f>
        <v>13992.0881697054</v>
      </c>
      <c r="AF51" s="3" t="n">
        <f aca="false">AF10*'Pop 1998-2017'!AE24</f>
        <v>13057.0499776753</v>
      </c>
      <c r="AG51" s="3" t="n">
        <f aca="false">AG10*'Pop 1998-2017'!AF24</f>
        <v>14754.4470900155</v>
      </c>
      <c r="AH51" s="3" t="n">
        <f aca="false">AH10*'Pop 1998-2017'!AG24</f>
        <v>17835.7494374283</v>
      </c>
      <c r="AI51" s="3" t="n">
        <f aca="false">AI10*'Pop 1998-2017'!AH24</f>
        <v>16147.504827844</v>
      </c>
      <c r="AJ51" s="3" t="n">
        <f aca="false">AJ10*'Pop 1998-2017'!AI24</f>
        <v>12999.8300214773</v>
      </c>
      <c r="AK51" s="3" t="n">
        <f aca="false">AK10*'Pop 1998-2017'!AJ24</f>
        <v>12768.953208748</v>
      </c>
      <c r="AL51" s="3" t="n">
        <f aca="false">AL10*'Pop 1998-2017'!AK24</f>
        <v>14986.3866721389</v>
      </c>
      <c r="AM51" s="3" t="n">
        <f aca="false">AM10*'Pop 1998-2017'!AL24</f>
        <v>17745.8153442639</v>
      </c>
      <c r="AN51" s="3" t="n">
        <f aca="false">AN10*'Pop 1998-2017'!AM24</f>
        <v>15646.9059442114</v>
      </c>
      <c r="AO51" s="3" t="n">
        <f aca="false">AO10*'Pop 1998-2017'!AN24</f>
        <v>13825.0485237114</v>
      </c>
      <c r="AP51" s="3" t="n">
        <f aca="false">AP10*'Pop 1998-2017'!AO24</f>
        <v>16957.0693929215</v>
      </c>
      <c r="AQ51" s="3" t="n">
        <f aca="false">AQ10*'Pop 1998-2017'!AP24</f>
        <v>17679.7482921344</v>
      </c>
      <c r="AR51" s="3" t="n">
        <f aca="false">AR10*'Pop 1998-2017'!AQ24</f>
        <v>20251.7365931308</v>
      </c>
      <c r="AS51" s="3" t="n">
        <f aca="false">AS10*'Pop 1998-2017'!AR24</f>
        <v>17483.5003758576</v>
      </c>
      <c r="AT51" s="3" t="n">
        <f aca="false">AT10*'Pop 1998-2017'!AS24</f>
        <v>15470.8142130465</v>
      </c>
      <c r="AU51" s="3" t="n">
        <f aca="false">AU10*'Pop 1998-2017'!AT24</f>
        <v>16040.5586007225</v>
      </c>
      <c r="AV51" s="3" t="n">
        <f aca="false">AV10*'Pop 1998-2017'!AU24</f>
        <v>19643.8188377166</v>
      </c>
      <c r="AW51" s="3" t="n">
        <f aca="false">AW10*'Pop 1998-2017'!AV24</f>
        <v>17087.2514655946</v>
      </c>
      <c r="AX51" s="3" t="n">
        <f aca="false">AX10*'Pop 1998-2017'!AW24</f>
        <v>18898.1280842954</v>
      </c>
      <c r="AY51" s="3" t="n">
        <f aca="false">AY10*'Pop 1998-2017'!AX24</f>
        <v>19282.6499561708</v>
      </c>
      <c r="AZ51" s="3" t="n">
        <f aca="false">AZ10*'Pop 1998-2017'!AY24</f>
        <v>18928.20632975</v>
      </c>
      <c r="BA51" s="3" t="n">
        <f aca="false">BA10*'Pop 1998-2017'!AZ24</f>
        <v>17440.7440114486</v>
      </c>
      <c r="BB51" s="3" t="n">
        <f aca="false">BB10*'Pop 1998-2017'!BA24</f>
        <v>19522.7572662234</v>
      </c>
      <c r="BC51" s="3" t="n">
        <f aca="false">BC10*'Pop 1998-2017'!BB24</f>
        <v>17351.5478608188</v>
      </c>
      <c r="BD51" s="3" t="n">
        <f aca="false">BD10*'Pop 1998-2017'!BC24</f>
        <v>17323.4036202189</v>
      </c>
      <c r="BE51" s="3" t="n">
        <f aca="false">BE10*'Pop 1998-2017'!BD24</f>
        <v>19411.4603465382</v>
      </c>
      <c r="BF51" s="3" t="n">
        <f aca="false">BF10*'Pop 1998-2017'!BE24</f>
        <v>16647.5636238069</v>
      </c>
      <c r="BG51" s="3" t="n">
        <f aca="false">BG10*'Pop 1998-2017'!BF24</f>
        <v>16151.606200766</v>
      </c>
      <c r="BH51" s="3" t="n">
        <f aca="false">BH10*'Pop 1998-2017'!BG24</f>
        <v>15738.5351454652</v>
      </c>
      <c r="BI51" s="3" t="n">
        <f aca="false">BI10*'Pop 1998-2017'!BH24</f>
        <v>14433.0759656434</v>
      </c>
      <c r="BJ51" s="3" t="n">
        <f aca="false">BJ10*'Pop 1998-2017'!BI24</f>
        <v>14969.7219564558</v>
      </c>
      <c r="BK51" s="3" t="n">
        <f aca="false">BK10*'Pop 1998-2017'!BJ24</f>
        <v>12763.7203445688</v>
      </c>
      <c r="BL51" s="3" t="n">
        <f aca="false">BL10*'Pop 1998-2017'!BK24</f>
        <v>12113.9750863571</v>
      </c>
      <c r="BM51" s="3" t="n">
        <f aca="false">BM10*'Pop 1998-2017'!BL24</f>
        <v>15037.1283146009</v>
      </c>
      <c r="BN51" s="3" t="n">
        <f aca="false">BN10*'Pop 1998-2017'!BM24</f>
        <v>12352.866061308</v>
      </c>
      <c r="BO51" s="3" t="n">
        <f aca="false">BO10*'Pop 1998-2017'!BN24</f>
        <v>14326.4586385527</v>
      </c>
      <c r="BP51" s="3" t="n">
        <f aca="false">BP10*'Pop 1998-2017'!BO24</f>
        <v>15995.5126638001</v>
      </c>
      <c r="BQ51" s="3" t="n">
        <f aca="false">BQ10*'Pop 1998-2017'!BP24</f>
        <v>16295.22985907</v>
      </c>
      <c r="BR51" s="3" t="n">
        <f aca="false">BR10*'Pop 1998-2017'!BQ24</f>
        <v>20086.0178710317</v>
      </c>
      <c r="BS51" s="3" t="n">
        <f aca="false">BS10*'Pop 1998-2017'!BR24</f>
        <v>19592.2097734573</v>
      </c>
      <c r="BT51" s="3" t="n">
        <f aca="false">BT10*'Pop 1998-2017'!BS24</f>
        <v>19307.5055827567</v>
      </c>
      <c r="BU51" s="3" t="n">
        <f aca="false">BU10*'Pop 1998-2017'!BT24</f>
        <v>18363.6224779511</v>
      </c>
      <c r="BV51" s="3" t="n">
        <f aca="false">BV10*'Pop 1998-2017'!BU24</f>
        <v>18448.1544749369</v>
      </c>
      <c r="BW51" s="3" t="n">
        <f aca="false">BW10*'Pop 1998-2017'!BV24</f>
        <v>19209.9810363403</v>
      </c>
      <c r="BX51" s="3" t="n">
        <f aca="false">BX10*'Pop 1998-2017'!BW24</f>
        <v>19686.3898802486</v>
      </c>
      <c r="BY51" s="3" t="n">
        <f aca="false">BY10*'Pop 1998-2017'!BX24</f>
        <v>18856.8599701508</v>
      </c>
      <c r="BZ51" s="3" t="n">
        <f aca="false">BZ10*'Pop 1998-2017'!BY24</f>
        <v>18211.2773135692</v>
      </c>
      <c r="CA51" s="3" t="n">
        <f aca="false">CA10*'Pop 1998-2017'!BZ24</f>
        <v>18057.027576519</v>
      </c>
      <c r="CB51" s="3" t="n">
        <f aca="false">CB10*'Pop 1998-2017'!CA24</f>
        <v>18008.6159099241</v>
      </c>
      <c r="CC51" s="3" t="n">
        <f aca="false">CC10*'Pop 1998-2017'!CB24</f>
        <v>17956.5513358879</v>
      </c>
      <c r="CD51" s="3" t="n">
        <f aca="false">CD10*'Pop 1998-2017'!CC24</f>
        <v>17626.7540687749</v>
      </c>
      <c r="CE51" s="3" t="n">
        <f aca="false">CE10*'Pop 1998-2017'!CD24</f>
        <v>18157.880143613</v>
      </c>
      <c r="CF51" s="3" t="n">
        <f aca="false">CF10*'Pop 1998-2017'!CE24</f>
        <v>19220.8764452965</v>
      </c>
      <c r="CG51" s="3" t="n">
        <f aca="false">CG10*'Pop 1998-2017'!CF24</f>
        <v>19136.1659947012</v>
      </c>
      <c r="CH51" s="3" t="n">
        <f aca="false">CH10*'Pop 1998-2017'!CG24</f>
        <v>19360.4221764101</v>
      </c>
    </row>
    <row r="52" customFormat="false" ht="12.8" hidden="false" customHeight="false" outlineLevel="0" collapsed="false">
      <c r="C52" s="33" t="n">
        <v>50</v>
      </c>
      <c r="D52" s="33"/>
      <c r="E52" s="33"/>
      <c r="F52" s="33"/>
      <c r="G52" s="33"/>
      <c r="H52" s="33"/>
      <c r="I52" s="33"/>
      <c r="J52" s="33"/>
      <c r="K52" s="33"/>
      <c r="L52" s="33"/>
      <c r="M52" s="33" t="n">
        <f aca="false">M11*'Pop 1998-2017'!L25</f>
        <v>20271.6344506835</v>
      </c>
      <c r="N52" s="33" t="n">
        <f aca="false">N11*'Pop 1998-2017'!M25</f>
        <v>21020.5718214879</v>
      </c>
      <c r="O52" s="33" t="n">
        <f aca="false">O11*'Pop 1998-2017'!N25</f>
        <v>21724.2281904139</v>
      </c>
      <c r="P52" s="33" t="n">
        <f aca="false">P11*'Pop 1998-2017'!O25</f>
        <v>19439.8265996357</v>
      </c>
      <c r="Q52" s="33" t="n">
        <f aca="false">Q11*'Pop 1998-2017'!P25</f>
        <v>18660.0476381948</v>
      </c>
      <c r="R52" s="33" t="n">
        <f aca="false">R11*'Pop 1998-2017'!Q25</f>
        <v>18159.2137781319</v>
      </c>
      <c r="S52" s="33" t="n">
        <f aca="false">S11*'Pop 1998-2017'!R25</f>
        <v>17994.8767054913</v>
      </c>
      <c r="T52" s="33" t="n">
        <f aca="false">T11*'Pop 1998-2017'!S25</f>
        <v>17351.4863308718</v>
      </c>
      <c r="U52" s="33" t="n">
        <f aca="false">U11*'Pop 1998-2017'!T25</f>
        <v>14755.5523748728</v>
      </c>
      <c r="V52" s="33" t="n">
        <f aca="false">V11*'Pop 1998-2017'!U25</f>
        <v>17545.5069655862</v>
      </c>
      <c r="W52" s="33" t="n">
        <f aca="false">W11*'Pop 1998-2017'!V25</f>
        <v>16686.9408367863</v>
      </c>
      <c r="X52" s="33" t="n">
        <f aca="false">X11*'Pop 1998-2017'!W25</f>
        <v>17814.2620100534</v>
      </c>
      <c r="Y52" s="33" t="n">
        <f aca="false">Y11*'Pop 1998-2017'!X25</f>
        <v>19066.9107425574</v>
      </c>
      <c r="Z52" s="33" t="n">
        <f aca="false">Z11*'Pop 1998-2017'!Y25</f>
        <v>18899.8374002013</v>
      </c>
      <c r="AA52" s="33" t="n">
        <f aca="false">AA11*'Pop 1998-2017'!Z25</f>
        <v>15566.7350567934</v>
      </c>
      <c r="AB52" s="33" t="n">
        <f aca="false">AB11*'Pop 1998-2017'!AA25</f>
        <v>14477.1931487697</v>
      </c>
      <c r="AC52" s="33" t="n">
        <f aca="false">AC11*'Pop 1998-2017'!AB25</f>
        <v>13011.4832433765</v>
      </c>
      <c r="AD52" s="33" t="n">
        <f aca="false">AD11*'Pop 1998-2017'!AC25</f>
        <v>14653.724633151</v>
      </c>
      <c r="AE52" s="33" t="n">
        <f aca="false">AE11*'Pop 1998-2017'!AD25</f>
        <v>14471.9708422021</v>
      </c>
      <c r="AF52" s="33" t="n">
        <f aca="false">AF11*'Pop 1998-2017'!AE25</f>
        <v>15445.1525089163</v>
      </c>
      <c r="AG52" s="33" t="n">
        <f aca="false">AG11*'Pop 1998-2017'!AF25</f>
        <v>15420.8787090586</v>
      </c>
      <c r="AH52" s="33" t="n">
        <f aca="false">AH11*'Pop 1998-2017'!AG25</f>
        <v>16215.8023502227</v>
      </c>
      <c r="AI52" s="33" t="n">
        <f aca="false">AI11*'Pop 1998-2017'!AH25</f>
        <v>14167.1239315046</v>
      </c>
      <c r="AJ52" s="33" t="n">
        <f aca="false">AJ11*'Pop 1998-2017'!AI25</f>
        <v>17064.7561729991</v>
      </c>
      <c r="AK52" s="33" t="n">
        <f aca="false">AK11*'Pop 1998-2017'!AJ25</f>
        <v>17024.0359782417</v>
      </c>
      <c r="AL52" s="33" t="n">
        <f aca="false">AL11*'Pop 1998-2017'!AK25</f>
        <v>15205.6830534831</v>
      </c>
      <c r="AM52" s="33" t="n">
        <f aca="false">AM11*'Pop 1998-2017'!AL25</f>
        <v>12439.0345242596</v>
      </c>
      <c r="AN52" s="33" t="n">
        <f aca="false">AN11*'Pop 1998-2017'!AM25</f>
        <v>14581.5022135918</v>
      </c>
      <c r="AO52" s="33" t="n">
        <f aca="false">AO11*'Pop 1998-2017'!AN25</f>
        <v>13350.9737747002</v>
      </c>
      <c r="AP52" s="33" t="n">
        <f aca="false">AP11*'Pop 1998-2017'!AO25</f>
        <v>17315.7918747218</v>
      </c>
      <c r="AQ52" s="33" t="n">
        <f aca="false">AQ11*'Pop 1998-2017'!AP25</f>
        <v>15628.0920696012</v>
      </c>
      <c r="AR52" s="33" t="n">
        <f aca="false">AR11*'Pop 1998-2017'!AQ25</f>
        <v>14014.2397599782</v>
      </c>
      <c r="AS52" s="33" t="n">
        <f aca="false">AS11*'Pop 1998-2017'!AR25</f>
        <v>15533.9978413678</v>
      </c>
      <c r="AT52" s="33" t="n">
        <f aca="false">AT11*'Pop 1998-2017'!AS25</f>
        <v>16856.099319657</v>
      </c>
      <c r="AU52" s="33" t="n">
        <f aca="false">AU11*'Pop 1998-2017'!AT25</f>
        <v>18544.4143087996</v>
      </c>
      <c r="AV52" s="33" t="n">
        <f aca="false">AV11*'Pop 1998-2017'!AU25</f>
        <v>21676.0373448681</v>
      </c>
      <c r="AW52" s="33" t="n">
        <f aca="false">AW11*'Pop 1998-2017'!AV25</f>
        <v>19404.6223294599</v>
      </c>
      <c r="AX52" s="33" t="n">
        <f aca="false">AX11*'Pop 1998-2017'!AW25</f>
        <v>18654.8874595945</v>
      </c>
      <c r="AY52" s="33" t="n">
        <f aca="false">AY11*'Pop 1998-2017'!AX25</f>
        <v>17560.4462777387</v>
      </c>
      <c r="AZ52" s="33" t="n">
        <f aca="false">AZ11*'Pop 1998-2017'!AY25</f>
        <v>16012.4458671226</v>
      </c>
      <c r="BA52" s="33" t="n">
        <f aca="false">BA11*'Pop 1998-2017'!AZ25</f>
        <v>16103.3048124399</v>
      </c>
      <c r="BB52" s="33" t="n">
        <f aca="false">BB11*'Pop 1998-2017'!BA25</f>
        <v>15728.1029407599</v>
      </c>
      <c r="BC52" s="33" t="n">
        <f aca="false">BC11*'Pop 1998-2017'!BB25</f>
        <v>16035.2360315809</v>
      </c>
      <c r="BD52" s="33" t="n">
        <f aca="false">BD11*'Pop 1998-2017'!BC25</f>
        <v>16706.5654577044</v>
      </c>
      <c r="BE52" s="33" t="n">
        <f aca="false">BE11*'Pop 1998-2017'!BD25</f>
        <v>14542.2015790205</v>
      </c>
      <c r="BF52" s="33" t="n">
        <f aca="false">BF11*'Pop 1998-2017'!BE25</f>
        <v>13313.3935799775</v>
      </c>
      <c r="BG52" s="33" t="n">
        <f aca="false">BG11*'Pop 1998-2017'!BF25</f>
        <v>15801.9524682672</v>
      </c>
      <c r="BH52" s="33" t="n">
        <f aca="false">BH11*'Pop 1998-2017'!BG25</f>
        <v>16264.5111395249</v>
      </c>
      <c r="BI52" s="33" t="n">
        <f aca="false">BI11*'Pop 1998-2017'!BH25</f>
        <v>15278.1511632169</v>
      </c>
      <c r="BJ52" s="33" t="n">
        <f aca="false">BJ11*'Pop 1998-2017'!BI25</f>
        <v>13810.4736781145</v>
      </c>
      <c r="BK52" s="33" t="n">
        <f aca="false">BK11*'Pop 1998-2017'!BJ25</f>
        <v>13190.2856474125</v>
      </c>
      <c r="BL52" s="33" t="n">
        <f aca="false">BL11*'Pop 1998-2017'!BK25</f>
        <v>12941.1496786693</v>
      </c>
      <c r="BM52" s="33" t="n">
        <f aca="false">BM11*'Pop 1998-2017'!BL25</f>
        <v>11575.4155772355</v>
      </c>
      <c r="BN52" s="33" t="n">
        <f aca="false">BN11*'Pop 1998-2017'!BM25</f>
        <v>9035.07622542063</v>
      </c>
      <c r="BO52" s="33" t="n">
        <f aca="false">BO11*'Pop 1998-2017'!BN25</f>
        <v>11321.2264431446</v>
      </c>
      <c r="BP52" s="33" t="n">
        <f aca="false">BP11*'Pop 1998-2017'!BO25</f>
        <v>14534.9528721662</v>
      </c>
      <c r="BQ52" s="33" t="n">
        <f aca="false">BQ11*'Pop 1998-2017'!BP25</f>
        <v>12658.4962144939</v>
      </c>
      <c r="BR52" s="33" t="n">
        <f aca="false">BR11*'Pop 1998-2017'!BQ25</f>
        <v>13029.6297826949</v>
      </c>
      <c r="BS52" s="33" t="n">
        <f aca="false">BS11*'Pop 1998-2017'!BR25</f>
        <v>12797.3036375021</v>
      </c>
      <c r="BT52" s="33" t="n">
        <f aca="false">BT11*'Pop 1998-2017'!BS25</f>
        <v>12738.3105404885</v>
      </c>
      <c r="BU52" s="33" t="n">
        <f aca="false">BU11*'Pop 1998-2017'!BT25</f>
        <v>12945.304525397</v>
      </c>
      <c r="BV52" s="33" t="n">
        <f aca="false">BV11*'Pop 1998-2017'!BU25</f>
        <v>13860.141809272</v>
      </c>
      <c r="BW52" s="33" t="n">
        <f aca="false">BW11*'Pop 1998-2017'!BV25</f>
        <v>15201.1604776004</v>
      </c>
      <c r="BX52" s="33" t="n">
        <f aca="false">BX11*'Pop 1998-2017'!BW25</f>
        <v>16373.6563154732</v>
      </c>
      <c r="BY52" s="33" t="n">
        <f aca="false">BY11*'Pop 1998-2017'!BX25</f>
        <v>15954.1540359408</v>
      </c>
      <c r="BZ52" s="33" t="n">
        <f aca="false">BZ11*'Pop 1998-2017'!BY25</f>
        <v>15679.2849238087</v>
      </c>
      <c r="CA52" s="33" t="n">
        <f aca="false">CA11*'Pop 1998-2017'!BZ25</f>
        <v>16074.0164603149</v>
      </c>
      <c r="CB52" s="33" t="n">
        <f aca="false">CB11*'Pop 1998-2017'!CA25</f>
        <v>16538.9476683886</v>
      </c>
      <c r="CC52" s="33" t="n">
        <f aca="false">CC11*'Pop 1998-2017'!CB25</f>
        <v>15617.7486870567</v>
      </c>
      <c r="CD52" s="33" t="n">
        <f aca="false">CD11*'Pop 1998-2017'!CC25</f>
        <v>14499.3796970842</v>
      </c>
      <c r="CE52" s="33" t="n">
        <f aca="false">CE11*'Pop 1998-2017'!CD25</f>
        <v>13736.2965704738</v>
      </c>
      <c r="CF52" s="33" t="n">
        <f aca="false">CF11*'Pop 1998-2017'!CE25</f>
        <v>13412.3579696449</v>
      </c>
      <c r="CG52" s="33" t="n">
        <f aca="false">CG11*'Pop 1998-2017'!CF25</f>
        <v>13852.9888583357</v>
      </c>
      <c r="CH52" s="33" t="n">
        <f aca="false">CH11*'Pop 1998-2017'!CG25</f>
        <v>14534.698835822</v>
      </c>
    </row>
    <row r="53" customFormat="false" ht="12.8" hidden="false" customHeight="false" outlineLevel="0" collapsed="false">
      <c r="C53" s="33" t="n">
        <v>55</v>
      </c>
      <c r="D53" s="33"/>
      <c r="E53" s="33"/>
      <c r="F53" s="33"/>
      <c r="G53" s="33"/>
      <c r="H53" s="33"/>
      <c r="I53" s="33"/>
      <c r="J53" s="33"/>
      <c r="K53" s="33"/>
      <c r="L53" s="33"/>
      <c r="M53" s="3" t="n">
        <f aca="false">M12*'Pop 1998-2017'!L26</f>
        <v>19060.1060133044</v>
      </c>
      <c r="N53" s="3" t="n">
        <f aca="false">N12*'Pop 1998-2017'!M26</f>
        <v>22755.2914808953</v>
      </c>
      <c r="O53" s="3" t="n">
        <f aca="false">O12*'Pop 1998-2017'!N26</f>
        <v>22635.1703965603</v>
      </c>
      <c r="P53" s="3" t="n">
        <f aca="false">P12*'Pop 1998-2017'!O26</f>
        <v>21381.9397026135</v>
      </c>
      <c r="Q53" s="3" t="n">
        <f aca="false">Q12*'Pop 1998-2017'!P26</f>
        <v>20210.3304805943</v>
      </c>
      <c r="R53" s="3" t="n">
        <f aca="false">R12*'Pop 1998-2017'!Q26</f>
        <v>19354.6111309149</v>
      </c>
      <c r="S53" s="3" t="n">
        <f aca="false">S12*'Pop 1998-2017'!R26</f>
        <v>18861.0237391369</v>
      </c>
      <c r="T53" s="3" t="n">
        <f aca="false">T12*'Pop 1998-2017'!S26</f>
        <v>17871.6228543766</v>
      </c>
      <c r="U53" s="3" t="n">
        <f aca="false">U12*'Pop 1998-2017'!T26</f>
        <v>18562.3836648596</v>
      </c>
      <c r="V53" s="3" t="n">
        <f aca="false">V12*'Pop 1998-2017'!U26</f>
        <v>20688.5181413866</v>
      </c>
      <c r="W53" s="3" t="n">
        <f aca="false">W12*'Pop 1998-2017'!V26</f>
        <v>15300.7461506703</v>
      </c>
      <c r="X53" s="3" t="n">
        <f aca="false">X12*'Pop 1998-2017'!W26</f>
        <v>15863.7401520145</v>
      </c>
      <c r="Y53" s="3" t="n">
        <f aca="false">Y12*'Pop 1998-2017'!X26</f>
        <v>15725.6230287341</v>
      </c>
      <c r="Z53" s="3" t="n">
        <f aca="false">Z12*'Pop 1998-2017'!Y26</f>
        <v>13912.9286782373</v>
      </c>
      <c r="AA53" s="3" t="n">
        <f aca="false">AA12*'Pop 1998-2017'!Z26</f>
        <v>15854.5833212647</v>
      </c>
      <c r="AB53" s="3" t="n">
        <f aca="false">AB12*'Pop 1998-2017'!AA26</f>
        <v>12118.0708984249</v>
      </c>
      <c r="AC53" s="3" t="n">
        <f aca="false">AC12*'Pop 1998-2017'!AB26</f>
        <v>13098.3306972082</v>
      </c>
      <c r="AD53" s="3" t="n">
        <f aca="false">AD12*'Pop 1998-2017'!AC26</f>
        <v>16516.1400329057</v>
      </c>
      <c r="AE53" s="3" t="n">
        <f aca="false">AE12*'Pop 1998-2017'!AD26</f>
        <v>14295.1804446604</v>
      </c>
      <c r="AF53" s="3" t="n">
        <f aca="false">AF12*'Pop 1998-2017'!AE26</f>
        <v>14063.9669558865</v>
      </c>
      <c r="AG53" s="3" t="n">
        <f aca="false">AG12*'Pop 1998-2017'!AF26</f>
        <v>14939.743888325</v>
      </c>
      <c r="AH53" s="3" t="n">
        <f aca="false">AH12*'Pop 1998-2017'!AG26</f>
        <v>13031.830982876</v>
      </c>
      <c r="AI53" s="3" t="n">
        <f aca="false">AI12*'Pop 1998-2017'!AH26</f>
        <v>12537.9720316251</v>
      </c>
      <c r="AJ53" s="3" t="n">
        <f aca="false">AJ12*'Pop 1998-2017'!AI26</f>
        <v>13704.0195180361</v>
      </c>
      <c r="AK53" s="3" t="n">
        <f aca="false">AK12*'Pop 1998-2017'!AJ26</f>
        <v>9266.58353597026</v>
      </c>
      <c r="AL53" s="3" t="n">
        <f aca="false">AL12*'Pop 1998-2017'!AK26</f>
        <v>14333.1370928415</v>
      </c>
      <c r="AM53" s="3" t="n">
        <f aca="false">AM12*'Pop 1998-2017'!AL26</f>
        <v>14083.3066892453</v>
      </c>
      <c r="AN53" s="3" t="n">
        <f aca="false">AN12*'Pop 1998-2017'!AM26</f>
        <v>12592.3405468155</v>
      </c>
      <c r="AO53" s="3" t="n">
        <f aca="false">AO12*'Pop 1998-2017'!AN26</f>
        <v>11942.71453748</v>
      </c>
      <c r="AP53" s="3" t="n">
        <f aca="false">AP12*'Pop 1998-2017'!AO26</f>
        <v>14801.2280751673</v>
      </c>
      <c r="AQ53" s="3" t="n">
        <f aca="false">AQ12*'Pop 1998-2017'!AP26</f>
        <v>14797.5401229951</v>
      </c>
      <c r="AR53" s="3" t="n">
        <f aca="false">AR12*'Pop 1998-2017'!AQ26</f>
        <v>14224.0323911909</v>
      </c>
      <c r="AS53" s="3" t="n">
        <f aca="false">AS12*'Pop 1998-2017'!AR26</f>
        <v>16999.6938076568</v>
      </c>
      <c r="AT53" s="3" t="n">
        <f aca="false">AT12*'Pop 1998-2017'!AS26</f>
        <v>18633.4494321528</v>
      </c>
      <c r="AU53" s="3" t="n">
        <f aca="false">AU12*'Pop 1998-2017'!AT26</f>
        <v>14859.6319934889</v>
      </c>
      <c r="AV53" s="3" t="n">
        <f aca="false">AV12*'Pop 1998-2017'!AU26</f>
        <v>12907.1988262213</v>
      </c>
      <c r="AW53" s="3" t="n">
        <f aca="false">AW12*'Pop 1998-2017'!AV26</f>
        <v>18309.0211004911</v>
      </c>
      <c r="AX53" s="3" t="n">
        <f aca="false">AX12*'Pop 1998-2017'!AW26</f>
        <v>19755.9783368779</v>
      </c>
      <c r="AY53" s="3" t="n">
        <f aca="false">AY12*'Pop 1998-2017'!AX26</f>
        <v>16144.1788937169</v>
      </c>
      <c r="AZ53" s="3" t="n">
        <f aca="false">AZ12*'Pop 1998-2017'!AY26</f>
        <v>12697.0303126638</v>
      </c>
      <c r="BA53" s="3" t="n">
        <f aca="false">BA12*'Pop 1998-2017'!AZ26</f>
        <v>13898.9902963207</v>
      </c>
      <c r="BB53" s="3" t="n">
        <f aca="false">BB12*'Pop 1998-2017'!BA26</f>
        <v>17716.9523820503</v>
      </c>
      <c r="BC53" s="3" t="n">
        <f aca="false">BC12*'Pop 1998-2017'!BB26</f>
        <v>18066.9504744298</v>
      </c>
      <c r="BD53" s="3" t="n">
        <f aca="false">BD12*'Pop 1998-2017'!BC26</f>
        <v>13800.6106974661</v>
      </c>
      <c r="BE53" s="3" t="n">
        <f aca="false">BE12*'Pop 1998-2017'!BD26</f>
        <v>13165.8012377839</v>
      </c>
      <c r="BF53" s="3" t="n">
        <f aca="false">BF12*'Pop 1998-2017'!BE26</f>
        <v>15270.3044639385</v>
      </c>
      <c r="BG53" s="3" t="n">
        <f aca="false">BG12*'Pop 1998-2017'!BF26</f>
        <v>11944.0906937471</v>
      </c>
      <c r="BH53" s="3" t="n">
        <f aca="false">BH12*'Pop 1998-2017'!BG26</f>
        <v>11903.8706189109</v>
      </c>
      <c r="BI53" s="3" t="n">
        <f aca="false">BI12*'Pop 1998-2017'!BH26</f>
        <v>11186.679033657</v>
      </c>
      <c r="BJ53" s="3" t="n">
        <f aca="false">BJ12*'Pop 1998-2017'!BI26</f>
        <v>13190.8969911895</v>
      </c>
      <c r="BK53" s="3" t="n">
        <f aca="false">BK12*'Pop 1998-2017'!BJ26</f>
        <v>10544.8882678875</v>
      </c>
      <c r="BL53" s="3" t="n">
        <f aca="false">BL12*'Pop 1998-2017'!BK26</f>
        <v>8741.17225469564</v>
      </c>
      <c r="BM53" s="3" t="n">
        <f aca="false">BM12*'Pop 1998-2017'!BL26</f>
        <v>9545.21143857452</v>
      </c>
      <c r="BN53" s="3" t="n">
        <f aca="false">BN12*'Pop 1998-2017'!BM26</f>
        <v>10423.4452120768</v>
      </c>
      <c r="BO53" s="3" t="n">
        <f aca="false">BO12*'Pop 1998-2017'!BN26</f>
        <v>8757.38888205707</v>
      </c>
      <c r="BP53" s="3" t="n">
        <f aca="false">BP12*'Pop 1998-2017'!BO26</f>
        <v>9246.1697361422</v>
      </c>
      <c r="BQ53" s="3" t="n">
        <f aca="false">BQ12*'Pop 1998-2017'!BP26</f>
        <v>10853.0227089017</v>
      </c>
      <c r="BR53" s="3" t="n">
        <f aca="false">BR12*'Pop 1998-2017'!BQ26</f>
        <v>14991.6550413021</v>
      </c>
      <c r="BS53" s="3" t="n">
        <f aca="false">BS12*'Pop 1998-2017'!BR26</f>
        <v>12752.3599819858</v>
      </c>
      <c r="BT53" s="3" t="n">
        <f aca="false">BT12*'Pop 1998-2017'!BS26</f>
        <v>10593.931323685</v>
      </c>
      <c r="BU53" s="3" t="n">
        <f aca="false">BU12*'Pop 1998-2017'!BT26</f>
        <v>11839.7523497812</v>
      </c>
      <c r="BV53" s="3" t="n">
        <f aca="false">BV12*'Pop 1998-2017'!BU26</f>
        <v>13707.6899489225</v>
      </c>
      <c r="BW53" s="3" t="n">
        <f aca="false">BW12*'Pop 1998-2017'!BV26</f>
        <v>14290.9597394856</v>
      </c>
      <c r="BX53" s="3" t="n">
        <f aca="false">BX12*'Pop 1998-2017'!BW26</f>
        <v>14665.8353876856</v>
      </c>
      <c r="BY53" s="3" t="n">
        <f aca="false">BY12*'Pop 1998-2017'!BX26</f>
        <v>13972.213654891</v>
      </c>
      <c r="BZ53" s="3" t="n">
        <f aca="false">BZ12*'Pop 1998-2017'!BY26</f>
        <v>13414.5268858291</v>
      </c>
      <c r="CA53" s="3" t="n">
        <f aca="false">CA12*'Pop 1998-2017'!BZ26</f>
        <v>14009.7591763869</v>
      </c>
      <c r="CB53" s="3" t="n">
        <f aca="false">CB12*'Pop 1998-2017'!CA26</f>
        <v>14706.8636668586</v>
      </c>
      <c r="CC53" s="3" t="n">
        <f aca="false">CC12*'Pop 1998-2017'!CB26</f>
        <v>12764.7704377438</v>
      </c>
      <c r="CD53" s="3" t="n">
        <f aca="false">CD12*'Pop 1998-2017'!CC26</f>
        <v>10789.6216982435</v>
      </c>
      <c r="CE53" s="3" t="n">
        <f aca="false">CE12*'Pop 1998-2017'!CD26</f>
        <v>10948.6288727102</v>
      </c>
      <c r="CF53" s="3" t="n">
        <f aca="false">CF12*'Pop 1998-2017'!CE26</f>
        <v>11443.0337699923</v>
      </c>
      <c r="CG53" s="3" t="n">
        <f aca="false">CG12*'Pop 1998-2017'!CF26</f>
        <v>10862.0666113998</v>
      </c>
      <c r="CH53" s="3" t="n">
        <f aca="false">CH12*'Pop 1998-2017'!CG26</f>
        <v>10454.6176776509</v>
      </c>
    </row>
    <row r="54" customFormat="false" ht="12.8" hidden="false" customHeight="false" outlineLevel="0" collapsed="false">
      <c r="C54" s="33" t="n">
        <v>60</v>
      </c>
      <c r="D54" s="33"/>
      <c r="E54" s="33"/>
      <c r="F54" s="33"/>
      <c r="G54" s="33"/>
      <c r="H54" s="33"/>
      <c r="I54" s="33"/>
      <c r="J54" s="33"/>
      <c r="K54" s="33"/>
      <c r="L54" s="33"/>
      <c r="M54" s="33" t="n">
        <f aca="false">M13*'Pop 1998-2017'!L27</f>
        <v>13429.6376229435</v>
      </c>
      <c r="N54" s="33" t="n">
        <f aca="false">N13*'Pop 1998-2017'!M27</f>
        <v>17828.7498758549</v>
      </c>
      <c r="O54" s="33" t="n">
        <f aca="false">O13*'Pop 1998-2017'!N27</f>
        <v>16121.8246473055</v>
      </c>
      <c r="P54" s="33" t="n">
        <f aca="false">P13*'Pop 1998-2017'!O27</f>
        <v>15260.7294203407</v>
      </c>
      <c r="Q54" s="33" t="n">
        <f aca="false">Q13*'Pop 1998-2017'!P27</f>
        <v>14192.0969999309</v>
      </c>
      <c r="R54" s="33" t="n">
        <f aca="false">R13*'Pop 1998-2017'!Q27</f>
        <v>13358.3098912944</v>
      </c>
      <c r="S54" s="33" t="n">
        <f aca="false">S13*'Pop 1998-2017'!R27</f>
        <v>12779.9708769325</v>
      </c>
      <c r="T54" s="33" t="n">
        <f aca="false">T13*'Pop 1998-2017'!S27</f>
        <v>11873.481225375</v>
      </c>
      <c r="U54" s="33" t="n">
        <f aca="false">U13*'Pop 1998-2017'!T27</f>
        <v>13129.2694171904</v>
      </c>
      <c r="V54" s="33" t="n">
        <f aca="false">V13*'Pop 1998-2017'!U27</f>
        <v>12772.6624466088</v>
      </c>
      <c r="W54" s="33" t="n">
        <f aca="false">W13*'Pop 1998-2017'!V27</f>
        <v>11750.4134287627</v>
      </c>
      <c r="X54" s="33" t="n">
        <f aca="false">X13*'Pop 1998-2017'!W27</f>
        <v>12073.9387297709</v>
      </c>
      <c r="Y54" s="33" t="n">
        <f aca="false">Y13*'Pop 1998-2017'!X27</f>
        <v>10935.9326250665</v>
      </c>
      <c r="Z54" s="33" t="n">
        <f aca="false">Z13*'Pop 1998-2017'!Y27</f>
        <v>14058.3518867268</v>
      </c>
      <c r="AA54" s="33" t="n">
        <f aca="false">AA13*'Pop 1998-2017'!Z27</f>
        <v>10783.7270484757</v>
      </c>
      <c r="AB54" s="33" t="n">
        <f aca="false">AB13*'Pop 1998-2017'!AA27</f>
        <v>10470.9933688517</v>
      </c>
      <c r="AC54" s="33" t="n">
        <f aca="false">AC13*'Pop 1998-2017'!AB27</f>
        <v>10496.6223193512</v>
      </c>
      <c r="AD54" s="33" t="n">
        <f aca="false">AD13*'Pop 1998-2017'!AC27</f>
        <v>10111.6629310779</v>
      </c>
      <c r="AE54" s="33" t="n">
        <f aca="false">AE13*'Pop 1998-2017'!AD27</f>
        <v>11511.0544495315</v>
      </c>
      <c r="AF54" s="33" t="n">
        <f aca="false">AF13*'Pop 1998-2017'!AE27</f>
        <v>10677.5091400704</v>
      </c>
      <c r="AG54" s="33" t="n">
        <f aca="false">AG13*'Pop 1998-2017'!AF27</f>
        <v>9043.45420661344</v>
      </c>
      <c r="AH54" s="33" t="n">
        <f aca="false">AH13*'Pop 1998-2017'!AG27</f>
        <v>9734.69427037449</v>
      </c>
      <c r="AI54" s="33" t="n">
        <f aca="false">AI13*'Pop 1998-2017'!AH27</f>
        <v>9276.85601224379</v>
      </c>
      <c r="AJ54" s="33" t="n">
        <f aca="false">AJ13*'Pop 1998-2017'!AI27</f>
        <v>9591.42988597091</v>
      </c>
      <c r="AK54" s="33" t="n">
        <f aca="false">AK13*'Pop 1998-2017'!AJ27</f>
        <v>8739.25212659245</v>
      </c>
      <c r="AL54" s="33" t="n">
        <f aca="false">AL13*'Pop 1998-2017'!AK27</f>
        <v>7322.61230766507</v>
      </c>
      <c r="AM54" s="33" t="n">
        <f aca="false">AM13*'Pop 1998-2017'!AL27</f>
        <v>8837.99945976779</v>
      </c>
      <c r="AN54" s="33" t="n">
        <f aca="false">AN13*'Pop 1998-2017'!AM27</f>
        <v>7776.82061581819</v>
      </c>
      <c r="AO54" s="33" t="n">
        <f aca="false">AO13*'Pop 1998-2017'!AN27</f>
        <v>9497.81186380187</v>
      </c>
      <c r="AP54" s="33" t="n">
        <f aca="false">AP13*'Pop 1998-2017'!AO27</f>
        <v>8847.92890310428</v>
      </c>
      <c r="AQ54" s="33" t="n">
        <f aca="false">AQ13*'Pop 1998-2017'!AP27</f>
        <v>8995.51144400493</v>
      </c>
      <c r="AR54" s="33" t="n">
        <f aca="false">AR13*'Pop 1998-2017'!AQ27</f>
        <v>9873.74908004119</v>
      </c>
      <c r="AS54" s="33" t="n">
        <f aca="false">AS13*'Pop 1998-2017'!AR27</f>
        <v>8879.83334419396</v>
      </c>
      <c r="AT54" s="33" t="n">
        <f aca="false">AT13*'Pop 1998-2017'!AS27</f>
        <v>8401.51324433048</v>
      </c>
      <c r="AU54" s="33" t="n">
        <f aca="false">AU13*'Pop 1998-2017'!AT27</f>
        <v>10365.140776792</v>
      </c>
      <c r="AV54" s="33" t="n">
        <f aca="false">AV13*'Pop 1998-2017'!AU27</f>
        <v>13504.1534030727</v>
      </c>
      <c r="AW54" s="33" t="n">
        <f aca="false">AW13*'Pop 1998-2017'!AV27</f>
        <v>10267.1484072425</v>
      </c>
      <c r="AX54" s="33" t="n">
        <f aca="false">AX13*'Pop 1998-2017'!AW27</f>
        <v>10684.2829988626</v>
      </c>
      <c r="AY54" s="33" t="n">
        <f aca="false">AY13*'Pop 1998-2017'!AX27</f>
        <v>9453.55339048635</v>
      </c>
      <c r="AZ54" s="33" t="n">
        <f aca="false">AZ13*'Pop 1998-2017'!AY27</f>
        <v>8101.9161766171</v>
      </c>
      <c r="BA54" s="33" t="n">
        <f aca="false">BA13*'Pop 1998-2017'!AZ27</f>
        <v>11166.6780311235</v>
      </c>
      <c r="BB54" s="33" t="n">
        <f aca="false">BB13*'Pop 1998-2017'!BA27</f>
        <v>10707.050141735</v>
      </c>
      <c r="BC54" s="33" t="n">
        <f aca="false">BC13*'Pop 1998-2017'!BB27</f>
        <v>9966.90445355077</v>
      </c>
      <c r="BD54" s="33" t="n">
        <f aca="false">BD13*'Pop 1998-2017'!BC27</f>
        <v>9861.99122536006</v>
      </c>
      <c r="BE54" s="33" t="n">
        <f aca="false">BE13*'Pop 1998-2017'!BD27</f>
        <v>10172.4483299892</v>
      </c>
      <c r="BF54" s="33" t="n">
        <f aca="false">BF13*'Pop 1998-2017'!BE27</f>
        <v>8890.61752265986</v>
      </c>
      <c r="BG54" s="33" t="n">
        <f aca="false">BG13*'Pop 1998-2017'!BF27</f>
        <v>9503.20573194676</v>
      </c>
      <c r="BH54" s="33" t="n">
        <f aca="false">BH13*'Pop 1998-2017'!BG27</f>
        <v>8843.19281017337</v>
      </c>
      <c r="BI54" s="33" t="n">
        <f aca="false">BI13*'Pop 1998-2017'!BH27</f>
        <v>9006.73059356799</v>
      </c>
      <c r="BJ54" s="33" t="n">
        <f aca="false">BJ13*'Pop 1998-2017'!BI27</f>
        <v>9691.77130203323</v>
      </c>
      <c r="BK54" s="33" t="n">
        <f aca="false">BK13*'Pop 1998-2017'!BJ27</f>
        <v>6059.85876370945</v>
      </c>
      <c r="BL54" s="33" t="n">
        <f aca="false">BL13*'Pop 1998-2017'!BK27</f>
        <v>5863.15990415491</v>
      </c>
      <c r="BM54" s="33" t="n">
        <f aca="false">BM13*'Pop 1998-2017'!BL27</f>
        <v>5155.79373120625</v>
      </c>
      <c r="BN54" s="33" t="n">
        <f aca="false">BN13*'Pop 1998-2017'!BM27</f>
        <v>6183.46783792503</v>
      </c>
      <c r="BO54" s="33" t="n">
        <f aca="false">BO13*'Pop 1998-2017'!BN27</f>
        <v>6602.67301833336</v>
      </c>
      <c r="BP54" s="33" t="n">
        <f aca="false">BP13*'Pop 1998-2017'!BO27</f>
        <v>6221.12734789173</v>
      </c>
      <c r="BQ54" s="33" t="n">
        <f aca="false">BQ13*'Pop 1998-2017'!BP27</f>
        <v>6593.54399943805</v>
      </c>
      <c r="BR54" s="33" t="n">
        <f aca="false">BR13*'Pop 1998-2017'!BQ27</f>
        <v>8437.65951483157</v>
      </c>
      <c r="BS54" s="33" t="n">
        <f aca="false">BS13*'Pop 1998-2017'!BR27</f>
        <v>7888.06512071338</v>
      </c>
      <c r="BT54" s="33" t="n">
        <f aca="false">BT13*'Pop 1998-2017'!BS27</f>
        <v>7468.15172434158</v>
      </c>
      <c r="BU54" s="33" t="n">
        <f aca="false">BU13*'Pop 1998-2017'!BT27</f>
        <v>6337.1140202062</v>
      </c>
      <c r="BV54" s="33" t="n">
        <f aca="false">BV13*'Pop 1998-2017'!BU27</f>
        <v>5600.30620763756</v>
      </c>
      <c r="BW54" s="33" t="n">
        <f aca="false">BW13*'Pop 1998-2017'!BV27</f>
        <v>6250.71643673411</v>
      </c>
      <c r="BX54" s="33" t="n">
        <f aca="false">BX13*'Pop 1998-2017'!BW27</f>
        <v>6828.82515144733</v>
      </c>
      <c r="BY54" s="33" t="n">
        <f aca="false">BY13*'Pop 1998-2017'!BX27</f>
        <v>6493.36821128174</v>
      </c>
      <c r="BZ54" s="33" t="n">
        <f aca="false">BZ13*'Pop 1998-2017'!BY27</f>
        <v>6222.05941581453</v>
      </c>
      <c r="CA54" s="33" t="n">
        <f aca="false">CA13*'Pop 1998-2017'!BZ27</f>
        <v>6143.47532146443</v>
      </c>
      <c r="CB54" s="33" t="n">
        <f aca="false">CB13*'Pop 1998-2017'!CA27</f>
        <v>6102.12399017716</v>
      </c>
      <c r="CC54" s="33" t="n">
        <f aca="false">CC13*'Pop 1998-2017'!CB27</f>
        <v>5694.06084085832</v>
      </c>
      <c r="CD54" s="33" t="n">
        <f aca="false">CD13*'Pop 1998-2017'!CC27</f>
        <v>5219.66690792303</v>
      </c>
      <c r="CE54" s="33" t="n">
        <f aca="false">CE13*'Pop 1998-2017'!CD27</f>
        <v>5564.16438306049</v>
      </c>
      <c r="CF54" s="33" t="n">
        <f aca="false">CF13*'Pop 1998-2017'!CE27</f>
        <v>6083.1380021216</v>
      </c>
      <c r="CG54" s="33" t="n">
        <f aca="false">CG13*'Pop 1998-2017'!CF27</f>
        <v>6023.31798583104</v>
      </c>
      <c r="CH54" s="33" t="n">
        <f aca="false">CH13*'Pop 1998-2017'!CG27</f>
        <v>6061.13324278926</v>
      </c>
    </row>
    <row r="55" customFormat="false" ht="12.8" hidden="false" customHeight="false" outlineLevel="0" collapsed="false">
      <c r="C55" s="33" t="n">
        <v>65</v>
      </c>
      <c r="D55" s="33"/>
      <c r="E55" s="33"/>
      <c r="F55" s="33"/>
      <c r="G55" s="33"/>
      <c r="H55" s="33"/>
      <c r="I55" s="33"/>
      <c r="J55" s="33"/>
      <c r="K55" s="33"/>
      <c r="L55" s="33"/>
      <c r="M55" s="3" t="n">
        <f aca="false">M14*'Pop 1998-2017'!L28</f>
        <v>8923.56720892708</v>
      </c>
      <c r="N55" s="3" t="n">
        <f aca="false">N14*'Pop 1998-2017'!M28</f>
        <v>7677.63628053736</v>
      </c>
      <c r="O55" s="3" t="n">
        <f aca="false">O14*'Pop 1998-2017'!N28</f>
        <v>6944.66307380068</v>
      </c>
      <c r="P55" s="3" t="n">
        <f aca="false">P14*'Pop 1998-2017'!O28</f>
        <v>7578.7206427015</v>
      </c>
      <c r="Q55" s="3" t="n">
        <f aca="false">Q14*'Pop 1998-2017'!P28</f>
        <v>7352.84044124435</v>
      </c>
      <c r="R55" s="3" t="n">
        <f aca="false">R14*'Pop 1998-2017'!Q28</f>
        <v>7232.65473487217</v>
      </c>
      <c r="S55" s="3" t="n">
        <f aca="false">S14*'Pop 1998-2017'!R28</f>
        <v>7244.77716893551</v>
      </c>
      <c r="T55" s="3" t="n">
        <f aca="false">T14*'Pop 1998-2017'!S28</f>
        <v>7061.59572325396</v>
      </c>
      <c r="U55" s="3" t="n">
        <f aca="false">U14*'Pop 1998-2017'!T28</f>
        <v>6545.89517007062</v>
      </c>
      <c r="V55" s="3" t="n">
        <f aca="false">V14*'Pop 1998-2017'!U28</f>
        <v>7178.3997612847</v>
      </c>
      <c r="W55" s="3" t="n">
        <f aca="false">W14*'Pop 1998-2017'!V28</f>
        <v>7992.4909001652</v>
      </c>
      <c r="X55" s="3" t="n">
        <f aca="false">X14*'Pop 1998-2017'!W28</f>
        <v>7464.85541527403</v>
      </c>
      <c r="Y55" s="3" t="n">
        <f aca="false">Y14*'Pop 1998-2017'!X28</f>
        <v>5946.06418817687</v>
      </c>
      <c r="Z55" s="3" t="n">
        <f aca="false">Z14*'Pop 1998-2017'!Y28</f>
        <v>6478.12199151518</v>
      </c>
      <c r="AA55" s="3" t="n">
        <f aca="false">AA14*'Pop 1998-2017'!Z28</f>
        <v>6008.30326512525</v>
      </c>
      <c r="AB55" s="3" t="n">
        <f aca="false">AB14*'Pop 1998-2017'!AA28</f>
        <v>4766.19123068638</v>
      </c>
      <c r="AC55" s="3" t="n">
        <f aca="false">AC14*'Pop 1998-2017'!AB28</f>
        <v>5815.52879124872</v>
      </c>
      <c r="AD55" s="3" t="n">
        <f aca="false">AD14*'Pop 1998-2017'!AC28</f>
        <v>6061.11611330001</v>
      </c>
      <c r="AE55" s="3" t="n">
        <f aca="false">AE14*'Pop 1998-2017'!AD28</f>
        <v>4239.90451751715</v>
      </c>
      <c r="AF55" s="3" t="n">
        <f aca="false">AF14*'Pop 1998-2017'!AE28</f>
        <v>3364.90068385669</v>
      </c>
      <c r="AG55" s="3" t="n">
        <f aca="false">AG14*'Pop 1998-2017'!AF28</f>
        <v>4774.50105185991</v>
      </c>
      <c r="AH55" s="3" t="n">
        <f aca="false">AH14*'Pop 1998-2017'!AG28</f>
        <v>4958.15985235043</v>
      </c>
      <c r="AI55" s="3" t="n">
        <f aca="false">AI14*'Pop 1998-2017'!AH28</f>
        <v>4288.01307427753</v>
      </c>
      <c r="AJ55" s="3" t="n">
        <f aca="false">AJ14*'Pop 1998-2017'!AI28</f>
        <v>5159.34117633565</v>
      </c>
      <c r="AK55" s="3" t="n">
        <f aca="false">AK14*'Pop 1998-2017'!AJ28</f>
        <v>5393.10591904891</v>
      </c>
      <c r="AL55" s="3" t="n">
        <f aca="false">AL14*'Pop 1998-2017'!AK28</f>
        <v>4657.34164295394</v>
      </c>
      <c r="AM55" s="3" t="n">
        <f aca="false">AM14*'Pop 1998-2017'!AL28</f>
        <v>5916.68664976671</v>
      </c>
      <c r="AN55" s="3" t="n">
        <f aca="false">AN14*'Pop 1998-2017'!AM28</f>
        <v>4920.58847648254</v>
      </c>
      <c r="AO55" s="3" t="n">
        <f aca="false">AO14*'Pop 1998-2017'!AN28</f>
        <v>4344.87665043835</v>
      </c>
      <c r="AP55" s="3" t="n">
        <f aca="false">AP14*'Pop 1998-2017'!AO28</f>
        <v>4878.19889265043</v>
      </c>
      <c r="AQ55" s="3" t="n">
        <f aca="false">AQ14*'Pop 1998-2017'!AP28</f>
        <v>5175.91281371153</v>
      </c>
      <c r="AR55" s="3" t="n">
        <f aca="false">AR14*'Pop 1998-2017'!AQ28</f>
        <v>7178.49653301744</v>
      </c>
      <c r="AS55" s="3" t="n">
        <f aca="false">AS14*'Pop 1998-2017'!AR28</f>
        <v>6115.94951937116</v>
      </c>
      <c r="AT55" s="3" t="n">
        <f aca="false">AT14*'Pop 1998-2017'!AS28</f>
        <v>5727.82200363875</v>
      </c>
      <c r="AU55" s="3" t="n">
        <f aca="false">AU14*'Pop 1998-2017'!AT28</f>
        <v>4991.58658998401</v>
      </c>
      <c r="AV55" s="3" t="n">
        <f aca="false">AV14*'Pop 1998-2017'!AU28</f>
        <v>5208.99998582176</v>
      </c>
      <c r="AW55" s="3" t="n">
        <f aca="false">AW14*'Pop 1998-2017'!AV28</f>
        <v>5188.87023024782</v>
      </c>
      <c r="AX55" s="3" t="n">
        <f aca="false">AX14*'Pop 1998-2017'!AW28</f>
        <v>4013.47015005882</v>
      </c>
      <c r="AY55" s="3" t="n">
        <f aca="false">AY14*'Pop 1998-2017'!AX28</f>
        <v>4886.80035508135</v>
      </c>
      <c r="AZ55" s="3" t="n">
        <f aca="false">AZ14*'Pop 1998-2017'!AY28</f>
        <v>5498.05716244221</v>
      </c>
      <c r="BA55" s="3" t="n">
        <f aca="false">BA14*'Pop 1998-2017'!AZ28</f>
        <v>5675.93096232757</v>
      </c>
      <c r="BB55" s="3" t="n">
        <f aca="false">BB14*'Pop 1998-2017'!BA28</f>
        <v>5586.55485926242</v>
      </c>
      <c r="BC55" s="3" t="n">
        <f aca="false">BC14*'Pop 1998-2017'!BB28</f>
        <v>5489.886265052</v>
      </c>
      <c r="BD55" s="3" t="n">
        <f aca="false">BD14*'Pop 1998-2017'!BC28</f>
        <v>7602.20678774197</v>
      </c>
      <c r="BE55" s="3" t="n">
        <f aca="false">BE14*'Pop 1998-2017'!BD28</f>
        <v>3863.22186896875</v>
      </c>
      <c r="BF55" s="3" t="n">
        <f aca="false">BF14*'Pop 1998-2017'!BE28</f>
        <v>6496.95751157254</v>
      </c>
      <c r="BG55" s="3" t="n">
        <f aca="false">BG14*'Pop 1998-2017'!BF28</f>
        <v>5896.18589118308</v>
      </c>
      <c r="BH55" s="3" t="n">
        <f aca="false">BH14*'Pop 1998-2017'!BG28</f>
        <v>4883.39559226557</v>
      </c>
      <c r="BI55" s="3" t="n">
        <f aca="false">BI14*'Pop 1998-2017'!BH28</f>
        <v>3401.89817223085</v>
      </c>
      <c r="BJ55" s="3" t="n">
        <f aca="false">BJ14*'Pop 1998-2017'!BI28</f>
        <v>4814.28255549893</v>
      </c>
      <c r="BK55" s="3" t="n">
        <f aca="false">BK14*'Pop 1998-2017'!BJ28</f>
        <v>4696.0962398275</v>
      </c>
      <c r="BL55" s="3" t="n">
        <f aca="false">BL14*'Pop 1998-2017'!BK28</f>
        <v>3813.71023225721</v>
      </c>
      <c r="BM55" s="3" t="n">
        <f aca="false">BM14*'Pop 1998-2017'!BL28</f>
        <v>4050.24582313732</v>
      </c>
      <c r="BN55" s="3" t="n">
        <f aca="false">BN14*'Pop 1998-2017'!BM28</f>
        <v>3104.73574406197</v>
      </c>
      <c r="BO55" s="3" t="n">
        <f aca="false">BO14*'Pop 1998-2017'!BN28</f>
        <v>2894.26290656193</v>
      </c>
      <c r="BP55" s="3" t="n">
        <f aca="false">BP14*'Pop 1998-2017'!BO28</f>
        <v>2657.99883326406</v>
      </c>
      <c r="BQ55" s="3" t="n">
        <f aca="false">BQ14*'Pop 1998-2017'!BP28</f>
        <v>2473.01905416751</v>
      </c>
      <c r="BR55" s="3" t="n">
        <f aca="false">BR14*'Pop 1998-2017'!BQ28</f>
        <v>2763.07111557188</v>
      </c>
      <c r="BS55" s="3" t="n">
        <f aca="false">BS14*'Pop 1998-2017'!BR28</f>
        <v>3460.73482704081</v>
      </c>
      <c r="BT55" s="3" t="n">
        <f aca="false">BT14*'Pop 1998-2017'!BS28</f>
        <v>4079.36154645826</v>
      </c>
      <c r="BU55" s="3" t="n">
        <f aca="false">BU14*'Pop 1998-2017'!BT28</f>
        <v>4126.75888774966</v>
      </c>
      <c r="BV55" s="3" t="n">
        <f aca="false">BV14*'Pop 1998-2017'!BU28</f>
        <v>4397.28355226665</v>
      </c>
      <c r="BW55" s="3" t="n">
        <f aca="false">BW14*'Pop 1998-2017'!BV28</f>
        <v>4290.97914441165</v>
      </c>
      <c r="BX55" s="3" t="n">
        <f aca="false">BX14*'Pop 1998-2017'!BW28</f>
        <v>4109.13130194649</v>
      </c>
      <c r="BY55" s="3" t="n">
        <f aca="false">BY14*'Pop 1998-2017'!BX28</f>
        <v>4745.57615300642</v>
      </c>
      <c r="BZ55" s="3" t="n">
        <f aca="false">BZ14*'Pop 1998-2017'!BY28</f>
        <v>5454.380867588</v>
      </c>
      <c r="CA55" s="3" t="n">
        <f aca="false">CA14*'Pop 1998-2017'!BZ28</f>
        <v>5042.62202235963</v>
      </c>
      <c r="CB55" s="3" t="n">
        <f aca="false">CB14*'Pop 1998-2017'!CA28</f>
        <v>4668.0007174576</v>
      </c>
      <c r="CC55" s="3" t="n">
        <f aca="false">CC14*'Pop 1998-2017'!CB28</f>
        <v>4513.5420559463</v>
      </c>
      <c r="CD55" s="3" t="n">
        <f aca="false">CD14*'Pop 1998-2017'!CC28</f>
        <v>4290.59775911592</v>
      </c>
      <c r="CE55" s="3" t="n">
        <f aca="false">CE14*'Pop 1998-2017'!CD28</f>
        <v>4061.88878621273</v>
      </c>
      <c r="CF55" s="3" t="n">
        <f aca="false">CF14*'Pop 1998-2017'!CE28</f>
        <v>3957.24414996062</v>
      </c>
      <c r="CG55" s="3" t="n">
        <f aca="false">CG14*'Pop 1998-2017'!CF28</f>
        <v>3775.34423760553</v>
      </c>
      <c r="CH55" s="3" t="n">
        <f aca="false">CH14*'Pop 1998-2017'!CG28</f>
        <v>3646.2967081038</v>
      </c>
    </row>
    <row r="56" customFormat="false" ht="12.8" hidden="false" customHeight="false" outlineLevel="0" collapsed="false">
      <c r="C56" s="33" t="s">
        <v>34</v>
      </c>
      <c r="D56" s="33"/>
      <c r="E56" s="33"/>
      <c r="F56" s="33"/>
      <c r="G56" s="33"/>
      <c r="H56" s="33"/>
      <c r="I56" s="33"/>
      <c r="J56" s="33"/>
      <c r="K56" s="33"/>
      <c r="L56" s="33"/>
      <c r="M56" s="34" t="n">
        <f aca="false">SUM('Pop 1998-2017'!L18:L28)</f>
        <v>9623767</v>
      </c>
      <c r="N56" s="34" t="n">
        <f aca="false">SUM('Pop 1998-2017'!M18:M28)</f>
        <v>9720738</v>
      </c>
      <c r="O56" s="34" t="n">
        <f aca="false">SUM('Pop 1998-2017'!N18:N28)</f>
        <v>9667867</v>
      </c>
      <c r="P56" s="34" t="n">
        <f aca="false">SUM('Pop 1998-2017'!O18:O28)</f>
        <v>9530242</v>
      </c>
      <c r="Q56" s="34" t="n">
        <f aca="false">SUM('Pop 1998-2017'!P18:P28)</f>
        <v>9465696.25</v>
      </c>
      <c r="R56" s="34" t="n">
        <f aca="false">SUM('Pop 1998-2017'!Q18:Q28)</f>
        <v>9401150.5</v>
      </c>
      <c r="S56" s="34" t="n">
        <f aca="false">SUM('Pop 1998-2017'!R18:R28)</f>
        <v>9336604.75</v>
      </c>
      <c r="T56" s="34" t="n">
        <f aca="false">SUM('Pop 1998-2017'!S18:S28)</f>
        <v>9272059</v>
      </c>
      <c r="U56" s="34" t="n">
        <f aca="false">SUM('Pop 1998-2017'!T18:T28)</f>
        <v>9242935</v>
      </c>
      <c r="V56" s="34" t="n">
        <f aca="false">SUM('Pop 1998-2017'!U18:U28)</f>
        <v>9259210</v>
      </c>
      <c r="W56" s="34" t="n">
        <f aca="false">SUM('Pop 1998-2017'!V18:V28)</f>
        <v>9207628</v>
      </c>
      <c r="X56" s="34" t="n">
        <f aca="false">SUM('Pop 1998-2017'!W18:W28)</f>
        <v>9210590</v>
      </c>
      <c r="Y56" s="34" t="n">
        <f aca="false">SUM('Pop 1998-2017'!X18:X28)</f>
        <v>9179179</v>
      </c>
      <c r="Z56" s="34" t="n">
        <f aca="false">SUM('Pop 1998-2017'!Y18:Y28)</f>
        <v>9072084</v>
      </c>
      <c r="AA56" s="34" t="n">
        <f aca="false">SUM('Pop 1998-2017'!Z18:Z28)</f>
        <v>8928423</v>
      </c>
      <c r="AB56" s="34" t="n">
        <f aca="false">SUM('Pop 1998-2017'!AA18:AA28)</f>
        <v>8888770</v>
      </c>
      <c r="AC56" s="34" t="n">
        <f aca="false">SUM('Pop 1998-2017'!AB18:AB28)</f>
        <v>8953119</v>
      </c>
      <c r="AD56" s="34" t="n">
        <f aca="false">SUM('Pop 1998-2017'!AC18:AC28)</f>
        <v>8932134</v>
      </c>
      <c r="AE56" s="34" t="n">
        <f aca="false">SUM('Pop 1998-2017'!AD18:AD28)</f>
        <v>8875939</v>
      </c>
      <c r="AF56" s="34" t="n">
        <f aca="false">SUM('Pop 1998-2017'!AE18:AE28)</f>
        <v>8850365</v>
      </c>
      <c r="AG56" s="34" t="n">
        <f aca="false">SUM('Pop 1998-2017'!AF18:AF28)</f>
        <v>8887233</v>
      </c>
      <c r="AH56" s="34" t="n">
        <f aca="false">SUM('Pop 1998-2017'!AG18:AG28)</f>
        <v>8814846</v>
      </c>
      <c r="AI56" s="34" t="n">
        <f aca="false">SUM('Pop 1998-2017'!AH18:AH28)</f>
        <v>8735942</v>
      </c>
      <c r="AJ56" s="34" t="n">
        <f aca="false">SUM('Pop 1998-2017'!AI18:AI28)</f>
        <v>8697556</v>
      </c>
      <c r="AK56" s="34" t="n">
        <f aca="false">SUM('Pop 1998-2017'!AJ18:AJ28)</f>
        <v>8598018</v>
      </c>
      <c r="AL56" s="34" t="n">
        <f aca="false">SUM('Pop 1998-2017'!AK18:AK28)</f>
        <v>8735385</v>
      </c>
      <c r="AM56" s="34" t="n">
        <f aca="false">SUM('Pop 1998-2017'!AL18:AL28)</f>
        <v>8738508</v>
      </c>
      <c r="AN56" s="34" t="n">
        <f aca="false">SUM('Pop 1998-2017'!AM18:AM28)</f>
        <v>8719566</v>
      </c>
      <c r="AO56" s="34" t="n">
        <f aca="false">SUM('Pop 1998-2017'!AN18:AN28)</f>
        <v>8668576</v>
      </c>
      <c r="AP56" s="34" t="n">
        <f aca="false">SUM('Pop 1998-2017'!AO18:AO28)</f>
        <v>8617176</v>
      </c>
      <c r="AQ56" s="34" t="n">
        <f aca="false">SUM('Pop 1998-2017'!AP18:AP28)</f>
        <v>8602074</v>
      </c>
      <c r="AR56" s="34" t="n">
        <f aca="false">SUM('Pop 1998-2017'!AQ18:AQ28)</f>
        <v>8626395</v>
      </c>
      <c r="AS56" s="34" t="n">
        <f aca="false">SUM('Pop 1998-2017'!AR18:AR28)</f>
        <v>8601237</v>
      </c>
      <c r="AT56" s="34" t="n">
        <f aca="false">SUM('Pop 1998-2017'!AS18:AS28)</f>
        <v>8515564</v>
      </c>
      <c r="AU56" s="34" t="n">
        <f aca="false">SUM('Pop 1998-2017'!AT18:AT28)</f>
        <v>8497379</v>
      </c>
      <c r="AV56" s="34" t="n">
        <f aca="false">SUM('Pop 1998-2017'!AU18:AU28)</f>
        <v>8525076</v>
      </c>
      <c r="AW56" s="34" t="n">
        <f aca="false">SUM('Pop 1998-2017'!AV18:AV28)</f>
        <v>8465537</v>
      </c>
      <c r="AX56" s="34" t="n">
        <f aca="false">SUM('Pop 1998-2017'!AW18:AW28)</f>
        <v>8433124</v>
      </c>
      <c r="AY56" s="34" t="n">
        <f aca="false">SUM('Pop 1998-2017'!AX18:AX28)</f>
        <v>8444091.5</v>
      </c>
      <c r="AZ56" s="34" t="n">
        <f aca="false">SUM('Pop 1998-2017'!AY18:AY28)</f>
        <v>8455059</v>
      </c>
      <c r="BA56" s="34" t="n">
        <f aca="false">SUM('Pop 1998-2017'!AZ18:AZ28)</f>
        <v>8390990</v>
      </c>
      <c r="BB56" s="34" t="n">
        <f aca="false">SUM('Pop 1998-2017'!BA18:BA28)</f>
        <v>8372639</v>
      </c>
      <c r="BC56" s="34" t="n">
        <f aca="false">SUM('Pop 1998-2017'!BB18:BB28)</f>
        <v>8337891</v>
      </c>
      <c r="BD56" s="34" t="n">
        <f aca="false">SUM('Pop 1998-2017'!BC18:BC28)</f>
        <v>8180613</v>
      </c>
      <c r="BE56" s="34" t="n">
        <f aca="false">SUM('Pop 1998-2017'!BD18:BD28)</f>
        <v>8106944</v>
      </c>
      <c r="BF56" s="34" t="n">
        <f aca="false">SUM('Pop 1998-2017'!BE18:BE28)</f>
        <v>8090101</v>
      </c>
      <c r="BG56" s="34" t="n">
        <f aca="false">SUM('Pop 1998-2017'!BF18:BF28)</f>
        <v>8049702</v>
      </c>
      <c r="BH56" s="34" t="n">
        <f aca="false">SUM('Pop 1998-2017'!BG18:BG28)</f>
        <v>8077335</v>
      </c>
      <c r="BI56" s="34" t="n">
        <f aca="false">SUM('Pop 1998-2017'!BH18:BH28)</f>
        <v>8062392</v>
      </c>
      <c r="BJ56" s="34" t="n">
        <f aca="false">SUM('Pop 1998-2017'!BI18:BI28)</f>
        <v>7979219</v>
      </c>
      <c r="BK56" s="34" t="n">
        <f aca="false">SUM('Pop 1998-2017'!BJ18:BJ28)</f>
        <v>7935684</v>
      </c>
      <c r="BL56" s="34" t="n">
        <f aca="false">SUM('Pop 1998-2017'!BK18:BK28)</f>
        <v>7959692</v>
      </c>
      <c r="BM56" s="34" t="n">
        <f aca="false">SUM('Pop 1998-2017'!BL18:BL28)</f>
        <v>7954253</v>
      </c>
      <c r="BN56" s="34" t="n">
        <f aca="false">SUM('Pop 1998-2017'!BM18:BM28)</f>
        <v>7864582</v>
      </c>
      <c r="BO56" s="34" t="n">
        <f aca="false">SUM('Pop 1998-2017'!BN18:BN28)</f>
        <v>7884114</v>
      </c>
      <c r="BP56" s="34" t="n">
        <f aca="false">SUM('Pop 1998-2017'!BO18:BO28)</f>
        <v>8332445</v>
      </c>
      <c r="BQ56" s="34" t="n">
        <f aca="false">SUM('Pop 1998-2017'!BP18:BP28)</f>
        <v>8395460.5</v>
      </c>
      <c r="BR56" s="34" t="n">
        <f aca="false">SUM('Pop 1998-2017'!BQ18:BQ28)</f>
        <v>8458476</v>
      </c>
      <c r="BS56" s="34" t="n">
        <f aca="false">SUM('Pop 1998-2017'!BR18:BR28)</f>
        <v>8316702.5</v>
      </c>
      <c r="BT56" s="34" t="n">
        <f aca="false">SUM('Pop 1998-2017'!BS18:BS28)</f>
        <v>8174929</v>
      </c>
      <c r="BU56" s="34" t="n">
        <f aca="false">SUM('Pop 1998-2017'!BT18:BT28)</f>
        <v>8142692.5</v>
      </c>
      <c r="BV56" s="34" t="n">
        <f aca="false">SUM('Pop 1998-2017'!BU18:BU28)</f>
        <v>8110456</v>
      </c>
      <c r="BW56" s="34" t="n">
        <f aca="false">SUM('Pop 1998-2017'!BV18:BV28)</f>
        <v>8077444</v>
      </c>
      <c r="BX56" s="34" t="n">
        <f aca="false">SUM('Pop 1998-2017'!BW18:BW28)</f>
        <v>8044432</v>
      </c>
      <c r="BY56" s="34" t="n">
        <f aca="false">SUM('Pop 1998-2017'!BX18:BX28)</f>
        <v>8033919.5</v>
      </c>
      <c r="BZ56" s="34" t="n">
        <f aca="false">SUM('Pop 1998-2017'!BY18:BY28)</f>
        <v>8023407</v>
      </c>
      <c r="CA56" s="34" t="n">
        <f aca="false">SUM('Pop 1998-2017'!BZ18:BZ28)</f>
        <v>8001023.5</v>
      </c>
      <c r="CB56" s="34" t="n">
        <f aca="false">SUM('Pop 1998-2017'!CA18:CA28)</f>
        <v>7978640</v>
      </c>
      <c r="CC56" s="34" t="n">
        <f aca="false">SUM('Pop 1998-2017'!CB18:CB28)</f>
        <v>7947419</v>
      </c>
      <c r="CD56" s="34" t="n">
        <f aca="false">SUM('Pop 1998-2017'!CC18:CC28)</f>
        <v>7916198</v>
      </c>
      <c r="CE56" s="34" t="n">
        <f aca="false">SUM('Pop 1998-2017'!CD18:CD28)</f>
        <v>7897866.5</v>
      </c>
      <c r="CF56" s="34" t="n">
        <f aca="false">SUM('Pop 1998-2017'!CE18:CE28)</f>
        <v>7879535</v>
      </c>
      <c r="CG56" s="34" t="n">
        <f aca="false">SUM('Pop 1998-2017'!CF18:CF28)</f>
        <v>7814405</v>
      </c>
      <c r="CH56" s="34" t="n">
        <f aca="false">SUM('Pop 1998-2017'!CG18:CG28)</f>
        <v>7749275</v>
      </c>
    </row>
    <row r="57" customFormat="false" ht="12.8" hidden="false" customHeight="false" outlineLevel="0" collapsed="false">
      <c r="C57" s="35" t="s">
        <v>40</v>
      </c>
      <c r="D57" s="36" t="n">
        <f aca="false">AVERAGE('Proportions monotributo autonomo'!H4:J4)</f>
        <v>0.0330475719751863</v>
      </c>
      <c r="E57" s="36" t="n">
        <f aca="false">AVERAGE('Proportions monotributo autonomo'!K4:M4)</f>
        <v>0.0303741955101558</v>
      </c>
      <c r="F57" s="36" t="n">
        <f aca="false">AVERAGE('Proportions monotributo autonomo'!N4:P4)</f>
        <v>0.0280587128936706</v>
      </c>
      <c r="G57" s="36" t="n">
        <f aca="false">AVERAGE('Proportions monotributo autonomo'!Q4:S4)</f>
        <v>0.0250519017827213</v>
      </c>
      <c r="H57" s="36" t="n">
        <f aca="false">AVERAGE('Proportions monotributo autonomo'!T4:V4)</f>
        <v>0.0227285227113789</v>
      </c>
      <c r="I57" s="36" t="n">
        <f aca="false">AVERAGE('Proportions monotributo autonomo'!W4:Y4)</f>
        <v>0.0208792343508562</v>
      </c>
      <c r="J57" s="36" t="n">
        <f aca="false">AVERAGE('Proportions monotributo autonomo'!Z4:AB4)</f>
        <v>0.0207344521614623</v>
      </c>
      <c r="K57" s="36" t="n">
        <f aca="false">AVERAGE('Proportions monotributo autonomo'!AC4:AE4)</f>
        <v>0.0203378199624989</v>
      </c>
      <c r="L57" s="36" t="n">
        <f aca="false">AVERAGE('Proportions monotributo autonomo'!AF4:AH4)</f>
        <v>0.0202074541280479</v>
      </c>
      <c r="M57" s="36" t="n">
        <f aca="false">AVERAGE('Proportions monotributo autonomo'!AI4:AK4)</f>
        <v>0.0184049634554981</v>
      </c>
      <c r="N57" s="36" t="n">
        <f aca="false">AVERAGE('Proportions monotributo autonomo'!AL4:AN4)</f>
        <v>0.0189517046805872</v>
      </c>
      <c r="O57" s="36" t="n">
        <f aca="false">AVERAGE('Proportions monotributo autonomo'!AO4:AQ4)</f>
        <v>0.018643900101348</v>
      </c>
      <c r="P57" s="36" t="n">
        <f aca="false">AVERAGE('Proportions monotributo autonomo'!AR4:AT4)</f>
        <v>0.0184533971374465</v>
      </c>
      <c r="Q57" s="36" t="n">
        <f aca="false">AVERAGE('Proportions monotributo autonomo'!AU4:AW4)</f>
        <v>0.0180816419613244</v>
      </c>
      <c r="R57" s="36" t="n">
        <f aca="false">AVERAGE('Proportions monotributo autonomo'!AX4:AZ4)</f>
        <v>0.0179643850728829</v>
      </c>
      <c r="S57" s="36" t="n">
        <f aca="false">AVERAGE('Proportions monotributo autonomo'!BA4:BC4)</f>
        <v>0.0181761741925565</v>
      </c>
      <c r="T57" s="36" t="n">
        <f aca="false">AVERAGE('Proportions monotributo autonomo'!BD4:BF4)</f>
        <v>0.0178968038299487</v>
      </c>
      <c r="U57" s="36" t="n">
        <f aca="false">AVERAGE('Proportions monotributo autonomo'!BG4:BI4)</f>
        <v>0.0174312952822431</v>
      </c>
      <c r="V57" s="36" t="n">
        <f aca="false">AVERAGE('Proportions monotributo autonomo'!BJ4:BL4)</f>
        <v>0.0181601945175271</v>
      </c>
      <c r="W57" s="36" t="n">
        <f aca="false">AVERAGE('Proportions monotributo autonomo'!BM4:BO4)</f>
        <v>0.01770114265205</v>
      </c>
      <c r="X57" s="36" t="n">
        <f aca="false">AVERAGE('Proportions monotributo autonomo'!BP4:BR4)</f>
        <v>0.0175455811049334</v>
      </c>
      <c r="Y57" s="36" t="n">
        <f aca="false">AVERAGE('Proportions monotributo autonomo'!BS4:BU4)</f>
        <v>0.017455025662199</v>
      </c>
      <c r="Z57" s="36" t="n">
        <f aca="false">AVERAGE('Proportions monotributo autonomo'!BV4:BX4)</f>
        <v>0.0170591295828187</v>
      </c>
      <c r="AA57" s="36" t="n">
        <f aca="false">AVERAGE('Proportions monotributo autonomo'!BY4:CA4)</f>
        <v>0.0159809744990806</v>
      </c>
      <c r="AB57" s="36" t="n">
        <f aca="false">AVERAGE('Proportions monotributo autonomo'!CB4:CD4)</f>
        <v>0.0147233501741382</v>
      </c>
      <c r="AC57" s="36" t="n">
        <f aca="false">AVERAGE('Proportions monotributo autonomo'!CE4:CG4)</f>
        <v>0.0140473203301317</v>
      </c>
      <c r="AD57" s="36" t="n">
        <f aca="false">AVERAGE('Proportions monotributo autonomo'!CH4:CJ4)</f>
        <v>0.0146877977716607</v>
      </c>
      <c r="AE57" s="36" t="n">
        <f aca="false">AVERAGE('Proportions monotributo autonomo'!CK4:CM4)</f>
        <v>0.0146101879552925</v>
      </c>
      <c r="AF57" s="36" t="n">
        <f aca="false">AVERAGE('Proportions monotributo autonomo'!CN4:CP4)</f>
        <v>0.014343150037552</v>
      </c>
      <c r="AG57" s="36" t="n">
        <f aca="false">AVERAGE('Proportions monotributo autonomo'!CQ4:CS4)</f>
        <v>0.013916703943487</v>
      </c>
      <c r="AH57" s="36" t="n">
        <f aca="false">AVERAGE('Proportions monotributo autonomo'!CT4:CV4)</f>
        <v>0.014347164842822</v>
      </c>
      <c r="AI57" s="36" t="n">
        <f aca="false">AVERAGE('Proportions monotributo autonomo'!CW4:CY4)</f>
        <v>0.0143407637027065</v>
      </c>
      <c r="AJ57" s="36" t="n">
        <f aca="false">AVERAGE('Proportions monotributo autonomo'!CZ4:DB4)</f>
        <v>0.0141919017017171</v>
      </c>
      <c r="AK57" s="36" t="n">
        <f aca="false">AVERAGE('Proportions monotributo autonomo'!DC4:DE4)</f>
        <v>0.0134896528045305</v>
      </c>
      <c r="AL57" s="36" t="n">
        <f aca="false">AVERAGE('Proportions monotributo autonomo'!DF4:DH4)</f>
        <v>0.0138143799135994</v>
      </c>
      <c r="AM57" s="36" t="n">
        <f aca="false">AVERAGE('Proportions monotributo autonomo'!DI4:DK4)</f>
        <v>0.0138821679051018</v>
      </c>
      <c r="AN57" s="36" t="n">
        <f aca="false">AVERAGE('Proportions monotributo autonomo'!DL4:DN4)</f>
        <v>0.0138927499950371</v>
      </c>
      <c r="AO57" s="36" t="n">
        <f aca="false">AVERAGE('Proportions monotributo autonomo'!DO4:DQ4)</f>
        <v>0.0138744661473383</v>
      </c>
      <c r="AP57" s="36" t="n">
        <f aca="false">AVERAGE('Proportions monotributo autonomo'!DR4:DT4)</f>
        <v>0.015043106830614</v>
      </c>
      <c r="AQ57" s="36" t="n">
        <f aca="false">AVERAGE('Proportions monotributo autonomo'!DU4:DW4)</f>
        <v>0.0152321850799673</v>
      </c>
      <c r="AR57" s="36" t="n">
        <f aca="false">AVERAGE('Proportions monotributo autonomo'!DX4:DZ4)</f>
        <v>0.0153737922447342</v>
      </c>
      <c r="AS57" s="36" t="n">
        <f aca="false">AVERAGE('Proportions monotributo autonomo'!EA4:EC4)</f>
        <v>0.0154501817719343</v>
      </c>
      <c r="AT57" s="36" t="n">
        <f aca="false">AVERAGE('Proportions monotributo autonomo'!ED4:EF4)</f>
        <v>0.0162557454944079</v>
      </c>
      <c r="AU57" s="36" t="n">
        <f aca="false">AVERAGE('Proportions monotributo autonomo'!EG4:EI4)</f>
        <v>0.0162449467306044</v>
      </c>
      <c r="AV57" s="36" t="n">
        <f aca="false">AVERAGE('Proportions monotributo autonomo'!EJ4:EL4)</f>
        <v>0.0179440288226614</v>
      </c>
      <c r="AW57" s="36" t="n">
        <f aca="false">AVERAGE('Proportions monotributo autonomo'!EM4:EO4)</f>
        <v>0.0173211533182879</v>
      </c>
      <c r="AX57" s="36" t="n">
        <f aca="false">AVERAGE('Proportions monotributo autonomo'!EP4:ER4)</f>
        <v>0.0176991174948541</v>
      </c>
      <c r="AY57" s="36" t="n">
        <f aca="false">AVERAGE('Proportions monotributo autonomo'!ES4:EU4)</f>
        <v>0.0166774693355835</v>
      </c>
      <c r="AZ57" s="36" t="n">
        <f aca="false">AVERAGE('Proportions monotributo autonomo'!EV4:EX4)</f>
        <v>0.01526891166215</v>
      </c>
      <c r="BA57" s="36" t="n">
        <f aca="false">AVERAGE('Proportions monotributo autonomo'!EY4:FA4)</f>
        <v>0.0166488328554884</v>
      </c>
      <c r="BB57" s="36" t="n">
        <f aca="false">AVERAGE('Proportions monotributo autonomo'!FB4:FD4)</f>
        <v>0.0169243147089582</v>
      </c>
      <c r="BC57" s="36" t="n">
        <f aca="false">AVERAGE('Proportions monotributo autonomo'!FE4:FG4)</f>
        <v>0.0168935299173899</v>
      </c>
      <c r="BD57" s="36" t="n">
        <f aca="false">AVERAGE('Proportions monotributo autonomo'!FH4:FJ4)</f>
        <v>0.016693681321626</v>
      </c>
      <c r="BE57" s="36" t="n">
        <f aca="false">AVERAGE('Proportions monotributo autonomo'!FK4:FM4)</f>
        <v>0.0158097583163353</v>
      </c>
      <c r="BF57" s="36" t="n">
        <f aca="false">AVERAGE('Proportions monotributo autonomo'!FN4:FP4)</f>
        <v>0.0160851820245972</v>
      </c>
      <c r="BG57" s="36" t="n">
        <f aca="false">AVERAGE('Proportions monotributo autonomo'!FQ4:FS4)</f>
        <v>0.0161444053665258</v>
      </c>
      <c r="BH57" s="36" t="n">
        <f aca="false">AVERAGE('Proportions monotributo autonomo'!FT4:FV4)</f>
        <v>0.0152777336672716</v>
      </c>
      <c r="BI57" s="36" t="n">
        <f aca="false">AVERAGE('Proportions monotributo autonomo'!FW4:FY4)</f>
        <v>0.0144452487186186</v>
      </c>
      <c r="BJ57" s="36" t="n">
        <f aca="false">AVERAGE('Proportions monotributo autonomo'!FZ4:GB4)</f>
        <v>0.0157951607904493</v>
      </c>
      <c r="BK57" s="36" t="n">
        <f aca="false">AVERAGE('Proportions monotributo autonomo'!GC4:GE4)</f>
        <v>0.0136810839410877</v>
      </c>
      <c r="BL57" s="36" t="n">
        <f aca="false">AVERAGE('Proportions monotributo autonomo'!GF4:GH4)</f>
        <v>0.0128845634816204</v>
      </c>
      <c r="BM57" s="36" t="n">
        <f aca="false">AVERAGE('Proportions monotributo autonomo'!GI4:GK4)</f>
        <v>0.0122229476720049</v>
      </c>
      <c r="BN57" s="36" t="n">
        <f aca="false">AVERAGE('Proportions monotributo autonomo'!GL4:GN4)</f>
        <v>0.0121940486008864</v>
      </c>
      <c r="BO57" s="36" t="n">
        <f aca="false">AVERAGE('Proportions monotributo autonomo'!GO4:GQ4)</f>
        <v>0.0122911550134299</v>
      </c>
      <c r="BP57" s="36" t="n">
        <f aca="false">AVERAGE('Proportions monotributo autonomo'!GR4:GT4)</f>
        <v>0.011994220082039</v>
      </c>
      <c r="BQ57" s="36" t="n">
        <f aca="false">AVERAGE('Proportions monotributo autonomo'!GU4:GW4)</f>
        <v>0.011888813100251</v>
      </c>
      <c r="BR57" s="36" t="n">
        <f aca="false">AVERAGE('Proportions monotributo autonomo'!GX4:GZ4)</f>
        <v>0.0142399126484484</v>
      </c>
      <c r="BS57" s="36" t="n">
        <f aca="false">AVERAGE('Proportions monotributo autonomo'!HA4:HC4)</f>
        <v>0.0140946047216529</v>
      </c>
      <c r="BT57" s="36" t="n">
        <f aca="false">AVERAGE('Proportions monotributo autonomo'!HD4:HF4)</f>
        <v>0.0140918634510579</v>
      </c>
      <c r="BU57" s="36" t="n">
        <f aca="false">AVERAGE('Proportions monotributo autonomo'!HG4:HI4)</f>
        <v>0.0141991778477296</v>
      </c>
      <c r="BV57" s="36" t="n">
        <f aca="false">AVERAGE('Proportions monotributo autonomo'!HJ4:HL4)</f>
        <v>0.0150859126001999</v>
      </c>
      <c r="BW57" s="36" t="n">
        <f aca="false">AVERAGE('Proportions monotributo autonomo'!HM4:HO4)</f>
        <v>0.0155011285941822</v>
      </c>
      <c r="BX57" s="36" t="n">
        <f aca="false">AVERAGE('Proportions monotributo autonomo'!HP4:HR4)</f>
        <v>0.0156762093013049</v>
      </c>
      <c r="BY57" s="36" t="n">
        <f aca="false">AVERAGE('Proportions monotributo autonomo'!HS4:HU4)</f>
        <v>0.0157274168665248</v>
      </c>
      <c r="BZ57" s="36" t="n">
        <f aca="false">AVERAGE('Proportions monotributo autonomo'!HV4:HX4)</f>
        <v>0.0159383184112752</v>
      </c>
      <c r="CA57" s="36" t="n">
        <f aca="false">AVERAGE('Proportions monotributo autonomo'!HY4:IA4)</f>
        <v>0.0158998570350159</v>
      </c>
      <c r="CB57" s="36" t="n">
        <f aca="false">AVERAGE('Proportions monotributo autonomo'!IB4:ID4)</f>
        <v>0.0159547094802513</v>
      </c>
      <c r="CC57" s="36" t="n">
        <f aca="false">AVERAGE('Proportions monotributo autonomo'!IE4:IG4)</f>
        <v>0.0159451363087482</v>
      </c>
      <c r="CD57" s="36" t="n">
        <f aca="false">AVERAGE('Proportions monotributo autonomo'!IH4:IJ4)</f>
        <v>0.0156965712301596</v>
      </c>
      <c r="CE57" s="36" t="n">
        <f aca="false">AVERAGE('Proportions monotributo autonomo'!IK4:IM4)</f>
        <v>0.0153994233605066</v>
      </c>
      <c r="CF57" s="36" t="n">
        <f aca="false">AVERAGE('Proportions monotributo autonomo'!IN4:IP4)</f>
        <v>0.015574678469361</v>
      </c>
      <c r="CG57" s="36" t="n">
        <f aca="false">AVERAGE('Proportions monotributo autonomo'!IQ4:IS4)</f>
        <v>0.0154488777178459</v>
      </c>
      <c r="CH57" s="36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e">
        <f aca="false">SUM(E45:E55)/E56</f>
        <v>#DIV/0!</v>
      </c>
      <c r="F58" s="37" t="e">
        <f aca="false">SUM(F45:F55)/F56</f>
        <v>#DIV/0!</v>
      </c>
      <c r="G58" s="37" t="e">
        <f aca="false">SUM(G45:G55)/G56</f>
        <v>#DIV/0!</v>
      </c>
      <c r="H58" s="37" t="e">
        <f aca="false">SUM(H45:H55)/H56</f>
        <v>#DIV/0!</v>
      </c>
      <c r="I58" s="37" t="e">
        <f aca="false">SUM(I45:I55)/I56</f>
        <v>#DIV/0!</v>
      </c>
      <c r="J58" s="37" t="e">
        <f aca="false">SUM(J45:J55)/J56</f>
        <v>#DIV/0!</v>
      </c>
      <c r="K58" s="37" t="e">
        <f aca="false">SUM(K45:K55)/K56</f>
        <v>#DIV/0!</v>
      </c>
      <c r="L58" s="37" t="e">
        <f aca="false">SUM(L45:L55)/L56</f>
        <v>#DIV/0!</v>
      </c>
      <c r="M58" s="37" t="n">
        <f aca="false">SUM(M45:M55)/M56</f>
        <v>0.0184049634554981</v>
      </c>
      <c r="N58" s="37" t="n">
        <f aca="false">SUM(N45:N55)/N56</f>
        <v>0.0189517046805872</v>
      </c>
      <c r="O58" s="37" t="n">
        <f aca="false">SUM(O45:O55)/O56</f>
        <v>0.018643900101348</v>
      </c>
      <c r="P58" s="37" t="n">
        <f aca="false">SUM(P45:P55)/P56</f>
        <v>0.0184533971374465</v>
      </c>
      <c r="Q58" s="37" t="n">
        <f aca="false">SUM(Q45:Q55)/Q56</f>
        <v>0.0180816419613244</v>
      </c>
      <c r="R58" s="37" t="n">
        <f aca="false">SUM(R45:R55)/R56</f>
        <v>0.0179643850728829</v>
      </c>
      <c r="S58" s="37" t="n">
        <f aca="false">SUM(S45:S55)/S56</f>
        <v>0.0181761741925565</v>
      </c>
      <c r="T58" s="37" t="n">
        <f aca="false">SUM(T45:T55)/T56</f>
        <v>0.0178968038299487</v>
      </c>
      <c r="U58" s="37" t="n">
        <f aca="false">SUM(U45:U55)/U56</f>
        <v>0.0174312952822431</v>
      </c>
      <c r="V58" s="37" t="n">
        <f aca="false">SUM(V45:V55)/V56</f>
        <v>0.0181601945175271</v>
      </c>
      <c r="W58" s="37" t="n">
        <f aca="false">SUM(W45:W55)/W56</f>
        <v>0.01770114265205</v>
      </c>
      <c r="X58" s="37" t="n">
        <f aca="false">SUM(X45:X55)/X56</f>
        <v>0.0175455811049334</v>
      </c>
      <c r="Y58" s="37" t="n">
        <f aca="false">SUM(Y45:Y55)/Y56</f>
        <v>0.017455025662199</v>
      </c>
      <c r="Z58" s="37" t="n">
        <f aca="false">SUM(Z45:Z55)/Z56</f>
        <v>0.0170591295828187</v>
      </c>
      <c r="AA58" s="37" t="n">
        <f aca="false">SUM(AA45:AA55)/AA56</f>
        <v>0.0159809744990806</v>
      </c>
      <c r="AB58" s="37" t="n">
        <f aca="false">SUM(AB45:AB55)/AB56</f>
        <v>0.0147233501741382</v>
      </c>
      <c r="AC58" s="37" t="n">
        <f aca="false">SUM(AC45:AC55)/AC56</f>
        <v>0.0140473203301317</v>
      </c>
      <c r="AD58" s="37" t="n">
        <f aca="false">SUM(AD45:AD55)/AD56</f>
        <v>0.0146877977716607</v>
      </c>
      <c r="AE58" s="37" t="n">
        <f aca="false">SUM(AE45:AE55)/AE56</f>
        <v>0.0146101879552925</v>
      </c>
      <c r="AF58" s="37" t="n">
        <f aca="false">SUM(AF45:AF55)/AF56</f>
        <v>0.014343150037552</v>
      </c>
      <c r="AG58" s="37" t="n">
        <f aca="false">SUM(AG45:AG55)/AG56</f>
        <v>0.013916703943487</v>
      </c>
      <c r="AH58" s="37" t="n">
        <f aca="false">SUM(AH45:AH55)/AH56</f>
        <v>0.014347164842822</v>
      </c>
      <c r="AI58" s="37" t="n">
        <f aca="false">SUM(AI45:AI55)/AI56</f>
        <v>0.0143407637027065</v>
      </c>
      <c r="AJ58" s="37" t="n">
        <f aca="false">SUM(AJ45:AJ55)/AJ56</f>
        <v>0.0141919017017171</v>
      </c>
      <c r="AK58" s="37" t="n">
        <f aca="false">SUM(AK45:AK55)/AK56</f>
        <v>0.0134896528045305</v>
      </c>
      <c r="AL58" s="37" t="n">
        <f aca="false">SUM(AL45:AL55)/AL56</f>
        <v>0.0138143799135994</v>
      </c>
      <c r="AM58" s="37" t="n">
        <f aca="false">SUM(AM45:AM55)/AM56</f>
        <v>0.0138821679051018</v>
      </c>
      <c r="AN58" s="37" t="n">
        <f aca="false">SUM(AN45:AN55)/AN56</f>
        <v>0.0138927499950371</v>
      </c>
      <c r="AO58" s="37" t="n">
        <f aca="false">SUM(AO45:AO55)/AO56</f>
        <v>0.0138744661473383</v>
      </c>
      <c r="AP58" s="37" t="n">
        <f aca="false">SUM(AP45:AP55)/AP56</f>
        <v>0.015043106830614</v>
      </c>
      <c r="AQ58" s="37" t="n">
        <f aca="false">SUM(AQ45:AQ55)/AQ56</f>
        <v>0.0152321850799673</v>
      </c>
      <c r="AR58" s="37" t="n">
        <f aca="false">SUM(AR45:AR55)/AR56</f>
        <v>0.0153737922447342</v>
      </c>
      <c r="AS58" s="37" t="n">
        <f aca="false">SUM(AS45:AS55)/AS56</f>
        <v>0.0154501817719343</v>
      </c>
      <c r="AT58" s="37" t="n">
        <f aca="false">SUM(AT45:AT55)/AT56</f>
        <v>0.0162557454944079</v>
      </c>
      <c r="AU58" s="37" t="n">
        <f aca="false">SUM(AU45:AU55)/AU56</f>
        <v>0.0162449467306044</v>
      </c>
      <c r="AV58" s="37" t="n">
        <f aca="false">SUM(AV45:AV55)/AV56</f>
        <v>0.0179440288226614</v>
      </c>
      <c r="AW58" s="37" t="n">
        <f aca="false">SUM(AW45:AW55)/AW56</f>
        <v>0.0173211533182879</v>
      </c>
      <c r="AX58" s="37" t="n">
        <f aca="false">SUM(AX45:AX55)/AX56</f>
        <v>0.0176991174948541</v>
      </c>
      <c r="AY58" s="37" t="n">
        <f aca="false">SUM(AY45:AY55)/AY56</f>
        <v>0.0166774693355835</v>
      </c>
      <c r="AZ58" s="37" t="n">
        <f aca="false">SUM(AZ45:AZ55)/AZ56</f>
        <v>0.01526891166215</v>
      </c>
      <c r="BA58" s="37" t="n">
        <f aca="false">SUM(BA45:BA55)/BA56</f>
        <v>0.0166488328554884</v>
      </c>
      <c r="BB58" s="37" t="n">
        <f aca="false">SUM(BB45:BB55)/BB56</f>
        <v>0.0169243147089582</v>
      </c>
      <c r="BC58" s="37" t="n">
        <f aca="false">SUM(BC45:BC55)/BC56</f>
        <v>0.0168935299173899</v>
      </c>
      <c r="BD58" s="37" t="n">
        <f aca="false">SUM(BD45:BD55)/BD56</f>
        <v>0.016693681321626</v>
      </c>
      <c r="BE58" s="37" t="n">
        <f aca="false">SUM(BE45:BE55)/BE56</f>
        <v>0.0158097583163353</v>
      </c>
      <c r="BF58" s="37" t="n">
        <f aca="false">SUM(BF45:BF55)/BF56</f>
        <v>0.0160851820245972</v>
      </c>
      <c r="BG58" s="37" t="n">
        <f aca="false">SUM(BG45:BG55)/BG56</f>
        <v>0.0161444053665258</v>
      </c>
      <c r="BH58" s="37" t="n">
        <f aca="false">SUM(BH45:BH55)/BH56</f>
        <v>0.0152777336672716</v>
      </c>
      <c r="BI58" s="37" t="n">
        <f aca="false">SUM(BI45:BI55)/BI56</f>
        <v>0.0144452487186186</v>
      </c>
      <c r="BJ58" s="37" t="n">
        <f aca="false">SUM(BJ45:BJ55)/BJ56</f>
        <v>0.0157951607904493</v>
      </c>
      <c r="BK58" s="37" t="n">
        <f aca="false">SUM(BK45:BK55)/BK56</f>
        <v>0.0136810839410877</v>
      </c>
      <c r="BL58" s="37" t="n">
        <f aca="false">SUM(BL45:BL55)/BL56</f>
        <v>0.0128845634816204</v>
      </c>
      <c r="BM58" s="37" t="n">
        <f aca="false">SUM(BM45:BM55)/BM56</f>
        <v>0.0122229476720049</v>
      </c>
      <c r="BN58" s="37" t="n">
        <f aca="false">SUM(BN45:BN55)/BN56</f>
        <v>0.0121940486008864</v>
      </c>
      <c r="BO58" s="37" t="n">
        <f aca="false">SUM(BO45:BO55)/BO56</f>
        <v>0.0122911550134299</v>
      </c>
      <c r="BP58" s="37" t="n">
        <f aca="false">SUM(BP45:BP55)/BP56</f>
        <v>0.011994220082039</v>
      </c>
      <c r="BQ58" s="37" t="n">
        <f aca="false">SUM(BQ45:BQ55)/BQ56</f>
        <v>0.011888813100251</v>
      </c>
      <c r="BR58" s="37" t="n">
        <f aca="false">SUM(BR45:BR55)/BR56</f>
        <v>0.0142399126484484</v>
      </c>
      <c r="BS58" s="37" t="n">
        <f aca="false">SUM(BS45:BS55)/BS56</f>
        <v>0.0140946047216529</v>
      </c>
      <c r="BT58" s="37" t="n">
        <f aca="false">SUM(BT45:BT55)/BT56</f>
        <v>0.0140918634510579</v>
      </c>
      <c r="BU58" s="37" t="n">
        <f aca="false">SUM(BU45:BU55)/BU56</f>
        <v>0.0141991778477296</v>
      </c>
      <c r="BV58" s="37" t="n">
        <f aca="false">SUM(BV45:BV55)/BV56</f>
        <v>0.0150859126001999</v>
      </c>
      <c r="BW58" s="37" t="n">
        <f aca="false">SUM(BW45:BW55)/BW56</f>
        <v>0.0155011285941822</v>
      </c>
      <c r="BX58" s="37" t="n">
        <f aca="false">SUM(BX45:BX55)/BX56</f>
        <v>0.0156762093013049</v>
      </c>
      <c r="BY58" s="37" t="n">
        <f aca="false">SUM(BY45:BY55)/BY56</f>
        <v>0.0157274168665248</v>
      </c>
      <c r="BZ58" s="37" t="n">
        <f aca="false">SUM(BZ45:BZ55)/BZ56</f>
        <v>0.0159383184112752</v>
      </c>
      <c r="CA58" s="37" t="n">
        <f aca="false">SUM(CA45:CA55)/CA56</f>
        <v>0.0158998570350159</v>
      </c>
      <c r="CB58" s="37" t="n">
        <f aca="false">SUM(CB45:CB55)/CB56</f>
        <v>0.0159547094802513</v>
      </c>
      <c r="CC58" s="37" t="n">
        <f aca="false">SUM(CC45:CC55)/CC56</f>
        <v>0.0159451363087482</v>
      </c>
      <c r="CD58" s="37" t="n">
        <f aca="false">SUM(CD45:CD55)/CD56</f>
        <v>0.0156965712301596</v>
      </c>
      <c r="CE58" s="37" t="n">
        <f aca="false">SUM(CE45:CE55)/CE56</f>
        <v>0.0153994233605066</v>
      </c>
      <c r="CF58" s="37" t="n">
        <f aca="false">SUM(CF45:CF55)/CF56</f>
        <v>0.015574678469361</v>
      </c>
      <c r="CG58" s="37" t="n">
        <f aca="false">SUM(CG45:CG55)/CG56</f>
        <v>0.0154488777178459</v>
      </c>
      <c r="CH58" s="37" t="n">
        <f aca="false">SUM(CH45:CH55)/CH56</f>
        <v>0.0155710094564941</v>
      </c>
    </row>
    <row r="59" customFormat="false" ht="12.8" hidden="false" customHeight="false" outlineLevel="0" collapsed="false">
      <c r="C59" s="38" t="s">
        <v>2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</row>
    <row r="60" customFormat="false" ht="12.8" hidden="false" customHeight="false" outlineLevel="0" collapsed="false">
      <c r="A60" s="0" t="s">
        <v>48</v>
      </c>
      <c r="C60" s="38" t="n">
        <v>16</v>
      </c>
      <c r="D60" s="38"/>
      <c r="E60" s="38"/>
      <c r="F60" s="38"/>
      <c r="G60" s="38"/>
      <c r="H60" s="38"/>
      <c r="I60" s="38"/>
      <c r="J60" s="38"/>
      <c r="K60" s="38"/>
      <c r="L60" s="38"/>
      <c r="M60" s="38" t="n">
        <f aca="false">M32*'Pop 1998-2017'!L18/100</f>
        <v>91240.2559712755</v>
      </c>
      <c r="N60" s="38" t="n">
        <f aca="false">N32*'Pop 1998-2017'!M18/100</f>
        <v>107927.050434945</v>
      </c>
      <c r="O60" s="38" t="n">
        <f aca="false">O32*'Pop 1998-2017'!N18/100</f>
        <v>126689.965342685</v>
      </c>
      <c r="P60" s="38" t="n">
        <f aca="false">P32*'Pop 1998-2017'!O18/100</f>
        <v>38997.8939802768</v>
      </c>
      <c r="Q60" s="38" t="n">
        <f aca="false">Q32*'Pop 1998-2017'!P18/100</f>
        <v>56032.2949116649</v>
      </c>
      <c r="R60" s="38" t="n">
        <f aca="false">R32*'Pop 1998-2017'!Q18/100</f>
        <v>73681.490318231</v>
      </c>
      <c r="S60" s="38" t="n">
        <f aca="false">S32*'Pop 1998-2017'!R18/100</f>
        <v>92029.5626024561</v>
      </c>
      <c r="T60" s="38" t="n">
        <f aca="false">T32*'Pop 1998-2017'!S18/100</f>
        <v>111176.659260949</v>
      </c>
      <c r="U60" s="38" t="n">
        <f aca="false">U32*'Pop 1998-2017'!T18/100</f>
        <v>41184.4899538567</v>
      </c>
      <c r="V60" s="38" t="n">
        <f aca="false">V32*'Pop 1998-2017'!U18/100</f>
        <v>123476.644019392</v>
      </c>
      <c r="W60" s="38" t="n">
        <f aca="false">W32*'Pop 1998-2017'!V18/100</f>
        <v>112112.86590962</v>
      </c>
      <c r="X60" s="38" t="n">
        <f aca="false">X32*'Pop 1998-2017'!W18/100</f>
        <v>37139.7802591759</v>
      </c>
      <c r="Y60" s="38" t="n">
        <f aca="false">Y32*'Pop 1998-2017'!X18/100</f>
        <v>81556.4864032327</v>
      </c>
      <c r="Z60" s="38" t="n">
        <f aca="false">Z32*'Pop 1998-2017'!Y18/100</f>
        <v>66371.1363303914</v>
      </c>
      <c r="AA60" s="38" t="n">
        <f aca="false">AA32*'Pop 1998-2017'!Z18/100</f>
        <v>51614.0628528008</v>
      </c>
      <c r="AB60" s="38" t="n">
        <f aca="false">AB32*'Pop 1998-2017'!AA18/100</f>
        <v>79768.2612795321</v>
      </c>
      <c r="AC60" s="38" t="n">
        <f aca="false">AC32*'Pop 1998-2017'!AB18/100</f>
        <v>111230.908680834</v>
      </c>
      <c r="AD60" s="38" t="n">
        <f aca="false">AD32*'Pop 1998-2017'!AC18/100</f>
        <v>83902.6501886353</v>
      </c>
      <c r="AE60" s="38" t="n">
        <f aca="false">AE32*'Pop 1998-2017'!AD18/100</f>
        <v>103175.1072038</v>
      </c>
      <c r="AF60" s="38" t="n">
        <f aca="false">AF32*'Pop 1998-2017'!AE18/100</f>
        <v>106967.750001462</v>
      </c>
      <c r="AG60" s="38" t="n">
        <f aca="false">AG32*'Pop 1998-2017'!AF18/100</f>
        <v>97052.0269580425</v>
      </c>
      <c r="AH60" s="38" t="n">
        <f aca="false">AH32*'Pop 1998-2017'!AG18/100</f>
        <v>103658.349861728</v>
      </c>
      <c r="AI60" s="38" t="n">
        <f aca="false">AI32*'Pop 1998-2017'!AH18/100</f>
        <v>94310.414981318</v>
      </c>
      <c r="AJ60" s="38" t="n">
        <f aca="false">AJ32*'Pop 1998-2017'!AI18/100</f>
        <v>94176.7320062453</v>
      </c>
      <c r="AK60" s="38" t="n">
        <f aca="false">AK32*'Pop 1998-2017'!AJ18/100</f>
        <v>74238.2105801125</v>
      </c>
      <c r="AL60" s="38" t="n">
        <f aca="false">AL32*'Pop 1998-2017'!AK18/100</f>
        <v>41794.4672145258</v>
      </c>
      <c r="AM60" s="38" t="n">
        <f aca="false">AM32*'Pop 1998-2017'!AL18/100</f>
        <v>31870.8087072494</v>
      </c>
      <c r="AN60" s="38" t="n">
        <f aca="false">AN32*'Pop 1998-2017'!AM18/100</f>
        <v>30941.3080434647</v>
      </c>
      <c r="AO60" s="38" t="n">
        <f aca="false">AO32*'Pop 1998-2017'!AN18/100</f>
        <v>111166.191964281</v>
      </c>
      <c r="AP60" s="38" t="n">
        <f aca="false">AP32*'Pop 1998-2017'!AO18/100</f>
        <v>76195.1203482772</v>
      </c>
      <c r="AQ60" s="38" t="n">
        <f aca="false">AQ32*'Pop 1998-2017'!AP18/100</f>
        <v>112873.902772662</v>
      </c>
      <c r="AR60" s="38" t="n">
        <f aca="false">AR32*'Pop 1998-2017'!AQ18/100</f>
        <v>131231.263576959</v>
      </c>
      <c r="AS60" s="38" t="n">
        <f aca="false">AS32*'Pop 1998-2017'!AR18/100</f>
        <v>172522.450001754</v>
      </c>
      <c r="AT60" s="38" t="n">
        <f aca="false">AT32*'Pop 1998-2017'!AS18/100</f>
        <v>129886.681126319</v>
      </c>
      <c r="AU60" s="38" t="n">
        <f aca="false">AU32*'Pop 1998-2017'!AT18/100</f>
        <v>126775.619287077</v>
      </c>
      <c r="AV60" s="38" t="n">
        <f aca="false">AV32*'Pop 1998-2017'!AU18/100</f>
        <v>82804.2287469362</v>
      </c>
      <c r="AW60" s="38" t="n">
        <f aca="false">AW32*'Pop 1998-2017'!AV18/100</f>
        <v>135207.277542227</v>
      </c>
      <c r="AX60" s="38" t="n">
        <f aca="false">AX32*'Pop 1998-2017'!AW18/100</f>
        <v>85133.5429014309</v>
      </c>
      <c r="AY60" s="38" t="n">
        <f aca="false">AY32*'Pop 1998-2017'!AX18/100</f>
        <v>76895.3633274174</v>
      </c>
      <c r="AZ60" s="38" t="n">
        <f aca="false">AZ32*'Pop 1998-2017'!AY18/100</f>
        <v>66841.8587388212</v>
      </c>
      <c r="BA60" s="38" t="n">
        <f aca="false">BA32*'Pop 1998-2017'!AZ18/100</f>
        <v>143937.844109213</v>
      </c>
      <c r="BB60" s="38" t="n">
        <f aca="false">BB32*'Pop 1998-2017'!BA18/100</f>
        <v>155456.072766526</v>
      </c>
      <c r="BC60" s="38" t="n">
        <f aca="false">BC32*'Pop 1998-2017'!BB18/100</f>
        <v>114053.494498519</v>
      </c>
      <c r="BD60" s="38" t="n">
        <f aca="false">BD32*'Pop 1998-2017'!BC18/100</f>
        <v>70473.1620055159</v>
      </c>
      <c r="BE60" s="38" t="n">
        <f aca="false">BE32*'Pop 1998-2017'!BD18/100</f>
        <v>58949.6777703751</v>
      </c>
      <c r="BF60" s="38" t="n">
        <f aca="false">BF32*'Pop 1998-2017'!BE18/100</f>
        <v>92484.1020945286</v>
      </c>
      <c r="BG60" s="38" t="n">
        <f aca="false">BG32*'Pop 1998-2017'!BF18/100</f>
        <v>163709.885293461</v>
      </c>
      <c r="BH60" s="38" t="n">
        <f aca="false">BH32*'Pop 1998-2017'!BG18/100</f>
        <v>127116.500792673</v>
      </c>
      <c r="BI60" s="38" t="n">
        <f aca="false">BI32*'Pop 1998-2017'!BH18/100</f>
        <v>158079.787274404</v>
      </c>
      <c r="BJ60" s="38" t="n">
        <f aca="false">BJ32*'Pop 1998-2017'!BI18/100</f>
        <v>79991.6670018313</v>
      </c>
      <c r="BK60" s="38" t="n">
        <f aca="false">BK32*'Pop 1998-2017'!BJ18/100</f>
        <v>123424.65763735</v>
      </c>
      <c r="BL60" s="38" t="n">
        <f aca="false">BL32*'Pop 1998-2017'!BK18/100</f>
        <v>130104.182857841</v>
      </c>
      <c r="BM60" s="38" t="n">
        <f aca="false">BM32*'Pop 1998-2017'!BL18/100</f>
        <v>72700.2125655739</v>
      </c>
      <c r="BN60" s="38" t="n">
        <f aca="false">BN32*'Pop 1998-2017'!BM18/100</f>
        <v>137379.844318812</v>
      </c>
      <c r="BO60" s="38" t="n">
        <f aca="false">BO32*'Pop 1998-2017'!BN18/100</f>
        <v>104987.065890595</v>
      </c>
      <c r="BP60" s="38" t="n">
        <f aca="false">BP32*'Pop 1998-2017'!BO18/100</f>
        <v>24014.2035459396</v>
      </c>
      <c r="BQ60" s="38" t="n">
        <f aca="false">BQ32*'Pop 1998-2017'!BP18/100</f>
        <v>67952.5448820412</v>
      </c>
      <c r="BR60" s="38" t="n">
        <f aca="false">BR32*'Pop 1998-2017'!BQ18/100</f>
        <v>106479.207455632</v>
      </c>
      <c r="BS60" s="38" t="n">
        <f aca="false">BS32*'Pop 1998-2017'!BR18/100</f>
        <v>116679.046463738</v>
      </c>
      <c r="BT60" s="38" t="n">
        <f aca="false">BT32*'Pop 1998-2017'!BS18/100</f>
        <v>126322.35807581</v>
      </c>
      <c r="BU60" s="38" t="n">
        <f aca="false">BU32*'Pop 1998-2017'!BT18/100</f>
        <v>115861.304807486</v>
      </c>
      <c r="BV60" s="38" t="n">
        <f aca="false">BV32*'Pop 1998-2017'!BU18/100</f>
        <v>106086.555513756</v>
      </c>
      <c r="BW60" s="38" t="n">
        <f aca="false">BW32*'Pop 1998-2017'!BV18/100</f>
        <v>99231.1008679931</v>
      </c>
      <c r="BX60" s="38" t="n">
        <f aca="false">BX32*'Pop 1998-2017'!BW18/100</f>
        <v>92448.2915730595</v>
      </c>
      <c r="BY60" s="38" t="n">
        <f aca="false">BY32*'Pop 1998-2017'!BX18/100</f>
        <v>103614.774965302</v>
      </c>
      <c r="BZ60" s="38" t="n">
        <f aca="false">BZ32*'Pop 1998-2017'!BY18/100</f>
        <v>115645.361941485</v>
      </c>
      <c r="CA60" s="38" t="n">
        <f aca="false">CA32*'Pop 1998-2017'!BZ18/100</f>
        <v>86328.5892559443</v>
      </c>
      <c r="CB60" s="38" t="n">
        <f aca="false">CB32*'Pop 1998-2017'!CA18/100</f>
        <v>60188.5473114108</v>
      </c>
      <c r="CC60" s="38" t="n">
        <f aca="false">CC32*'Pop 1998-2017'!CB18/100</f>
        <v>86668.0611811292</v>
      </c>
      <c r="CD60" s="38" t="n">
        <f aca="false">CD32*'Pop 1998-2017'!CC18/100</f>
        <v>112432.609687384</v>
      </c>
      <c r="CE60" s="38" t="n">
        <f aca="false">CE32*'Pop 1998-2017'!CD18/100</f>
        <v>85088.9269523381</v>
      </c>
      <c r="CF60" s="38" t="n">
        <f aca="false">CF32*'Pop 1998-2017'!CE18/100</f>
        <v>60206.7463161002</v>
      </c>
      <c r="CG60" s="38" t="n">
        <f aca="false">CG32*'Pop 1998-2017'!CF18/100</f>
        <v>68133.7302516987</v>
      </c>
      <c r="CH60" s="38" t="n">
        <f aca="false">CH32*'Pop 1998-2017'!CG18/100</f>
        <v>76914.3016293415</v>
      </c>
    </row>
    <row r="61" customFormat="false" ht="12.8" hidden="false" customHeight="false" outlineLevel="0" collapsed="false">
      <c r="C61" s="38" t="n">
        <v>20</v>
      </c>
      <c r="D61" s="38"/>
      <c r="E61" s="38"/>
      <c r="F61" s="38"/>
      <c r="G61" s="38"/>
      <c r="H61" s="38"/>
      <c r="I61" s="38"/>
      <c r="J61" s="38"/>
      <c r="K61" s="38"/>
      <c r="L61" s="38"/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336195.352943075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38" t="n">
        <v>25</v>
      </c>
      <c r="D62" s="38"/>
      <c r="E62" s="38"/>
      <c r="F62" s="38"/>
      <c r="G62" s="38"/>
      <c r="H62" s="38"/>
      <c r="I62" s="38"/>
      <c r="J62" s="38"/>
      <c r="K62" s="38"/>
      <c r="L62" s="38"/>
      <c r="M62" s="38" t="n">
        <f aca="false">M34*'Pop 1998-2017'!L20/100</f>
        <v>491945.474289987</v>
      </c>
      <c r="N62" s="38" t="n">
        <f aca="false">N34*'Pop 1998-2017'!M20/100</f>
        <v>737196.562950599</v>
      </c>
      <c r="O62" s="38" t="n">
        <f aca="false">O34*'Pop 1998-2017'!N20/100</f>
        <v>536423.103785653</v>
      </c>
      <c r="P62" s="38" t="n">
        <f aca="false">P34*'Pop 1998-2017'!O20/100</f>
        <v>544468.34056711</v>
      </c>
      <c r="Q62" s="38" t="n">
        <f aca="false">Q34*'Pop 1998-2017'!P20/100</f>
        <v>552665.461206664</v>
      </c>
      <c r="R62" s="38" t="n">
        <f aca="false">R34*'Pop 1998-2017'!Q20/100</f>
        <v>561761.903720537</v>
      </c>
      <c r="S62" s="38" t="n">
        <f aca="false">S34*'Pop 1998-2017'!R20/100</f>
        <v>571880.663917654</v>
      </c>
      <c r="T62" s="38" t="n">
        <f aca="false">T34*'Pop 1998-2017'!S20/100</f>
        <v>583168.237640111</v>
      </c>
      <c r="U62" s="38" t="n">
        <f aca="false">U34*'Pop 1998-2017'!T20/100</f>
        <v>596457.828582255</v>
      </c>
      <c r="V62" s="38" t="n">
        <f aca="false">V34*'Pop 1998-2017'!U20/100</f>
        <v>798518.104541065</v>
      </c>
      <c r="W62" s="38" t="n">
        <f aca="false">W34*'Pop 1998-2017'!V20/100</f>
        <v>637934.510985619</v>
      </c>
      <c r="X62" s="38" t="n">
        <f aca="false">X34*'Pop 1998-2017'!W20/100</f>
        <v>758227.792782252</v>
      </c>
      <c r="Y62" s="38" t="n">
        <f aca="false">Y34*'Pop 1998-2017'!X20/100</f>
        <v>655417.54727736</v>
      </c>
      <c r="Z62" s="38" t="n">
        <f aca="false">Z34*'Pop 1998-2017'!Y20/100</f>
        <v>639922.543059707</v>
      </c>
      <c r="AA62" s="38" t="n">
        <f aca="false">AA34*'Pop 1998-2017'!Z20/100</f>
        <v>705772.796352012</v>
      </c>
      <c r="AB62" s="38" t="n">
        <f aca="false">AB34*'Pop 1998-2017'!AA20/100</f>
        <v>569555.402481977</v>
      </c>
      <c r="AC62" s="38" t="n">
        <f aca="false">AC34*'Pop 1998-2017'!AB20/100</f>
        <v>751061.905987838</v>
      </c>
      <c r="AD62" s="38" t="n">
        <f aca="false">AD34*'Pop 1998-2017'!AC20/100</f>
        <v>865284.273378383</v>
      </c>
      <c r="AE62" s="38" t="n">
        <f aca="false">AE34*'Pop 1998-2017'!AD20/100</f>
        <v>564622.39435884</v>
      </c>
      <c r="AF62" s="38" t="n">
        <f aca="false">AF34*'Pop 1998-2017'!AE20/100</f>
        <v>572023.027338386</v>
      </c>
      <c r="AG62" s="38" t="n">
        <f aca="false">AG34*'Pop 1998-2017'!AF20/100</f>
        <v>430062.057623535</v>
      </c>
      <c r="AH62" s="38" t="n">
        <f aca="false">AH34*'Pop 1998-2017'!AG20/100</f>
        <v>652964.895746414</v>
      </c>
      <c r="AI62" s="38" t="n">
        <f aca="false">AI34*'Pop 1998-2017'!AH20/100</f>
        <v>585145.336692418</v>
      </c>
      <c r="AJ62" s="38" t="n">
        <f aca="false">AJ34*'Pop 1998-2017'!AI20/100</f>
        <v>533676.023453262</v>
      </c>
      <c r="AK62" s="38" t="n">
        <f aca="false">AK34*'Pop 1998-2017'!AJ20/100</f>
        <v>471246.657285071</v>
      </c>
      <c r="AL62" s="38" t="n">
        <f aca="false">AL34*'Pop 1998-2017'!AK20/100</f>
        <v>543203.505847021</v>
      </c>
      <c r="AM62" s="38" t="n">
        <f aca="false">AM34*'Pop 1998-2017'!AL20/100</f>
        <v>632618.537293147</v>
      </c>
      <c r="AN62" s="38" t="n">
        <f aca="false">AN34*'Pop 1998-2017'!AM20/100</f>
        <v>565610.737989945</v>
      </c>
      <c r="AO62" s="38" t="n">
        <f aca="false">AO34*'Pop 1998-2017'!AN20/100</f>
        <v>661636.975719845</v>
      </c>
      <c r="AP62" s="38" t="n">
        <f aca="false">AP34*'Pop 1998-2017'!AO20/100</f>
        <v>517969.151027784</v>
      </c>
      <c r="AQ62" s="38" t="n">
        <f aca="false">AQ34*'Pop 1998-2017'!AP20/100</f>
        <v>526727.881264821</v>
      </c>
      <c r="AR62" s="38" t="n">
        <f aca="false">AR34*'Pop 1998-2017'!AQ20/100</f>
        <v>658829.381503402</v>
      </c>
      <c r="AS62" s="38" t="n">
        <f aca="false">AS34*'Pop 1998-2017'!AR20/100</f>
        <v>612847.321399508</v>
      </c>
      <c r="AT62" s="38" t="n">
        <f aca="false">AT34*'Pop 1998-2017'!AS20/100</f>
        <v>468723.796578156</v>
      </c>
      <c r="AU62" s="38" t="n">
        <f aca="false">AU34*'Pop 1998-2017'!AT20/100</f>
        <v>564864.944748134</v>
      </c>
      <c r="AV62" s="38" t="n">
        <f aca="false">AV34*'Pop 1998-2017'!AU20/100</f>
        <v>572733.063059651</v>
      </c>
      <c r="AW62" s="38" t="n">
        <f aca="false">AW34*'Pop 1998-2017'!AV20/100</f>
        <v>680230.337875674</v>
      </c>
      <c r="AX62" s="38" t="n">
        <f aca="false">AX34*'Pop 1998-2017'!AW20/100</f>
        <v>532105.959817471</v>
      </c>
      <c r="AY62" s="38" t="n">
        <f aca="false">AY34*'Pop 1998-2017'!AX20/100</f>
        <v>685373.013585961</v>
      </c>
      <c r="AZ62" s="38" t="n">
        <f aca="false">AZ34*'Pop 1998-2017'!AY20/100</f>
        <v>878136.468687375</v>
      </c>
      <c r="BA62" s="38" t="n">
        <f aca="false">BA34*'Pop 1998-2017'!AZ20/100</f>
        <v>627843.369070317</v>
      </c>
      <c r="BB62" s="38" t="n">
        <f aca="false">BB34*'Pop 1998-2017'!BA20/100</f>
        <v>552505.941055995</v>
      </c>
      <c r="BC62" s="38" t="n">
        <f aca="false">BC34*'Pop 1998-2017'!BB20/100</f>
        <v>694469.949656939</v>
      </c>
      <c r="BD62" s="38" t="n">
        <f aca="false">BD34*'Pop 1998-2017'!BC20/100</f>
        <v>632522.850280027</v>
      </c>
      <c r="BE62" s="38" t="n">
        <f aca="false">BE34*'Pop 1998-2017'!BD20/100</f>
        <v>504331.101226977</v>
      </c>
      <c r="BF62" s="38" t="n">
        <f aca="false">BF34*'Pop 1998-2017'!BE20/100</f>
        <v>557110.271085783</v>
      </c>
      <c r="BG62" s="38" t="n">
        <f aca="false">BG34*'Pop 1998-2017'!BF20/100</f>
        <v>611623.110960728</v>
      </c>
      <c r="BH62" s="38" t="n">
        <f aca="false">BH34*'Pop 1998-2017'!BG20/100</f>
        <v>542963.052499956</v>
      </c>
      <c r="BI62" s="38" t="n">
        <f aca="false">BI34*'Pop 1998-2017'!BH20/100</f>
        <v>457196.433368898</v>
      </c>
      <c r="BJ62" s="38" t="n">
        <f aca="false">BJ34*'Pop 1998-2017'!BI20/100</f>
        <v>610115.353305684</v>
      </c>
      <c r="BK62" s="38" t="n">
        <f aca="false">BK34*'Pop 1998-2017'!BJ20/100</f>
        <v>581984.368368915</v>
      </c>
      <c r="BL62" s="38" t="n">
        <f aca="false">BL34*'Pop 1998-2017'!BK20/100</f>
        <v>627294.537192822</v>
      </c>
      <c r="BM62" s="38" t="n">
        <f aca="false">BM34*'Pop 1998-2017'!BL20/100</f>
        <v>636075.125665368</v>
      </c>
      <c r="BN62" s="38" t="n">
        <f aca="false">BN34*'Pop 1998-2017'!BM20/100</f>
        <v>618720.24496437</v>
      </c>
      <c r="BO62" s="38" t="n">
        <f aca="false">BO34*'Pop 1998-2017'!BN20/100</f>
        <v>586896.695893945</v>
      </c>
      <c r="BP62" s="38" t="n">
        <f aca="false">BP34*'Pop 1998-2017'!BO20/100</f>
        <v>606053.732280402</v>
      </c>
      <c r="BQ62" s="38" t="n">
        <f aca="false">BQ34*'Pop 1998-2017'!BP20/100</f>
        <v>590587.833819397</v>
      </c>
      <c r="BR62" s="38" t="n">
        <f aca="false">BR34*'Pop 1998-2017'!BQ20/100</f>
        <v>578040.557130964</v>
      </c>
      <c r="BS62" s="38" t="n">
        <f aca="false">BS34*'Pop 1998-2017'!BR20/100</f>
        <v>598883.182009709</v>
      </c>
      <c r="BT62" s="38" t="n">
        <f aca="false">BT34*'Pop 1998-2017'!BS20/100</f>
        <v>619042.492149895</v>
      </c>
      <c r="BU62" s="38" t="n">
        <f aca="false">BU34*'Pop 1998-2017'!BT20/100</f>
        <v>599871.831360468</v>
      </c>
      <c r="BV62" s="38" t="n">
        <f aca="false">BV34*'Pop 1998-2017'!BU20/100</f>
        <v>581442.097522537</v>
      </c>
      <c r="BW62" s="38" t="n">
        <f aca="false">BW34*'Pop 1998-2017'!BV20/100</f>
        <v>580911.272715652</v>
      </c>
      <c r="BX62" s="38" t="n">
        <f aca="false">BX34*'Pop 1998-2017'!BW20/100</f>
        <v>580334.11487955</v>
      </c>
      <c r="BY62" s="38" t="n">
        <f aca="false">BY34*'Pop 1998-2017'!BX20/100</f>
        <v>548344.371353272</v>
      </c>
      <c r="BZ62" s="38" t="n">
        <f aca="false">BZ34*'Pop 1998-2017'!BY20/100</f>
        <v>515945.523333703</v>
      </c>
      <c r="CA62" s="38" t="n">
        <f aca="false">CA34*'Pop 1998-2017'!BZ20/100</f>
        <v>514035.108101231</v>
      </c>
      <c r="CB62" s="38" t="n">
        <f aca="false">CB34*'Pop 1998-2017'!CA20/100</f>
        <v>510759.866355182</v>
      </c>
      <c r="CC62" s="38" t="n">
        <f aca="false">CC34*'Pop 1998-2017'!CB20/100</f>
        <v>481484.39864995</v>
      </c>
      <c r="CD62" s="38" t="n">
        <f aca="false">CD34*'Pop 1998-2017'!CC20/100</f>
        <v>452199.252964115</v>
      </c>
      <c r="CE62" s="38" t="n">
        <f aca="false">CE34*'Pop 1998-2017'!CD20/100</f>
        <v>447760.228259972</v>
      </c>
      <c r="CF62" s="38" t="n">
        <f aca="false">CF34*'Pop 1998-2017'!CE20/100</f>
        <v>441605.481267017</v>
      </c>
      <c r="CG62" s="38" t="n">
        <f aca="false">CG34*'Pop 1998-2017'!CF20/100</f>
        <v>469553.324169712</v>
      </c>
      <c r="CH62" s="38" t="n">
        <f aca="false">CH34*'Pop 1998-2017'!CG20/100</f>
        <v>500841.193936154</v>
      </c>
    </row>
    <row r="63" customFormat="false" ht="12.8" hidden="false" customHeight="false" outlineLevel="0" collapsed="false">
      <c r="C63" s="38" t="n">
        <v>30</v>
      </c>
      <c r="D63" s="38"/>
      <c r="E63" s="38"/>
      <c r="F63" s="38"/>
      <c r="G63" s="38"/>
      <c r="H63" s="38"/>
      <c r="I63" s="38"/>
      <c r="J63" s="38"/>
      <c r="K63" s="38"/>
      <c r="L63" s="38"/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888381.986582655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777160.373363116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38" t="n">
        <v>35</v>
      </c>
      <c r="D64" s="38"/>
      <c r="E64" s="38"/>
      <c r="F64" s="38"/>
      <c r="G64" s="38"/>
      <c r="H64" s="38"/>
      <c r="I64" s="38"/>
      <c r="J64" s="38"/>
      <c r="K64" s="38"/>
      <c r="L64" s="38"/>
      <c r="M64" s="39" t="n">
        <f aca="false">M36*'Pop 1998-2017'!L22/100</f>
        <v>992252</v>
      </c>
      <c r="N64" s="39" t="n">
        <f aca="false">N36*'Pop 1998-2017'!M22/100</f>
        <v>987905</v>
      </c>
      <c r="O64" s="39" t="n">
        <f aca="false">O36*'Pop 1998-2017'!N22/100</f>
        <v>981971</v>
      </c>
      <c r="P64" s="39" t="n">
        <f aca="false">P36*'Pop 1998-2017'!O22/100</f>
        <v>958612</v>
      </c>
      <c r="Q64" s="39" t="n">
        <f aca="false">Q36*'Pop 1998-2017'!P22/100</f>
        <v>981624</v>
      </c>
      <c r="R64" s="39" t="n">
        <f aca="false">R36*'Pop 1998-2017'!Q22/100</f>
        <v>1004636</v>
      </c>
      <c r="S64" s="39" t="n">
        <f aca="false">S36*'Pop 1998-2017'!R22/100</f>
        <v>1027648</v>
      </c>
      <c r="T64" s="39" t="n">
        <f aca="false">T36*'Pop 1998-2017'!S22/100</f>
        <v>1050660</v>
      </c>
      <c r="U64" s="39" t="n">
        <f aca="false">U36*'Pop 1998-2017'!T22/100</f>
        <v>1035641</v>
      </c>
      <c r="V64" s="39" t="n">
        <f aca="false">V36*'Pop 1998-2017'!U22/100</f>
        <v>1023607</v>
      </c>
      <c r="W64" s="39" t="n">
        <f aca="false">W36*'Pop 1998-2017'!V22/100</f>
        <v>1012211</v>
      </c>
      <c r="X64" s="39" t="n">
        <f aca="false">X36*'Pop 1998-2017'!W22/100</f>
        <v>995385</v>
      </c>
      <c r="Y64" s="39" t="n">
        <f aca="false">Y36*'Pop 1998-2017'!X22/100</f>
        <v>991087</v>
      </c>
      <c r="Z64" s="39" t="n">
        <f aca="false">Z36*'Pop 1998-2017'!Y22/100</f>
        <v>975947</v>
      </c>
      <c r="AA64" s="39" t="n">
        <f aca="false">AA36*'Pop 1998-2017'!Z22/100</f>
        <v>945788</v>
      </c>
      <c r="AB64" s="39" t="n">
        <f aca="false">AB36*'Pop 1998-2017'!AA22/100</f>
        <v>995652</v>
      </c>
      <c r="AC64" s="39" t="n">
        <f aca="false">AC36*'Pop 1998-2017'!AB22/100</f>
        <v>939137</v>
      </c>
      <c r="AD64" s="39" t="n">
        <f aca="false">AD36*'Pop 1998-2017'!AC22/100</f>
        <v>916531</v>
      </c>
      <c r="AE64" s="39" t="n">
        <f aca="false">AE36*'Pop 1998-2017'!AD22/100</f>
        <v>945735</v>
      </c>
      <c r="AF64" s="39" t="n">
        <f aca="false">AF36*'Pop 1998-2017'!AE22/100</f>
        <v>957365</v>
      </c>
      <c r="AG64" s="39" t="n">
        <f aca="false">AG36*'Pop 1998-2017'!AF22/100</f>
        <v>896125</v>
      </c>
      <c r="AH64" s="39" t="n">
        <f aca="false">AH36*'Pop 1998-2017'!AG22/100</f>
        <v>891769</v>
      </c>
      <c r="AI64" s="39" t="n">
        <f aca="false">AI36*'Pop 1998-2017'!AH22/100</f>
        <v>909820</v>
      </c>
      <c r="AJ64" s="39" t="n">
        <f aca="false">AJ36*'Pop 1998-2017'!AI22/100</f>
        <v>923131</v>
      </c>
      <c r="AK64" s="39" t="n">
        <f aca="false">AK36*'Pop 1998-2017'!AJ22/100</f>
        <v>900672</v>
      </c>
      <c r="AL64" s="39" t="n">
        <f aca="false">AL36*'Pop 1998-2017'!AK22/100</f>
        <v>861236</v>
      </c>
      <c r="AM64" s="39" t="n">
        <f aca="false">AM36*'Pop 1998-2017'!AL22/100</f>
        <v>888721</v>
      </c>
      <c r="AN64" s="39" t="n">
        <f aca="false">AN36*'Pop 1998-2017'!AM22/100</f>
        <v>879155</v>
      </c>
      <c r="AO64" s="39" t="n">
        <f aca="false">AO36*'Pop 1998-2017'!AN22/100</f>
        <v>883213</v>
      </c>
      <c r="AP64" s="39" t="n">
        <f aca="false">AP36*'Pop 1998-2017'!AO22/100</f>
        <v>873089</v>
      </c>
      <c r="AQ64" s="39" t="n">
        <f aca="false">AQ36*'Pop 1998-2017'!AP22/100</f>
        <v>876808</v>
      </c>
      <c r="AR64" s="39" t="n">
        <f aca="false">AR36*'Pop 1998-2017'!AQ22/100</f>
        <v>861214</v>
      </c>
      <c r="AS64" s="39" t="n">
        <f aca="false">AS36*'Pop 1998-2017'!AR22/100</f>
        <v>860455</v>
      </c>
      <c r="AT64" s="39" t="n">
        <f aca="false">AT36*'Pop 1998-2017'!AS22/100</f>
        <v>825410</v>
      </c>
      <c r="AU64" s="39" t="n">
        <f aca="false">AU36*'Pop 1998-2017'!AT22/100</f>
        <v>841285</v>
      </c>
      <c r="AV64" s="39" t="n">
        <f aca="false">AV36*'Pop 1998-2017'!AU22/100</f>
        <v>876396</v>
      </c>
      <c r="AW64" s="39" t="n">
        <f aca="false">AW36*'Pop 1998-2017'!AV22/100</f>
        <v>894926</v>
      </c>
      <c r="AX64" s="39" t="n">
        <f aca="false">AX36*'Pop 1998-2017'!AW22/100</f>
        <v>850138</v>
      </c>
      <c r="AY64" s="39" t="n">
        <f aca="false">AY36*'Pop 1998-2017'!AX22/100</f>
        <v>836571</v>
      </c>
      <c r="AZ64" s="39" t="n">
        <f aca="false">AZ36*'Pop 1998-2017'!AY22/100</f>
        <v>823004</v>
      </c>
      <c r="BA64" s="39" t="n">
        <f aca="false">BA36*'Pop 1998-2017'!AZ22/100</f>
        <v>842490</v>
      </c>
      <c r="BB64" s="39" t="n">
        <f aca="false">BB36*'Pop 1998-2017'!BA22/100</f>
        <v>843850</v>
      </c>
      <c r="BC64" s="39" t="n">
        <f aca="false">BC36*'Pop 1998-2017'!BB22/100</f>
        <v>801519</v>
      </c>
      <c r="BD64" s="39" t="n">
        <f aca="false">BD36*'Pop 1998-2017'!BC22/100</f>
        <v>750147</v>
      </c>
      <c r="BE64" s="39" t="n">
        <f aca="false">BE36*'Pop 1998-2017'!BD22/100</f>
        <v>764530</v>
      </c>
      <c r="BF64" s="39" t="n">
        <f aca="false">BF36*'Pop 1998-2017'!BE22/100</f>
        <v>785543</v>
      </c>
      <c r="BG64" s="39" t="n">
        <f aca="false">BG36*'Pop 1998-2017'!BF22/100</f>
        <v>780135</v>
      </c>
      <c r="BH64" s="39" t="n">
        <f aca="false">BH36*'Pop 1998-2017'!BG22/100</f>
        <v>762489</v>
      </c>
      <c r="BI64" s="39" t="n">
        <f aca="false">BI36*'Pop 1998-2017'!BH22/100</f>
        <v>746251</v>
      </c>
      <c r="BJ64" s="39" t="n">
        <f aca="false">BJ36*'Pop 1998-2017'!BI22/100</f>
        <v>754010</v>
      </c>
      <c r="BK64" s="39" t="n">
        <f aca="false">BK36*'Pop 1998-2017'!BJ22/100</f>
        <v>719894</v>
      </c>
      <c r="BL64" s="39" t="n">
        <f aca="false">BL36*'Pop 1998-2017'!BK22/100</f>
        <v>752284</v>
      </c>
      <c r="BM64" s="39" t="n">
        <f aca="false">BM36*'Pop 1998-2017'!BL22/100</f>
        <v>765854</v>
      </c>
      <c r="BN64" s="39" t="n">
        <f aca="false">BN36*'Pop 1998-2017'!BM22/100</f>
        <v>712794</v>
      </c>
      <c r="BO64" s="39" t="n">
        <f aca="false">BO36*'Pop 1998-2017'!BN22/100</f>
        <v>729140</v>
      </c>
      <c r="BP64" s="39" t="n">
        <f aca="false">BP36*'Pop 1998-2017'!BO22/100</f>
        <v>833676</v>
      </c>
      <c r="BQ64" s="39" t="n">
        <f aca="false">BQ36*'Pop 1998-2017'!BP22/100</f>
        <v>815876</v>
      </c>
      <c r="BR64" s="39" t="n">
        <f aca="false">BR36*'Pop 1998-2017'!BQ22/100</f>
        <v>798076</v>
      </c>
      <c r="BS64" s="39" t="n">
        <f aca="false">BS36*'Pop 1998-2017'!BR22/100</f>
        <v>768833.5</v>
      </c>
      <c r="BT64" s="39" t="n">
        <f aca="false">BT36*'Pop 1998-2017'!BS22/100</f>
        <v>739591</v>
      </c>
      <c r="BU64" s="39" t="n">
        <f aca="false">BU36*'Pop 1998-2017'!BT22/100</f>
        <v>740216.5</v>
      </c>
      <c r="BV64" s="39" t="n">
        <f aca="false">BV36*'Pop 1998-2017'!BU22/100</f>
        <v>740842</v>
      </c>
      <c r="BW64" s="39" t="n">
        <f aca="false">BW36*'Pop 1998-2017'!BV22/100</f>
        <v>726975</v>
      </c>
      <c r="BX64" s="39" t="n">
        <f aca="false">BX36*'Pop 1998-2017'!BW22/100</f>
        <v>713108</v>
      </c>
      <c r="BY64" s="39" t="n">
        <f aca="false">BY36*'Pop 1998-2017'!BX22/100</f>
        <v>731647.5</v>
      </c>
      <c r="BZ64" s="39" t="n">
        <f aca="false">BZ36*'Pop 1998-2017'!BY22/100</f>
        <v>750187</v>
      </c>
      <c r="CA64" s="39" t="n">
        <f aca="false">CA36*'Pop 1998-2017'!BZ22/100</f>
        <v>758859</v>
      </c>
      <c r="CB64" s="39" t="n">
        <f aca="false">CB36*'Pop 1998-2017'!CA22/100</f>
        <v>767531</v>
      </c>
      <c r="CC64" s="39" t="n">
        <f aca="false">CC36*'Pop 1998-2017'!CB22/100</f>
        <v>762498</v>
      </c>
      <c r="CD64" s="39" t="n">
        <f aca="false">CD36*'Pop 1998-2017'!CC22/100</f>
        <v>757465</v>
      </c>
      <c r="CE64" s="39" t="n">
        <f aca="false">CE36*'Pop 1998-2017'!CD22/100</f>
        <v>746860.5</v>
      </c>
      <c r="CF64" s="39" t="n">
        <f aca="false">CF36*'Pop 1998-2017'!CE22/100</f>
        <v>736256</v>
      </c>
      <c r="CG64" s="39" t="n">
        <f aca="false">CG36*'Pop 1998-2017'!CF22/100</f>
        <v>743041.5</v>
      </c>
      <c r="CH64" s="39" t="n">
        <f aca="false">CH36*'Pop 1998-2017'!CG22/100</f>
        <v>749827</v>
      </c>
    </row>
    <row r="65" customFormat="false" ht="12.8" hidden="false" customHeight="false" outlineLevel="0" collapsed="false">
      <c r="C65" s="38" t="n">
        <v>40</v>
      </c>
      <c r="D65" s="38"/>
      <c r="E65" s="38"/>
      <c r="F65" s="38"/>
      <c r="G65" s="38"/>
      <c r="H65" s="38"/>
      <c r="I65" s="38"/>
      <c r="J65" s="38"/>
      <c r="K65" s="38"/>
      <c r="L65" s="38"/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913430.883300787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812516.346446879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834606.008481399</v>
      </c>
      <c r="BY65" s="5" t="n">
        <f aca="false">BY37*'Pop 1998-2017'!BX23/100</f>
        <v>938586.239261532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38" t="n">
        <v>45</v>
      </c>
      <c r="D66" s="38"/>
      <c r="E66" s="38"/>
      <c r="F66" s="38"/>
      <c r="G66" s="38"/>
      <c r="H66" s="38"/>
      <c r="I66" s="38"/>
      <c r="J66" s="38"/>
      <c r="K66" s="38"/>
      <c r="L66" s="38"/>
      <c r="M66" s="38" t="n">
        <f aca="false">M38*'Pop 1998-2017'!L24/100</f>
        <v>881986.854190928</v>
      </c>
      <c r="N66" s="38" t="n">
        <f aca="false">N38*'Pop 1998-2017'!M24/100</f>
        <v>906029.284116612</v>
      </c>
      <c r="O66" s="38" t="n">
        <f aca="false">O38*'Pop 1998-2017'!N24/100</f>
        <v>1003721.04978266</v>
      </c>
      <c r="P66" s="38" t="n">
        <f aca="false">P38*'Pop 1998-2017'!O24/100</f>
        <v>843463.029470021</v>
      </c>
      <c r="Q66" s="38" t="n">
        <f aca="false">Q38*'Pop 1998-2017'!P24/100</f>
        <v>858378.231293757</v>
      </c>
      <c r="R66" s="38" t="n">
        <f aca="false">R38*'Pop 1998-2017'!Q24/100</f>
        <v>874174.892389622</v>
      </c>
      <c r="S66" s="38" t="n">
        <f aca="false">S38*'Pop 1998-2017'!R24/100</f>
        <v>890973.565586704</v>
      </c>
      <c r="T66" s="38" t="n">
        <f aca="false">T38*'Pop 1998-2017'!S24/100</f>
        <v>908917.836982518</v>
      </c>
      <c r="U66" s="38" t="n">
        <f aca="false">U38*'Pop 1998-2017'!T24/100</f>
        <v>889428.319470228</v>
      </c>
      <c r="V66" s="38" t="n">
        <f aca="false">V38*'Pop 1998-2017'!U24/100</f>
        <v>946570.53334741</v>
      </c>
      <c r="W66" s="38" t="n">
        <f aca="false">W38*'Pop 1998-2017'!V24/100</f>
        <v>951303.965875502</v>
      </c>
      <c r="X66" s="38" t="n">
        <f aca="false">X38*'Pop 1998-2017'!W24/100</f>
        <v>935194.16118678</v>
      </c>
      <c r="Y66" s="38" t="n">
        <f aca="false">Y38*'Pop 1998-2017'!X24/100</f>
        <v>1019363.2640871</v>
      </c>
      <c r="Z66" s="38" t="n">
        <f aca="false">Z38*'Pop 1998-2017'!Y24/100</f>
        <v>893607.819694051</v>
      </c>
      <c r="AA66" s="38" t="n">
        <f aca="false">AA38*'Pop 1998-2017'!Z24/100</f>
        <v>868215.257411515</v>
      </c>
      <c r="AB66" s="38" t="n">
        <f aca="false">AB38*'Pop 1998-2017'!AA24/100</f>
        <v>838952.033153839</v>
      </c>
      <c r="AC66" s="38" t="n">
        <f aca="false">AC38*'Pop 1998-2017'!AB24/100</f>
        <v>1032243.29283556</v>
      </c>
      <c r="AD66" s="38" t="n">
        <f aca="false">AD38*'Pop 1998-2017'!AC24/100</f>
        <v>968147.108495421</v>
      </c>
      <c r="AE66" s="38" t="n">
        <f aca="false">AE38*'Pop 1998-2017'!AD24/100</f>
        <v>766439.866333858</v>
      </c>
      <c r="AF66" s="38" t="n">
        <f aca="false">AF38*'Pop 1998-2017'!AE24/100</f>
        <v>753954.512179162</v>
      </c>
      <c r="AG66" s="38" t="n">
        <f aca="false">AG38*'Pop 1998-2017'!AF24/100</f>
        <v>770735.778389176</v>
      </c>
      <c r="AH66" s="38" t="n">
        <f aca="false">AH38*'Pop 1998-2017'!AG24/100</f>
        <v>1064536.19766439</v>
      </c>
      <c r="AI66" s="38" t="n">
        <f aca="false">AI38*'Pop 1998-2017'!AH24/100</f>
        <v>791107.155076599</v>
      </c>
      <c r="AJ66" s="38" t="n">
        <f aca="false">AJ38*'Pop 1998-2017'!AI24/100</f>
        <v>712551.248160653</v>
      </c>
      <c r="AK66" s="38" t="n">
        <f aca="false">AK38*'Pop 1998-2017'!AJ24/100</f>
        <v>674983.783356566</v>
      </c>
      <c r="AL66" s="38" t="n">
        <f aca="false">AL38*'Pop 1998-2017'!AK24/100</f>
        <v>815242.728305567</v>
      </c>
      <c r="AM66" s="38" t="n">
        <f aca="false">AM38*'Pop 1998-2017'!AL24/100</f>
        <v>955139.525987888</v>
      </c>
      <c r="AN66" s="38" t="n">
        <f aca="false">AN38*'Pop 1998-2017'!AM24/100</f>
        <v>810932.783453302</v>
      </c>
      <c r="AO66" s="38" t="n">
        <f aca="false">AO38*'Pop 1998-2017'!AN24/100</f>
        <v>783589.606705537</v>
      </c>
      <c r="AP66" s="38" t="n">
        <f aca="false">AP38*'Pop 1998-2017'!AO24/100</f>
        <v>838234.170013848</v>
      </c>
      <c r="AQ66" s="38" t="n">
        <f aca="false">AQ38*'Pop 1998-2017'!AP24/100</f>
        <v>836864.839886995</v>
      </c>
      <c r="AR66" s="38" t="n">
        <f aca="false">AR38*'Pop 1998-2017'!AQ24/100</f>
        <v>1109243.09404136</v>
      </c>
      <c r="AS66" s="38" t="n">
        <f aca="false">AS38*'Pop 1998-2017'!AR24/100</f>
        <v>1022175.76481581</v>
      </c>
      <c r="AT66" s="38" t="n">
        <f aca="false">AT38*'Pop 1998-2017'!AS24/100</f>
        <v>690213.210230357</v>
      </c>
      <c r="AU66" s="38" t="n">
        <f aca="false">AU38*'Pop 1998-2017'!AT24/100</f>
        <v>776861.442272734</v>
      </c>
      <c r="AV66" s="38" t="n">
        <f aca="false">AV38*'Pop 1998-2017'!AU24/100</f>
        <v>915912.737105405</v>
      </c>
      <c r="AW66" s="38" t="n">
        <f aca="false">AW38*'Pop 1998-2017'!AV24/100</f>
        <v>867361.381493782</v>
      </c>
      <c r="AX66" s="38" t="n">
        <f aca="false">AX38*'Pop 1998-2017'!AW24/100</f>
        <v>799130.752175101</v>
      </c>
      <c r="AY66" s="38" t="n">
        <f aca="false">AY38*'Pop 1998-2017'!AX24/100</f>
        <v>981283.396886145</v>
      </c>
      <c r="AZ66" s="38" t="n">
        <f aca="false">AZ38*'Pop 1998-2017'!AY24/100</f>
        <v>1209230.27699387</v>
      </c>
      <c r="BA66" s="38" t="n">
        <f aca="false">BA38*'Pop 1998-2017'!AZ24/100</f>
        <v>854597.461819322</v>
      </c>
      <c r="BB66" s="38" t="n">
        <f aca="false">BB38*'Pop 1998-2017'!BA24/100</f>
        <v>984087.995582816</v>
      </c>
      <c r="BC66" s="38" t="n">
        <f aca="false">BC38*'Pop 1998-2017'!BB24/100</f>
        <v>906637.022443857</v>
      </c>
      <c r="BD66" s="38" t="n">
        <f aca="false">BD38*'Pop 1998-2017'!BC24/100</f>
        <v>831719.294209705</v>
      </c>
      <c r="BE66" s="38" t="n">
        <f aca="false">BE38*'Pop 1998-2017'!BD24/100</f>
        <v>845140.239475844</v>
      </c>
      <c r="BF66" s="38" t="n">
        <f aca="false">BF38*'Pop 1998-2017'!BE24/100</f>
        <v>777143.645181452</v>
      </c>
      <c r="BG66" s="38" t="n">
        <f aca="false">BG38*'Pop 1998-2017'!BF24/100</f>
        <v>753331.898477231</v>
      </c>
      <c r="BH66" s="38" t="n">
        <f aca="false">BH38*'Pop 1998-2017'!BG24/100</f>
        <v>789345.167529889</v>
      </c>
      <c r="BI66" s="38" t="n">
        <f aca="false">BI38*'Pop 1998-2017'!BH24/100</f>
        <v>742142.046585327</v>
      </c>
      <c r="BJ66" s="38" t="n">
        <f aca="false">BJ38*'Pop 1998-2017'!BI24/100</f>
        <v>819180.636145832</v>
      </c>
      <c r="BK66" s="38" t="n">
        <f aca="false">BK38*'Pop 1998-2017'!BJ24/100</f>
        <v>712709.676172956</v>
      </c>
      <c r="BL66" s="38" t="n">
        <f aca="false">BL38*'Pop 1998-2017'!BK24/100</f>
        <v>761244.671206629</v>
      </c>
      <c r="BM66" s="38" t="n">
        <f aca="false">BM38*'Pop 1998-2017'!BL24/100</f>
        <v>1009624.37358345</v>
      </c>
      <c r="BN66" s="38" t="n">
        <f aca="false">BN38*'Pop 1998-2017'!BM24/100</f>
        <v>802728.966982154</v>
      </c>
      <c r="BO66" s="38" t="n">
        <f aca="false">BO38*'Pop 1998-2017'!BN24/100</f>
        <v>898650.042003122</v>
      </c>
      <c r="BP66" s="38" t="n">
        <f aca="false">BP38*'Pop 1998-2017'!BO24/100</f>
        <v>1224314.23451854</v>
      </c>
      <c r="BQ66" s="38" t="n">
        <f aca="false">BQ38*'Pop 1998-2017'!BP24/100</f>
        <v>1133398.94262129</v>
      </c>
      <c r="BR66" s="38" t="n">
        <f aca="false">BR38*'Pop 1998-2017'!BQ24/100</f>
        <v>1055217.27305531</v>
      </c>
      <c r="BS66" s="38" t="n">
        <f aca="false">BS38*'Pop 1998-2017'!BR24/100</f>
        <v>1051552.7916368</v>
      </c>
      <c r="BT66" s="38" t="n">
        <f aca="false">BT38*'Pop 1998-2017'!BS24/100</f>
        <v>1044574.34666554</v>
      </c>
      <c r="BU66" s="38" t="n">
        <f aca="false">BU38*'Pop 1998-2017'!BT24/100</f>
        <v>994261.398387163</v>
      </c>
      <c r="BV66" s="38" t="n">
        <f aca="false">BV38*'Pop 1998-2017'!BU24/100</f>
        <v>947748.761575249</v>
      </c>
      <c r="BW66" s="38" t="n">
        <f aca="false">BW38*'Pop 1998-2017'!BV24/100</f>
        <v>960701.450865498</v>
      </c>
      <c r="BX66" s="38" t="n">
        <f aca="false">BX38*'Pop 1998-2017'!BW24/100</f>
        <v>973843.107578113</v>
      </c>
      <c r="BY66" s="38" t="n">
        <f aca="false">BY38*'Pop 1998-2017'!BX24/100</f>
        <v>963590.263703241</v>
      </c>
      <c r="BZ66" s="38" t="n">
        <f aca="false">BZ38*'Pop 1998-2017'!BY24/100</f>
        <v>953575.4848591</v>
      </c>
      <c r="CA66" s="38" t="n">
        <f aca="false">CA38*'Pop 1998-2017'!BZ24/100</f>
        <v>878519.831649397</v>
      </c>
      <c r="CB66" s="38" t="n">
        <f aca="false">CB38*'Pop 1998-2017'!CA24/100</f>
        <v>813122.029817172</v>
      </c>
      <c r="CC66" s="38" t="n">
        <f aca="false">CC38*'Pop 1998-2017'!CB24/100</f>
        <v>807953.685676359</v>
      </c>
      <c r="CD66" s="38" t="n">
        <f aca="false">CD38*'Pop 1998-2017'!CC24/100</f>
        <v>802794.303162572</v>
      </c>
      <c r="CE66" s="38" t="n">
        <f aca="false">CE38*'Pop 1998-2017'!CD24/100</f>
        <v>810122.811128609</v>
      </c>
      <c r="CF66" s="38" t="n">
        <f aca="false">CF38*'Pop 1998-2017'!CE24/100</f>
        <v>816522.257699769</v>
      </c>
      <c r="CG66" s="38" t="n">
        <f aca="false">CG38*'Pop 1998-2017'!CF24/100</f>
        <v>854023.395407336</v>
      </c>
      <c r="CH66" s="38" t="n">
        <f aca="false">CH38*'Pop 1998-2017'!CG24/100</f>
        <v>896159.717558535</v>
      </c>
    </row>
    <row r="67" customFormat="false" ht="12.8" hidden="false" customHeight="false" outlineLevel="0" collapsed="false">
      <c r="C67" s="38" t="n">
        <v>50</v>
      </c>
      <c r="D67" s="38"/>
      <c r="E67" s="38"/>
      <c r="F67" s="38"/>
      <c r="G67" s="38"/>
      <c r="H67" s="38"/>
      <c r="I67" s="38"/>
      <c r="J67" s="38"/>
      <c r="K67" s="38"/>
      <c r="L67" s="38"/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38" t="n">
        <v>55</v>
      </c>
      <c r="D68" s="38"/>
      <c r="E68" s="38"/>
      <c r="F68" s="38"/>
      <c r="G68" s="38"/>
      <c r="H68" s="38"/>
      <c r="I68" s="38"/>
      <c r="J68" s="38"/>
      <c r="K68" s="38"/>
      <c r="L68" s="38"/>
      <c r="M68" s="38" t="n">
        <f aca="false">M40*'Pop 1998-2017'!L26/100</f>
        <v>709567.86651065</v>
      </c>
      <c r="N68" s="38" t="n">
        <f aca="false">N40*'Pop 1998-2017'!M26/100</f>
        <v>922100.337735139</v>
      </c>
      <c r="O68" s="38" t="n">
        <f aca="false">O40*'Pop 1998-2017'!N26/100</f>
        <v>973736.606460584</v>
      </c>
      <c r="P68" s="38" t="n">
        <f aca="false">P40*'Pop 1998-2017'!O26/100</f>
        <v>815724.457360877</v>
      </c>
      <c r="Q68" s="38" t="n">
        <f aca="false">Q40*'Pop 1998-2017'!P26/100</f>
        <v>807288.290894628</v>
      </c>
      <c r="R68" s="38" t="n">
        <f aca="false">R40*'Pop 1998-2017'!Q26/100</f>
        <v>799255.080262844</v>
      </c>
      <c r="S68" s="38" t="n">
        <f aca="false">S40*'Pop 1998-2017'!R26/100</f>
        <v>791679.935743877</v>
      </c>
      <c r="T68" s="38" t="n">
        <f aca="false">T40*'Pop 1998-2017'!S26/100</f>
        <v>784628.497189245</v>
      </c>
      <c r="U68" s="38" t="n">
        <f aca="false">U40*'Pop 1998-2017'!T26/100</f>
        <v>805813.520241667</v>
      </c>
      <c r="V68" s="38" t="n">
        <f aca="false">V40*'Pop 1998-2017'!U26/100</f>
        <v>964787.973045421</v>
      </c>
      <c r="W68" s="38" t="n">
        <f aca="false">W40*'Pop 1998-2017'!V26/100</f>
        <v>670010.398961342</v>
      </c>
      <c r="X68" s="38" t="n">
        <f aca="false">X40*'Pop 1998-2017'!W26/100</f>
        <v>760039.70479322</v>
      </c>
      <c r="Y68" s="38" t="n">
        <f aca="false">Y40*'Pop 1998-2017'!X26/100</f>
        <v>731220.12478248</v>
      </c>
      <c r="Z68" s="38" t="n">
        <f aca="false">Z40*'Pop 1998-2017'!Y26/100</f>
        <v>637915.669412778</v>
      </c>
      <c r="AA68" s="38" t="n">
        <f aca="false">AA40*'Pop 1998-2017'!Z26/100</f>
        <v>801864.514786506</v>
      </c>
      <c r="AB68" s="38" t="n">
        <f aca="false">AB40*'Pop 1998-2017'!AA26/100</f>
        <v>654085.625297237</v>
      </c>
      <c r="AC68" s="38" t="n">
        <f aca="false">AC40*'Pop 1998-2017'!AB26/100</f>
        <v>812303.918325931</v>
      </c>
      <c r="AD68" s="38" t="n">
        <f aca="false">AD40*'Pop 1998-2017'!AC26/100</f>
        <v>1009955.18451049</v>
      </c>
      <c r="AE68" s="38" t="n">
        <f aca="false">AE40*'Pop 1998-2017'!AD26/100</f>
        <v>783042.249043704</v>
      </c>
      <c r="AF68" s="38" t="n">
        <f aca="false">AF40*'Pop 1998-2017'!AE26/100</f>
        <v>812097.017600388</v>
      </c>
      <c r="AG68" s="38" t="n">
        <f aca="false">AG40*'Pop 1998-2017'!AF26/100</f>
        <v>780415.224267884</v>
      </c>
      <c r="AH68" s="38" t="n">
        <f aca="false">AH40*'Pop 1998-2017'!AG26/100</f>
        <v>777811.767976714</v>
      </c>
      <c r="AI68" s="38" t="n">
        <f aca="false">AI40*'Pop 1998-2017'!AH26/100</f>
        <v>614267.002247016</v>
      </c>
      <c r="AJ68" s="38" t="n">
        <f aca="false">AJ40*'Pop 1998-2017'!AI26/100</f>
        <v>751149.530129388</v>
      </c>
      <c r="AK68" s="38" t="n">
        <f aca="false">AK40*'Pop 1998-2017'!AJ26/100</f>
        <v>489843.882395441</v>
      </c>
      <c r="AL68" s="38" t="n">
        <f aca="false">AL40*'Pop 1998-2017'!AK26/100</f>
        <v>779706.679427225</v>
      </c>
      <c r="AM68" s="38" t="n">
        <f aca="false">AM40*'Pop 1998-2017'!AL26/100</f>
        <v>758010.979746606</v>
      </c>
      <c r="AN68" s="38" t="n">
        <f aca="false">AN40*'Pop 1998-2017'!AM26/100</f>
        <v>652623.707602636</v>
      </c>
      <c r="AO68" s="38" t="n">
        <f aca="false">AO40*'Pop 1998-2017'!AN26/100</f>
        <v>676900.84207446</v>
      </c>
      <c r="AP68" s="38" t="n">
        <f aca="false">AP40*'Pop 1998-2017'!AO26/100</f>
        <v>731665.056224433</v>
      </c>
      <c r="AQ68" s="38" t="n">
        <f aca="false">AQ40*'Pop 1998-2017'!AP26/100</f>
        <v>700436.501760664</v>
      </c>
      <c r="AR68" s="38" t="n">
        <f aca="false">AR40*'Pop 1998-2017'!AQ26/100</f>
        <v>779089.221647337</v>
      </c>
      <c r="AS68" s="38" t="n">
        <f aca="false">AS40*'Pop 1998-2017'!AR26/100</f>
        <v>993889.933132107</v>
      </c>
      <c r="AT68" s="38" t="n">
        <f aca="false">AT40*'Pop 1998-2017'!AS26/100</f>
        <v>831310.671379244</v>
      </c>
      <c r="AU68" s="38" t="n">
        <f aca="false">AU40*'Pop 1998-2017'!AT26/100</f>
        <v>719667.901190419</v>
      </c>
      <c r="AV68" s="38" t="n">
        <f aca="false">AV40*'Pop 1998-2017'!AU26/100</f>
        <v>601811.07873942</v>
      </c>
      <c r="AW68" s="38" t="n">
        <f aca="false">AW40*'Pop 1998-2017'!AV26/100</f>
        <v>929379.30172658</v>
      </c>
      <c r="AX68" s="38" t="n">
        <f aca="false">AX40*'Pop 1998-2017'!AW26/100</f>
        <v>835406.012589364</v>
      </c>
      <c r="AY68" s="38" t="n">
        <f aca="false">AY40*'Pop 1998-2017'!AX26/100</f>
        <v>821568.339454007</v>
      </c>
      <c r="AZ68" s="38" t="n">
        <f aca="false">AZ40*'Pop 1998-2017'!AY26/100</f>
        <v>811150.999439941</v>
      </c>
      <c r="BA68" s="38" t="n">
        <f aca="false">BA40*'Pop 1998-2017'!AZ26/100</f>
        <v>681051.325636678</v>
      </c>
      <c r="BB68" s="38" t="n">
        <f aca="false">BB40*'Pop 1998-2017'!BA26/100</f>
        <v>893062.384566581</v>
      </c>
      <c r="BC68" s="38" t="n">
        <f aca="false">BC40*'Pop 1998-2017'!BB26/100</f>
        <v>944017.577807304</v>
      </c>
      <c r="BD68" s="38" t="n">
        <f aca="false">BD40*'Pop 1998-2017'!BC26/100</f>
        <v>662585.392605103</v>
      </c>
      <c r="BE68" s="38" t="n">
        <f aca="false">BE40*'Pop 1998-2017'!BD26/100</f>
        <v>573215.420805598</v>
      </c>
      <c r="BF68" s="38" t="n">
        <f aca="false">BF40*'Pop 1998-2017'!BE26/100</f>
        <v>712850.260993446</v>
      </c>
      <c r="BG68" s="38" t="n">
        <f aca="false">BG40*'Pop 1998-2017'!BF26/100</f>
        <v>557087.908537419</v>
      </c>
      <c r="BH68" s="38" t="n">
        <f aca="false">BH40*'Pop 1998-2017'!BG26/100</f>
        <v>597022.700085638</v>
      </c>
      <c r="BI68" s="38" t="n">
        <f aca="false">BI40*'Pop 1998-2017'!BH26/100</f>
        <v>575213.827758811</v>
      </c>
      <c r="BJ68" s="38" t="n">
        <f aca="false">BJ40*'Pop 1998-2017'!BI26/100</f>
        <v>721838.883848921</v>
      </c>
      <c r="BK68" s="38" t="n">
        <f aca="false">BK40*'Pop 1998-2017'!BJ26/100</f>
        <v>588812.955768347</v>
      </c>
      <c r="BL68" s="38" t="n">
        <f aca="false">BL40*'Pop 1998-2017'!BK26/100</f>
        <v>549297.051673839</v>
      </c>
      <c r="BM68" s="38" t="n">
        <f aca="false">BM40*'Pop 1998-2017'!BL26/100</f>
        <v>640885.541292807</v>
      </c>
      <c r="BN68" s="38" t="n">
        <f aca="false">BN40*'Pop 1998-2017'!BM26/100</f>
        <v>677348.99463481</v>
      </c>
      <c r="BO68" s="38" t="n">
        <f aca="false">BO40*'Pop 1998-2017'!BN26/100</f>
        <v>549321.230406545</v>
      </c>
      <c r="BP68" s="38" t="n">
        <f aca="false">BP40*'Pop 1998-2017'!BO26/100</f>
        <v>707712.060292543</v>
      </c>
      <c r="BQ68" s="38" t="n">
        <f aca="false">BQ40*'Pop 1998-2017'!BP26/100</f>
        <v>754871.491160175</v>
      </c>
      <c r="BR68" s="38" t="n">
        <f aca="false">BR40*'Pop 1998-2017'!BQ26/100</f>
        <v>787585.346823956</v>
      </c>
      <c r="BS68" s="38" t="n">
        <f aca="false">BS40*'Pop 1998-2017'!BR26/100</f>
        <v>684444.475333327</v>
      </c>
      <c r="BT68" s="38" t="n">
        <f aca="false">BT40*'Pop 1998-2017'!BS26/100</f>
        <v>573152.696687081</v>
      </c>
      <c r="BU68" s="38" t="n">
        <f aca="false">BU40*'Pop 1998-2017'!BT26/100</f>
        <v>641039.573863237</v>
      </c>
      <c r="BV68" s="38" t="n">
        <f aca="false">BV40*'Pop 1998-2017'!BU26/100</f>
        <v>704213.865446463</v>
      </c>
      <c r="BW68" s="38" t="n">
        <f aca="false">BW40*'Pop 1998-2017'!BV26/100</f>
        <v>714698.558526001</v>
      </c>
      <c r="BX68" s="38" t="n">
        <f aca="false">BX40*'Pop 1998-2017'!BW26/100</f>
        <v>725487.140915675</v>
      </c>
      <c r="BY68" s="38" t="n">
        <f aca="false">BY40*'Pop 1998-2017'!BX26/100</f>
        <v>713983.61453319</v>
      </c>
      <c r="BZ68" s="38" t="n">
        <f aca="false">BZ40*'Pop 1998-2017'!BY26/100</f>
        <v>702408.939200482</v>
      </c>
      <c r="CA68" s="38" t="n">
        <f aca="false">CA40*'Pop 1998-2017'!BZ26/100</f>
        <v>681610.039134731</v>
      </c>
      <c r="CB68" s="38" t="n">
        <f aca="false">CB40*'Pop 1998-2017'!CA26/100</f>
        <v>664041.861787414</v>
      </c>
      <c r="CC68" s="38" t="n">
        <f aca="false">CC40*'Pop 1998-2017'!CB26/100</f>
        <v>574349.892085098</v>
      </c>
      <c r="CD68" s="38" t="n">
        <f aca="false">CD40*'Pop 1998-2017'!CC26/100</f>
        <v>491403.397292146</v>
      </c>
      <c r="CE68" s="38" t="n">
        <f aca="false">CE40*'Pop 1998-2017'!CD26/100</f>
        <v>488478.496950742</v>
      </c>
      <c r="CF68" s="38" t="n">
        <f aca="false">CF40*'Pop 1998-2017'!CE26/100</f>
        <v>486111.639882853</v>
      </c>
      <c r="CG68" s="38" t="n">
        <f aca="false">CG40*'Pop 1998-2017'!CF26/100</f>
        <v>484760.584287207</v>
      </c>
      <c r="CH68" s="38" t="n">
        <f aca="false">CH40*'Pop 1998-2017'!CG26/100</f>
        <v>483925.770823418</v>
      </c>
    </row>
    <row r="69" customFormat="false" ht="12.8" hidden="false" customHeight="false" outlineLevel="0" collapsed="false">
      <c r="C69" s="38" t="n">
        <v>60</v>
      </c>
      <c r="D69" s="38"/>
      <c r="E69" s="38"/>
      <c r="F69" s="38"/>
      <c r="G69" s="38"/>
      <c r="H69" s="38"/>
      <c r="I69" s="38"/>
      <c r="J69" s="38"/>
      <c r="K69" s="38"/>
      <c r="L69" s="38"/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443271.738648137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38" t="n">
        <v>65</v>
      </c>
      <c r="D70" s="38"/>
      <c r="E70" s="38"/>
      <c r="F70" s="38"/>
      <c r="G70" s="38"/>
      <c r="H70" s="38"/>
      <c r="I70" s="38"/>
      <c r="J70" s="38"/>
      <c r="K70" s="38"/>
      <c r="L70" s="38"/>
      <c r="M70" s="38" t="n">
        <f aca="false">M42*'Pop 1998-2017'!L28/100</f>
        <v>332205.735985045</v>
      </c>
      <c r="N70" s="38" t="n">
        <f aca="false">N42*'Pop 1998-2017'!M28/100</f>
        <v>311116.691835604</v>
      </c>
      <c r="O70" s="38" t="n">
        <f aca="false">O42*'Pop 1998-2017'!N28/100</f>
        <v>298750.684709774</v>
      </c>
      <c r="P70" s="38" t="n">
        <f aca="false">P42*'Pop 1998-2017'!O28/100</f>
        <v>289129.418085568</v>
      </c>
      <c r="Q70" s="38" t="n">
        <f aca="false">Q42*'Pop 1998-2017'!P28/100</f>
        <v>293704.350788949</v>
      </c>
      <c r="R70" s="38" t="n">
        <f aca="false">R42*'Pop 1998-2017'!Q28/100</f>
        <v>298674.873989083</v>
      </c>
      <c r="S70" s="38" t="n">
        <f aca="false">S42*'Pop 1998-2017'!R28/100</f>
        <v>304095.090643475</v>
      </c>
      <c r="T70" s="38" t="n">
        <f aca="false">T42*'Pop 1998-2017'!S28/100</f>
        <v>310029.440820361</v>
      </c>
      <c r="U70" s="38" t="n">
        <f aca="false">U42*'Pop 1998-2017'!T28/100</f>
        <v>284164.519242924</v>
      </c>
      <c r="V70" s="38" t="n">
        <f aca="false">V42*'Pop 1998-2017'!U28/100</f>
        <v>334757.361937158</v>
      </c>
      <c r="W70" s="38" t="n">
        <f aca="false">W42*'Pop 1998-2017'!V28/100</f>
        <v>349986.331645662</v>
      </c>
      <c r="X70" s="38" t="n">
        <f aca="false">X42*'Pop 1998-2017'!W28/100</f>
        <v>357644.947016386</v>
      </c>
      <c r="Y70" s="38" t="n">
        <f aca="false">Y42*'Pop 1998-2017'!X28/100</f>
        <v>276483.913527547</v>
      </c>
      <c r="Z70" s="38" t="n">
        <f aca="false">Z42*'Pop 1998-2017'!Y28/100</f>
        <v>297025.566818231</v>
      </c>
      <c r="AA70" s="38" t="n">
        <f aca="false">AA42*'Pop 1998-2017'!Z28/100</f>
        <v>303877.124031256</v>
      </c>
      <c r="AB70" s="38" t="n">
        <f aca="false">AB42*'Pop 1998-2017'!AA28/100</f>
        <v>257260.185844839</v>
      </c>
      <c r="AC70" s="38" t="n">
        <f aca="false">AC42*'Pop 1998-2017'!AB28/100</f>
        <v>360654.875302201</v>
      </c>
      <c r="AD70" s="38" t="n">
        <f aca="false">AD42*'Pop 1998-2017'!AC28/100</f>
        <v>370634.762744284</v>
      </c>
      <c r="AE70" s="38" t="n">
        <f aca="false">AE42*'Pop 1998-2017'!AD28/100</f>
        <v>232247.811210197</v>
      </c>
      <c r="AF70" s="38" t="n">
        <f aca="false">AF42*'Pop 1998-2017'!AE28/100</f>
        <v>194299.788847112</v>
      </c>
      <c r="AG70" s="38" t="n">
        <f aca="false">AG42*'Pop 1998-2017'!AF28/100</f>
        <v>249408.111478159</v>
      </c>
      <c r="AH70" s="38" t="n">
        <f aca="false">AH42*'Pop 1998-2017'!AG28/100</f>
        <v>295930.409605171</v>
      </c>
      <c r="AI70" s="38" t="n">
        <f aca="false">AI42*'Pop 1998-2017'!AH28/100</f>
        <v>210080.619903174</v>
      </c>
      <c r="AJ70" s="38" t="n">
        <f aca="false">AJ42*'Pop 1998-2017'!AI28/100</f>
        <v>282795.620312799</v>
      </c>
      <c r="AK70" s="38" t="n">
        <f aca="false">AK42*'Pop 1998-2017'!AJ28/100</f>
        <v>285086.723850501</v>
      </c>
      <c r="AL70" s="38" t="n">
        <f aca="false">AL42*'Pop 1998-2017'!AK28/100</f>
        <v>253354.193423531</v>
      </c>
      <c r="AM70" s="38" t="n">
        <f aca="false">AM42*'Pop 1998-2017'!AL28/100</f>
        <v>318455.994973696</v>
      </c>
      <c r="AN70" s="38" t="n">
        <f aca="false">AN42*'Pop 1998-2017'!AM28/100</f>
        <v>255019.524223474</v>
      </c>
      <c r="AO70" s="38" t="n">
        <f aca="false">AO42*'Pop 1998-2017'!AN28/100</f>
        <v>246263.16355142</v>
      </c>
      <c r="AP70" s="38" t="n">
        <f aca="false">AP42*'Pop 1998-2017'!AO28/100</f>
        <v>241142.67065807</v>
      </c>
      <c r="AQ70" s="38" t="n">
        <f aca="false">AQ42*'Pop 1998-2017'!AP28/100</f>
        <v>245000.063153774</v>
      </c>
      <c r="AR70" s="38" t="n">
        <f aca="false">AR42*'Pop 1998-2017'!AQ28/100</f>
        <v>393185.921031105</v>
      </c>
      <c r="AS70" s="38" t="n">
        <f aca="false">AS42*'Pop 1998-2017'!AR28/100</f>
        <v>357570.008473288</v>
      </c>
      <c r="AT70" s="38" t="n">
        <f aca="false">AT42*'Pop 1998-2017'!AS28/100</f>
        <v>255540.423297545</v>
      </c>
      <c r="AU70" s="38" t="n">
        <f aca="false">AU42*'Pop 1998-2017'!AT28/100</f>
        <v>241747.887592241</v>
      </c>
      <c r="AV70" s="38" t="n">
        <f aca="false">AV42*'Pop 1998-2017'!AU28/100</f>
        <v>242874.843939998</v>
      </c>
      <c r="AW70" s="38" t="n">
        <f aca="false">AW42*'Pop 1998-2017'!AV28/100</f>
        <v>263390.847870518</v>
      </c>
      <c r="AX70" s="38" t="n">
        <f aca="false">AX42*'Pop 1998-2017'!AW28/100</f>
        <v>169714.556147713</v>
      </c>
      <c r="AY70" s="38" t="n">
        <f aca="false">AY42*'Pop 1998-2017'!AX28/100</f>
        <v>248686.568663456</v>
      </c>
      <c r="AZ70" s="38" t="n">
        <f aca="false">AZ42*'Pop 1998-2017'!AY28/100</f>
        <v>351243.909203306</v>
      </c>
      <c r="BA70" s="38" t="n">
        <f aca="false">BA42*'Pop 1998-2017'!AZ28/100</f>
        <v>278120.944306203</v>
      </c>
      <c r="BB70" s="38" t="n">
        <f aca="false">BB42*'Pop 1998-2017'!BA28/100</f>
        <v>281602.721311122</v>
      </c>
      <c r="BC70" s="38" t="n">
        <f aca="false">BC42*'Pop 1998-2017'!BB28/100</f>
        <v>286852.457015745</v>
      </c>
      <c r="BD70" s="38" t="n">
        <f aca="false">BD42*'Pop 1998-2017'!BC28/100</f>
        <v>364991.90358627</v>
      </c>
      <c r="BE70" s="38" t="n">
        <f aca="false">BE42*'Pop 1998-2017'!BD28/100</f>
        <v>168197.765505615</v>
      </c>
      <c r="BF70" s="38" t="n">
        <f aca="false">BF42*'Pop 1998-2017'!BE28/100</f>
        <v>303291.782342976</v>
      </c>
      <c r="BG70" s="38" t="n">
        <f aca="false">BG42*'Pop 1998-2017'!BF28/100</f>
        <v>275005.770693503</v>
      </c>
      <c r="BH70" s="38" t="n">
        <f aca="false">BH42*'Pop 1998-2017'!BG28/100</f>
        <v>244920.170540919</v>
      </c>
      <c r="BI70" s="38" t="n">
        <f aca="false">BI42*'Pop 1998-2017'!BH28/100</f>
        <v>174924.0202036</v>
      </c>
      <c r="BJ70" s="38" t="n">
        <f aca="false">BJ42*'Pop 1998-2017'!BI28/100</f>
        <v>263449.585628317</v>
      </c>
      <c r="BK70" s="38" t="n">
        <f aca="false">BK42*'Pop 1998-2017'!BJ28/100</f>
        <v>262223.955086001</v>
      </c>
      <c r="BL70" s="38" t="n">
        <f aca="false">BL42*'Pop 1998-2017'!BK28/100</f>
        <v>239654.330732575</v>
      </c>
      <c r="BM70" s="38" t="n">
        <f aca="false">BM42*'Pop 1998-2017'!BL28/100</f>
        <v>271942.010235652</v>
      </c>
      <c r="BN70" s="38" t="n">
        <f aca="false">BN42*'Pop 1998-2017'!BM28/100</f>
        <v>201755.714359258</v>
      </c>
      <c r="BO70" s="38" t="n">
        <f aca="false">BO42*'Pop 1998-2017'!BN28/100</f>
        <v>181547.271951131</v>
      </c>
      <c r="BP70" s="38" t="n">
        <f aca="false">BP42*'Pop 1998-2017'!BO28/100</f>
        <v>203446.17114171</v>
      </c>
      <c r="BQ70" s="38" t="n">
        <f aca="false">BQ42*'Pop 1998-2017'!BP28/100</f>
        <v>172008.446969874</v>
      </c>
      <c r="BR70" s="38" t="n">
        <f aca="false">BR42*'Pop 1998-2017'!BQ28/100</f>
        <v>145157.7105304</v>
      </c>
      <c r="BS70" s="38" t="n">
        <f aca="false">BS42*'Pop 1998-2017'!BR28/100</f>
        <v>185744.508177919</v>
      </c>
      <c r="BT70" s="38" t="n">
        <f aca="false">BT42*'Pop 1998-2017'!BS28/100</f>
        <v>220701.550696936</v>
      </c>
      <c r="BU70" s="38" t="n">
        <f aca="false">BU42*'Pop 1998-2017'!BT28/100</f>
        <v>223435.058494975</v>
      </c>
      <c r="BV70" s="38" t="n">
        <f aca="false">BV42*'Pop 1998-2017'!BU28/100</f>
        <v>225904.441911401</v>
      </c>
      <c r="BW70" s="38" t="n">
        <f aca="false">BW42*'Pop 1998-2017'!BV28/100</f>
        <v>214594.167577336</v>
      </c>
      <c r="BX70" s="38" t="n">
        <f aca="false">BX42*'Pop 1998-2017'!BW28/100</f>
        <v>203269.833670669</v>
      </c>
      <c r="BY70" s="38" t="n">
        <f aca="false">BY42*'Pop 1998-2017'!BX28/100</f>
        <v>242500.129074391</v>
      </c>
      <c r="BZ70" s="38" t="n">
        <f aca="false">BZ42*'Pop 1998-2017'!BY28/100</f>
        <v>285601.267327968</v>
      </c>
      <c r="CA70" s="38" t="n">
        <f aca="false">CA42*'Pop 1998-2017'!BZ28/100</f>
        <v>245336.251018173</v>
      </c>
      <c r="CB70" s="38" t="n">
        <f aca="false">CB42*'Pop 1998-2017'!CA28/100</f>
        <v>210768.791868976</v>
      </c>
      <c r="CC70" s="38" t="n">
        <f aca="false">CC42*'Pop 1998-2017'!CB28/100</f>
        <v>203086.487563384</v>
      </c>
      <c r="CD70" s="38" t="n">
        <f aca="false">CD42*'Pop 1998-2017'!CC28/100</f>
        <v>195411.328979855</v>
      </c>
      <c r="CE70" s="38" t="n">
        <f aca="false">CE42*'Pop 1998-2017'!CD28/100</f>
        <v>181223.178914743</v>
      </c>
      <c r="CF70" s="38" t="n">
        <f aca="false">CF42*'Pop 1998-2017'!CE28/100</f>
        <v>168107.73102835</v>
      </c>
      <c r="CG70" s="38" t="n">
        <f aca="false">CG42*'Pop 1998-2017'!CF28/100</f>
        <v>168488.93898204</v>
      </c>
      <c r="CH70" s="38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M52" activeCellId="0" sqref="M52"/>
    </sheetView>
  </sheetViews>
  <sheetFormatPr defaultRowHeight="12.8"/>
  <cols>
    <col collapsed="false" hidden="false" max="1" min="1" style="0" width="31.5867346938776"/>
    <col collapsed="false" hidden="false" max="1025" min="2" style="0" width="13.6326530612245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e">
        <f aca="false">D8*D32/100</f>
        <v>#DIV/0!</v>
      </c>
      <c r="E4" s="3" t="e">
        <f aca="false">E8*E32/100</f>
        <v>#DIV/0!</v>
      </c>
      <c r="F4" s="3" t="e">
        <f aca="false">F8*F32/100</f>
        <v>#DIV/0!</v>
      </c>
      <c r="G4" s="3" t="e">
        <f aca="false">G8*G32/100</f>
        <v>#DIV/0!</v>
      </c>
      <c r="H4" s="3" t="e">
        <f aca="false">H8*H32/100</f>
        <v>#DIV/0!</v>
      </c>
      <c r="I4" s="3" t="e">
        <f aca="false">I8*I32/100</f>
        <v>#DIV/0!</v>
      </c>
      <c r="J4" s="3" t="e">
        <f aca="false">J8*J32/100</f>
        <v>#DIV/0!</v>
      </c>
      <c r="K4" s="3" t="e">
        <f aca="false">K8*K32/100</f>
        <v>#DIV/0!</v>
      </c>
      <c r="L4" s="3" t="e">
        <f aca="false">L8*L32/100</f>
        <v>#DIV/0!</v>
      </c>
      <c r="M4" s="3" t="n">
        <f aca="false">M8*M32/100</f>
        <v>0.00805855354735683</v>
      </c>
      <c r="N4" s="3" t="n">
        <f aca="false">N8*N32/100</f>
        <v>0.00929636199160827</v>
      </c>
      <c r="O4" s="3" t="n">
        <f aca="false">O8*O32/100</f>
        <v>0.00996711649285511</v>
      </c>
      <c r="P4" s="3" t="n">
        <f aca="false">P8*P32/100</f>
        <v>0.00327335352119662</v>
      </c>
      <c r="Q4" s="3" t="n">
        <f aca="false">Q8*Q32/100</f>
        <v>0.00455374398186703</v>
      </c>
      <c r="R4" s="3" t="n">
        <f aca="false">R8*R32/100</f>
        <v>0.00609104596524585</v>
      </c>
      <c r="S4" s="3" t="n">
        <f aca="false">S8*S32/100</f>
        <v>0.00773233121835012</v>
      </c>
      <c r="T4" s="3" t="n">
        <f aca="false">T8*T32/100</f>
        <v>0.00915938451854399</v>
      </c>
      <c r="U4" s="3" t="n">
        <f aca="false">U8*U32/100</f>
        <v>0.00370376586908034</v>
      </c>
      <c r="V4" s="3" t="n">
        <f aca="false">V8*V32/100</f>
        <v>0.00927283293053285</v>
      </c>
      <c r="W4" s="3" t="n">
        <f aca="false">W8*W32/100</f>
        <v>0.00886374040220461</v>
      </c>
      <c r="X4" s="3" t="n">
        <f aca="false">X8*X32/100</f>
        <v>0.00268882701409326</v>
      </c>
      <c r="Y4" s="3" t="n">
        <f aca="false">Y8*Y32/100</f>
        <v>0.00626676378895762</v>
      </c>
      <c r="Z4" s="3" t="n">
        <f aca="false">Z8*Z32/100</f>
        <v>0.00599267288189099</v>
      </c>
      <c r="AA4" s="3" t="n">
        <f aca="false">AA8*AA32/100</f>
        <v>0.00438662025180317</v>
      </c>
      <c r="AB4" s="3" t="n">
        <f aca="false">AB8*AB32/100</f>
        <v>0.00676054639353199</v>
      </c>
      <c r="AC4" s="3" t="n">
        <f aca="false">AC8*AC32/100</f>
        <v>0.00853353964029552</v>
      </c>
      <c r="AD4" s="3" t="n">
        <f aca="false">AD8*AD32/100</f>
        <v>0.00587589361723919</v>
      </c>
      <c r="AE4" s="3" t="n">
        <f aca="false">AE8*AE32/100</f>
        <v>0.00808056070107742</v>
      </c>
      <c r="AF4" s="3" t="n">
        <f aca="false">AF8*AF32/100</f>
        <v>0.0081699437429564</v>
      </c>
      <c r="AG4" s="3" t="n">
        <f aca="false">AG8*AG32/100</f>
        <v>0.00802266630715908</v>
      </c>
      <c r="AH4" s="3" t="n">
        <f aca="false">AH8*AH32/100</f>
        <v>0.00749276972632421</v>
      </c>
      <c r="AI4" s="3" t="n">
        <f aca="false">AI8*AI32/100</f>
        <v>0.00890224902056722</v>
      </c>
      <c r="AJ4" s="3" t="n">
        <f aca="false">AJ8*AJ32/100</f>
        <v>0.00729879595590335</v>
      </c>
      <c r="AK4" s="3" t="n">
        <f aca="false">AK8*AK32/100</f>
        <v>0.00622169571556694</v>
      </c>
      <c r="AL4" s="3" t="n">
        <f aca="false">AL8*AL32/100</f>
        <v>0.00340461665363656</v>
      </c>
      <c r="AM4" s="3" t="n">
        <f aca="false">AM8*AM32/100</f>
        <v>0.00247178017429362</v>
      </c>
      <c r="AN4" s="3" t="n">
        <f aca="false">AN8*AN32/100</f>
        <v>0.00231352182332862</v>
      </c>
      <c r="AO4" s="3" t="n">
        <f aca="false">AO8*AO32/100</f>
        <v>0.00778184845174393</v>
      </c>
      <c r="AP4" s="3" t="n">
        <f aca="false">AP8*AP32/100</f>
        <v>0.00563470409612761</v>
      </c>
      <c r="AQ4" s="3" t="n">
        <f aca="false">AQ8*AQ32/100</f>
        <v>0.00849667667881169</v>
      </c>
      <c r="AR4" s="3" t="n">
        <f aca="false">AR8*AR32/100</f>
        <v>0.0081884523847545</v>
      </c>
      <c r="AS4" s="3" t="n">
        <f aca="false">AS8*AS32/100</f>
        <v>0.00973018156410453</v>
      </c>
      <c r="AT4" s="3" t="n">
        <f aca="false">AT8*AT32/100</f>
        <v>0.0094111234099941</v>
      </c>
      <c r="AU4" s="3" t="n">
        <f aca="false">AU8*AU32/100</f>
        <v>0.00796326771734621</v>
      </c>
      <c r="AV4" s="3" t="n">
        <f aca="false">AV8*AV32/100</f>
        <v>0.0048565616921702</v>
      </c>
      <c r="AW4" s="3" t="n">
        <f aca="false">AW8*AW32/100</f>
        <v>0.0071118854985646</v>
      </c>
      <c r="AX4" s="3" t="n">
        <f aca="false">AX8*AX32/100</f>
        <v>0.00516883971704716</v>
      </c>
      <c r="AY4" s="3" t="n">
        <f aca="false">AY8*AY32/100</f>
        <v>0.0040152634680216</v>
      </c>
      <c r="AZ4" s="3" t="n">
        <f aca="false">AZ8*AZ32/100</f>
        <v>0.00290940851585785</v>
      </c>
      <c r="BA4" s="3" t="n">
        <f aca="false">BA8*BA32/100</f>
        <v>0.00714640013037065</v>
      </c>
      <c r="BB4" s="3" t="n">
        <f aca="false">BB8*BB32/100</f>
        <v>0.00733756515639311</v>
      </c>
      <c r="BC4" s="3" t="n">
        <f aca="false">BC8*BC32/100</f>
        <v>0.00500036648671797</v>
      </c>
      <c r="BD4" s="3" t="n">
        <f aca="false">BD8*BD32/100</f>
        <v>0.00324167575693736</v>
      </c>
      <c r="BE4" s="3" t="n">
        <f aca="false">BE8*BE32/100</f>
        <v>0.00294415381197009</v>
      </c>
      <c r="BF4" s="3" t="n">
        <f aca="false">BF8*BF32/100</f>
        <v>0.00419952831387274</v>
      </c>
      <c r="BG4" s="3" t="n">
        <f aca="false">BG8*BG32/100</f>
        <v>0.00697122624860998</v>
      </c>
      <c r="BH4" s="3" t="n">
        <f aca="false">BH8*BH32/100</f>
        <v>0.00518318443916137</v>
      </c>
      <c r="BI4" s="3" t="n">
        <f aca="false">BI8*BI32/100</f>
        <v>0.0063611209136395</v>
      </c>
      <c r="BJ4" s="3" t="n">
        <f aca="false">BJ8*BJ32/100</f>
        <v>0.00289749871265446</v>
      </c>
      <c r="BK4" s="3" t="n">
        <f aca="false">BK8*BK32/100</f>
        <v>0.00575035003758602</v>
      </c>
      <c r="BL4" s="3" t="n">
        <f aca="false">BL8*BL32/100</f>
        <v>0.00292223999372206</v>
      </c>
      <c r="BM4" s="3" t="n">
        <f aca="false">BM8*BM32/100</f>
        <v>0.00181732934406821</v>
      </c>
      <c r="BN4" s="3" t="n">
        <f aca="false">BN8*BN32/100</f>
        <v>0.00351110079204972</v>
      </c>
      <c r="BO4" s="3" t="n">
        <f aca="false">BO8*BO32/100</f>
        <v>0.002731526798256</v>
      </c>
      <c r="BP4" s="3" t="n">
        <f aca="false">BP8*BP32/100</f>
        <v>0.000418438404131491</v>
      </c>
      <c r="BQ4" s="3" t="n">
        <f aca="false">BQ8*BQ32/100</f>
        <v>0.00130458274476303</v>
      </c>
      <c r="BR4" s="3" t="n">
        <f aca="false">BR8*BR32/100</f>
        <v>0.00221967481971332</v>
      </c>
      <c r="BS4" s="3" t="n">
        <f aca="false">BS8*BS32/100</f>
        <v>0.0024448804041179</v>
      </c>
      <c r="BT4" s="3" t="n">
        <f aca="false">BT8*BT32/100</f>
        <v>0.00267034162029825</v>
      </c>
      <c r="BU4" s="3" t="n">
        <f aca="false">BU8*BU32/100</f>
        <v>0.00241028319141599</v>
      </c>
      <c r="BV4" s="3" t="n">
        <f aca="false">BV8*BV32/100</f>
        <v>0.00305349725315134</v>
      </c>
      <c r="BW4" s="3" t="n">
        <f aca="false">BW8*BW32/100</f>
        <v>0.00291921731342712</v>
      </c>
      <c r="BX4" s="3" t="n">
        <f aca="false">BX8*BX32/100</f>
        <v>0.00278092643059281</v>
      </c>
      <c r="BY4" s="3" t="n">
        <f aca="false">BY8*BY32/100</f>
        <v>0.00298737302321077</v>
      </c>
      <c r="BZ4" s="3" t="n">
        <f aca="false">BZ8*BZ32/100</f>
        <v>0.00373430625816733</v>
      </c>
      <c r="CA4" s="3" t="n">
        <f aca="false">CA8*CA32/100</f>
        <v>0.00296110548110327</v>
      </c>
      <c r="CB4" s="3" t="n">
        <f aca="false">CB8*CB32/100</f>
        <v>0.00218327906262323</v>
      </c>
      <c r="CC4" s="3" t="n">
        <f aca="false">CC8*CC32/100</f>
        <v>0.00315001059620345</v>
      </c>
      <c r="CD4" s="3" t="n">
        <f aca="false">CD8*CD32/100</f>
        <v>0.00421224265724838</v>
      </c>
      <c r="CE4" s="3" t="n">
        <f aca="false">CE8*CE32/100</f>
        <v>0.00344226462723577</v>
      </c>
      <c r="CF4" s="3" t="n">
        <f aca="false">CF8*CF32/100</f>
        <v>0.00255181930992777</v>
      </c>
      <c r="CG4" s="3" t="n">
        <f aca="false">CG8*CG32/100</f>
        <v>0.00280953904480354</v>
      </c>
      <c r="CH4" s="3" t="n">
        <f aca="false">CH8*CH32/100</f>
        <v>0.00323561763226186</v>
      </c>
    </row>
    <row r="5" customFormat="false" ht="12.8" hidden="false" customHeight="false" outlineLevel="0" collapsed="false">
      <c r="D5" s="28" t="e">
        <f aca="false">D8*D33/100</f>
        <v>#DIV/0!</v>
      </c>
      <c r="E5" s="28" t="e">
        <f aca="false">E8*E33/100</f>
        <v>#DIV/0!</v>
      </c>
      <c r="F5" s="28" t="e">
        <f aca="false">F8*F33/100</f>
        <v>#DIV/0!</v>
      </c>
      <c r="G5" s="28" t="e">
        <f aca="false">G8*G33/100</f>
        <v>#DIV/0!</v>
      </c>
      <c r="H5" s="28" t="e">
        <f aca="false">H8*H33/100</f>
        <v>#DIV/0!</v>
      </c>
      <c r="I5" s="28" t="e">
        <f aca="false">I8*I33/100</f>
        <v>#DIV/0!</v>
      </c>
      <c r="J5" s="28" t="e">
        <f aca="false">J8*J33/100</f>
        <v>#DIV/0!</v>
      </c>
      <c r="K5" s="28" t="e">
        <f aca="false">K8*K33/100</f>
        <v>#DIV/0!</v>
      </c>
      <c r="L5" s="28" t="e">
        <f aca="false">L8*L33/100</f>
        <v>#DIV/0!</v>
      </c>
      <c r="M5" s="28" t="n">
        <f aca="false">M8*M33/100</f>
        <v>0.0233296486973108</v>
      </c>
      <c r="N5" s="28" t="n">
        <f aca="false">N8*N33/100</f>
        <v>0.0180265311380761</v>
      </c>
      <c r="O5" s="28" t="n">
        <f aca="false">O8*O33/100</f>
        <v>0.0283695775473716</v>
      </c>
      <c r="P5" s="28" t="n">
        <f aca="false">P8*P33/100</f>
        <v>0.0205593141462916</v>
      </c>
      <c r="Q5" s="28" t="n">
        <f aca="false">Q8*Q33/100</f>
        <v>0.0197782260435849</v>
      </c>
      <c r="R5" s="28" t="n">
        <f aca="false">R8*R33/100</f>
        <v>0.020000852212444</v>
      </c>
      <c r="S5" s="28" t="n">
        <f aca="false">S8*S33/100</f>
        <v>0.020223493403836</v>
      </c>
      <c r="T5" s="28" t="n">
        <f aca="false">T8*T33/100</f>
        <v>0.0197439515342932</v>
      </c>
      <c r="U5" s="28" t="n">
        <f aca="false">U8*U33/100</f>
        <v>0.0222263480549991</v>
      </c>
      <c r="V5" s="28" t="n">
        <f aca="false">V8*V33/100</f>
        <v>0.0196975922980521</v>
      </c>
      <c r="W5" s="28" t="n">
        <f aca="false">W8*W33/100</f>
        <v>0.0200888922013102</v>
      </c>
      <c r="X5" s="28" t="n">
        <f aca="false">X8*X33/100</f>
        <v>0.0277417219241627</v>
      </c>
      <c r="Y5" s="28" t="n">
        <f aca="false">Y8*Y33/100</f>
        <v>0.0294410282439697</v>
      </c>
      <c r="Z5" s="28" t="n">
        <f aca="false">Z8*Z33/100</f>
        <v>0.0256369463515471</v>
      </c>
      <c r="AA5" s="28" t="n">
        <f aca="false">AA8*AA33/100</f>
        <v>0.0228846531119211</v>
      </c>
      <c r="AB5" s="28" t="n">
        <f aca="false">AB8*AB33/100</f>
        <v>0.0214660625907447</v>
      </c>
      <c r="AC5" s="28" t="n">
        <f aca="false">AC8*AC33/100</f>
        <v>0.0197960972418758</v>
      </c>
      <c r="AD5" s="28" t="n">
        <f aca="false">AD8*AD33/100</f>
        <v>0.0211647507978649</v>
      </c>
      <c r="AE5" s="28" t="n">
        <f aca="false">AE8*AE33/100</f>
        <v>0.0226637107688972</v>
      </c>
      <c r="AF5" s="28" t="n">
        <f aca="false">AF8*AF33/100</f>
        <v>0.022768972519762</v>
      </c>
      <c r="AG5" s="28" t="n">
        <f aca="false">AG8*AG33/100</f>
        <v>0.0159858907893075</v>
      </c>
      <c r="AH5" s="28" t="n">
        <f aca="false">AH8*AH33/100</f>
        <v>0.0188308630943362</v>
      </c>
      <c r="AI5" s="28" t="n">
        <f aca="false">AI8*AI33/100</f>
        <v>0.0228712318544844</v>
      </c>
      <c r="AJ5" s="28" t="n">
        <f aca="false">AJ8*AJ33/100</f>
        <v>0.0163202147910513</v>
      </c>
      <c r="AK5" s="28" t="n">
        <f aca="false">AK8*AK33/100</f>
        <v>0.0156738256648321</v>
      </c>
      <c r="AL5" s="28" t="n">
        <f aca="false">AL8*AL33/100</f>
        <v>0.0184932844843204</v>
      </c>
      <c r="AM5" s="28" t="n">
        <f aca="false">AM8*AM33/100</f>
        <v>0.0139676753647676</v>
      </c>
      <c r="AN5" s="28" t="n">
        <f aca="false">AN8*AN33/100</f>
        <v>0.0206881408259729</v>
      </c>
      <c r="AO5" s="28" t="n">
        <f aca="false">AO8*AO33/100</f>
        <v>0.0224897540399141</v>
      </c>
      <c r="AP5" s="28" t="n">
        <f aca="false">AP8*AP33/100</f>
        <v>0.0167783184833918</v>
      </c>
      <c r="AQ5" s="28" t="n">
        <f aca="false">AQ8*AQ33/100</f>
        <v>0.0177825993798977</v>
      </c>
      <c r="AR5" s="28" t="n">
        <f aca="false">AR8*AR33/100</f>
        <v>0.0178650184336355</v>
      </c>
      <c r="AS5" s="28" t="n">
        <f aca="false">AS8*AS33/100</f>
        <v>0.0203365555104993</v>
      </c>
      <c r="AT5" s="28" t="n">
        <f aca="false">AT8*AT33/100</f>
        <v>0.0188149676914177</v>
      </c>
      <c r="AU5" s="28" t="n">
        <f aca="false">AU8*AU33/100</f>
        <v>0.0142627389675547</v>
      </c>
      <c r="AV5" s="28" t="n">
        <f aca="false">AV8*AV33/100</f>
        <v>0.0161653614883474</v>
      </c>
      <c r="AW5" s="28" t="n">
        <f aca="false">AW8*AW33/100</f>
        <v>0.0193774313267118</v>
      </c>
      <c r="AX5" s="28" t="n">
        <f aca="false">AX8*AX33/100</f>
        <v>0.0172418839852664</v>
      </c>
      <c r="AY5" s="28" t="n">
        <f aca="false">AY8*AY33/100</f>
        <v>0.0151306756681878</v>
      </c>
      <c r="AZ5" s="28" t="n">
        <f aca="false">AZ8*AZ33/100</f>
        <v>0.0129354381237359</v>
      </c>
      <c r="BA5" s="28" t="n">
        <f aca="false">BA8*BA33/100</f>
        <v>0.017769615019891</v>
      </c>
      <c r="BB5" s="28" t="n">
        <f aca="false">BB8*BB33/100</f>
        <v>0.0202595854259902</v>
      </c>
      <c r="BC5" s="28" t="n">
        <f aca="false">BC8*BC33/100</f>
        <v>0.0140462300841479</v>
      </c>
      <c r="BD5" s="28" t="n">
        <f aca="false">BD8*BD33/100</f>
        <v>0.0127426482927577</v>
      </c>
      <c r="BE5" s="28" t="n">
        <f aca="false">BE8*BE33/100</f>
        <v>0.0149032902484535</v>
      </c>
      <c r="BF5" s="28" t="n">
        <f aca="false">BF8*BF33/100</f>
        <v>0.0125710543725183</v>
      </c>
      <c r="BG5" s="28" t="n">
        <f aca="false">BG8*BG33/100</f>
        <v>0.0123991300582317</v>
      </c>
      <c r="BH5" s="28" t="n">
        <f aca="false">BH8*BH33/100</f>
        <v>0.0101222254603958</v>
      </c>
      <c r="BI5" s="28" t="n">
        <f aca="false">BI8*BI33/100</f>
        <v>0.0131337635195636</v>
      </c>
      <c r="BJ5" s="28" t="n">
        <f aca="false">BJ8*BJ33/100</f>
        <v>0.0148656242110478</v>
      </c>
      <c r="BK5" s="28" t="n">
        <f aca="false">BK8*BK33/100</f>
        <v>0.0154736060338524</v>
      </c>
      <c r="BL5" s="28" t="n">
        <f aca="false">BL8*BL33/100</f>
        <v>0.00847028795010833</v>
      </c>
      <c r="BM5" s="28" t="n">
        <f aca="false">BM8*BM33/100</f>
        <v>0.00878126005946277</v>
      </c>
      <c r="BN5" s="28" t="n">
        <f aca="false">BN8*BN33/100</f>
        <v>0.00869446380037994</v>
      </c>
      <c r="BO5" s="28" t="n">
        <f aca="false">BO8*BO33/100</f>
        <v>0.00693476842323661</v>
      </c>
      <c r="BP5" s="28" t="n">
        <f aca="false">BP8*BP33/100</f>
        <v>0.00717411067472606</v>
      </c>
      <c r="BQ5" s="28" t="n">
        <f aca="false">BQ8*BQ33/100</f>
        <v>0.00679867908801058</v>
      </c>
      <c r="BR5" s="28" t="n">
        <f aca="false">BR8*BR33/100</f>
        <v>0.00634121026970674</v>
      </c>
      <c r="BS5" s="28" t="n">
        <f aca="false">BS8*BS33/100</f>
        <v>0.00621889515828295</v>
      </c>
      <c r="BT5" s="28" t="n">
        <f aca="false">BT8*BT33/100</f>
        <v>0.00611983050489456</v>
      </c>
      <c r="BU5" s="28" t="n">
        <f aca="false">BU8*BU33/100</f>
        <v>0.00640516156239298</v>
      </c>
      <c r="BV5" s="28" t="n">
        <f aca="false">BV8*BV33/100</f>
        <v>0.00936353997175949</v>
      </c>
      <c r="BW5" s="28" t="n">
        <f aca="false">BW8*BW33/100</f>
        <v>0.00763609586560983</v>
      </c>
      <c r="BX5" s="28" t="n">
        <f aca="false">BX8*BX33/100</f>
        <v>0.00585863136571814</v>
      </c>
      <c r="BY5" s="28" t="n">
        <f aca="false">BY8*BY33/100</f>
        <v>0.00628872310139786</v>
      </c>
      <c r="BZ5" s="28" t="n">
        <f aca="false">BZ8*BZ33/100</f>
        <v>0.0078558649803441</v>
      </c>
      <c r="CA5" s="28" t="n">
        <f aca="false">CA8*CA33/100</f>
        <v>0.00688871868907177</v>
      </c>
      <c r="CB5" s="28" t="n">
        <f aca="false">CB8*CB33/100</f>
        <v>0.0059165521294244</v>
      </c>
      <c r="CC5" s="28" t="n">
        <f aca="false">CC8*CC33/100</f>
        <v>0.00791749780943298</v>
      </c>
      <c r="CD5" s="28" t="n">
        <f aca="false">CD8*CD33/100</f>
        <v>0.0101564484335524</v>
      </c>
      <c r="CE5" s="28" t="n">
        <f aca="false">CE8*CE33/100</f>
        <v>0.0107240050985246</v>
      </c>
      <c r="CF5" s="28" t="n">
        <f aca="false">CF8*CF33/100</f>
        <v>0.011008014929363</v>
      </c>
      <c r="CG5" s="28" t="n">
        <f aca="false">CG8*CG33/100</f>
        <v>0.010265164571684</v>
      </c>
      <c r="CH5" s="28" t="n">
        <f aca="false">CH8*CH33/100</f>
        <v>0.00998911777916666</v>
      </c>
    </row>
    <row r="6" customFormat="false" ht="12.8" hidden="false" customHeight="false" outlineLevel="0" collapsed="false">
      <c r="D6" s="3" t="e">
        <f aca="false">D8*D34/100</f>
        <v>#DIV/0!</v>
      </c>
      <c r="E6" s="3" t="e">
        <f aca="false">E8*E34/100</f>
        <v>#DIV/0!</v>
      </c>
      <c r="F6" s="3" t="e">
        <f aca="false">F8*F34/100</f>
        <v>#DIV/0!</v>
      </c>
      <c r="G6" s="3" t="e">
        <f aca="false">G8*G34/100</f>
        <v>#DIV/0!</v>
      </c>
      <c r="H6" s="3" t="e">
        <f aca="false">H8*H34/100</f>
        <v>#DIV/0!</v>
      </c>
      <c r="I6" s="3" t="e">
        <f aca="false">I8*I34/100</f>
        <v>#DIV/0!</v>
      </c>
      <c r="J6" s="3" t="e">
        <f aca="false">J8*J34/100</f>
        <v>#DIV/0!</v>
      </c>
      <c r="K6" s="3" t="e">
        <f aca="false">K8*K34/100</f>
        <v>#DIV/0!</v>
      </c>
      <c r="L6" s="3" t="e">
        <f aca="false">L8*L34/100</f>
        <v>#DIV/0!</v>
      </c>
      <c r="M6" s="3" t="n">
        <f aca="false">M8*M34/100</f>
        <v>0.0382696474234541</v>
      </c>
      <c r="N6" s="3" t="n">
        <f aca="false">N8*N34/100</f>
        <v>0.0547284917052771</v>
      </c>
      <c r="O6" s="3" t="n">
        <f aca="false">O8*O34/100</f>
        <v>0.0373393703001559</v>
      </c>
      <c r="P6" s="3" t="n">
        <f aca="false">P8*P34/100</f>
        <v>0.0424023529166732</v>
      </c>
      <c r="Q6" s="3" t="n">
        <f aca="false">Q8*Q34/100</f>
        <v>0.0410360043428497</v>
      </c>
      <c r="R6" s="3" t="n">
        <f aca="false">R8*R34/100</f>
        <v>0.041756664453105</v>
      </c>
      <c r="S6" s="3" t="n">
        <f aca="false">S8*S34/100</f>
        <v>0.0424954609547063</v>
      </c>
      <c r="T6" s="3" t="n">
        <f aca="false">T8*T34/100</f>
        <v>0.0417682109614718</v>
      </c>
      <c r="U6" s="3" t="n">
        <f aca="false">U8*U34/100</f>
        <v>0.0436401270633708</v>
      </c>
      <c r="V6" s="3" t="n">
        <f aca="false">V8*V34/100</f>
        <v>0.0526788079791265</v>
      </c>
      <c r="W6" s="3" t="n">
        <f aca="false">W8*W34/100</f>
        <v>0.0445499460042843</v>
      </c>
      <c r="X6" s="3" t="n">
        <f aca="false">X8*X34/100</f>
        <v>0.047815007175386</v>
      </c>
      <c r="Y6" s="3" t="n">
        <f aca="false">Y8*Y34/100</f>
        <v>0.0427362907563579</v>
      </c>
      <c r="Z6" s="3" t="n">
        <f aca="false">Z8*Z34/100</f>
        <v>0.0522077582703124</v>
      </c>
      <c r="AA6" s="3" t="n">
        <f aca="false">AA8*AA34/100</f>
        <v>0.0581338043698857</v>
      </c>
      <c r="AB6" s="3" t="n">
        <f aca="false">AB8*AB34/100</f>
        <v>0.0435687997833223</v>
      </c>
      <c r="AC6" s="3" t="n">
        <f aca="false">AC8*AC34/100</f>
        <v>0.052961119597993</v>
      </c>
      <c r="AD6" s="3" t="n">
        <f aca="false">AD8*AD34/100</f>
        <v>0.0553804372575091</v>
      </c>
      <c r="AE6" s="3" t="n">
        <f aca="false">AE8*AE34/100</f>
        <v>0.0401226433516682</v>
      </c>
      <c r="AF6" s="3" t="n">
        <f aca="false">AF8*AF34/100</f>
        <v>0.0398677721802015</v>
      </c>
      <c r="AG6" s="3" t="n">
        <f aca="false">AG8*AG34/100</f>
        <v>0.0349553687892498</v>
      </c>
      <c r="AH6" s="3" t="n">
        <f aca="false">AH8*AH34/100</f>
        <v>0.0418668346000637</v>
      </c>
      <c r="AI6" s="3" t="n">
        <f aca="false">AI8*AI34/100</f>
        <v>0.0468823621865034</v>
      </c>
      <c r="AJ6" s="3" t="n">
        <f aca="false">AJ8*AJ34/100</f>
        <v>0.0362658559404266</v>
      </c>
      <c r="AK6" s="3" t="n">
        <f aca="false">AK8*AK34/100</f>
        <v>0.0347823839305051</v>
      </c>
      <c r="AL6" s="3" t="n">
        <f aca="false">AL8*AL34/100</f>
        <v>0.0413126383121635</v>
      </c>
      <c r="AM6" s="3" t="n">
        <f aca="false">AM8*AM34/100</f>
        <v>0.0420113979573466</v>
      </c>
      <c r="AN6" s="3" t="n">
        <f aca="false">AN8*AN34/100</f>
        <v>0.0378462492479735</v>
      </c>
      <c r="AO6" s="3" t="n">
        <f aca="false">AO8*AO34/100</f>
        <v>0.0403641569596696</v>
      </c>
      <c r="AP6" s="3" t="n">
        <f aca="false">AP8*AP34/100</f>
        <v>0.0345447628740982</v>
      </c>
      <c r="AQ6" s="3" t="n">
        <f aca="false">AQ8*AQ34/100</f>
        <v>0.0359124379301051</v>
      </c>
      <c r="AR6" s="3" t="n">
        <f aca="false">AR8*AR34/100</f>
        <v>0.0356999166789227</v>
      </c>
      <c r="AS6" s="3" t="n">
        <f aca="false">AS8*AS34/100</f>
        <v>0.0313276161598086</v>
      </c>
      <c r="AT6" s="3" t="n">
        <f aca="false">AT8*AT34/100</f>
        <v>0.0297674777316802</v>
      </c>
      <c r="AU6" s="3" t="n">
        <f aca="false">AU8*AU34/100</f>
        <v>0.0335687320522069</v>
      </c>
      <c r="AV6" s="3" t="n">
        <f aca="false">AV8*AV34/100</f>
        <v>0.0290231261950396</v>
      </c>
      <c r="AW6" s="3" t="n">
        <f aca="false">AW8*AW34/100</f>
        <v>0.030626804493037</v>
      </c>
      <c r="AX6" s="3" t="n">
        <f aca="false">AX8*AX34/100</f>
        <v>0.028124562513153</v>
      </c>
      <c r="AY6" s="3" t="n">
        <f aca="false">AY8*AY34/100</f>
        <v>0.0306283737051769</v>
      </c>
      <c r="AZ6" s="3" t="n">
        <f aca="false">AZ8*AZ34/100</f>
        <v>0.0321622520746992</v>
      </c>
      <c r="BA6" s="3" t="n">
        <f aca="false">BA8*BA34/100</f>
        <v>0.026653540988761</v>
      </c>
      <c r="BB6" s="3" t="n">
        <f aca="false">BB8*BB34/100</f>
        <v>0.0222625092530927</v>
      </c>
      <c r="BC6" s="3" t="n">
        <f aca="false">BC8*BC34/100</f>
        <v>0.0258022326140141</v>
      </c>
      <c r="BD6" s="3" t="n">
        <f aca="false">BD8*BD34/100</f>
        <v>0.0250592790183923</v>
      </c>
      <c r="BE6" s="3" t="n">
        <f aca="false">BE8*BE34/100</f>
        <v>0.0220065423692753</v>
      </c>
      <c r="BF6" s="3" t="n">
        <f aca="false">BF8*BF34/100</f>
        <v>0.0212948339195778</v>
      </c>
      <c r="BG6" s="3" t="n">
        <f aca="false">BG8*BG34/100</f>
        <v>0.0222515419261629</v>
      </c>
      <c r="BH6" s="3" t="n">
        <f aca="false">BH8*BH34/100</f>
        <v>0.0196647485487666</v>
      </c>
      <c r="BI6" s="3" t="n">
        <f aca="false">BI8*BI34/100</f>
        <v>0.0164176942192298</v>
      </c>
      <c r="BJ6" s="3" t="n">
        <f aca="false">BJ8*BJ34/100</f>
        <v>0.0188527331739767</v>
      </c>
      <c r="BK6" s="3" t="n">
        <f aca="false">BK8*BK34/100</f>
        <v>0.0234074841032432</v>
      </c>
      <c r="BL6" s="3" t="n">
        <f aca="false">BL8*BL34/100</f>
        <v>0.0121009015251264</v>
      </c>
      <c r="BM6" s="3" t="n">
        <f aca="false">BM8*BM34/100</f>
        <v>0.0144592881697637</v>
      </c>
      <c r="BN6" s="3" t="n">
        <f aca="false">BN8*BN34/100</f>
        <v>0.0139070628214328</v>
      </c>
      <c r="BO6" s="3" t="n">
        <f aca="false">BO8*BO34/100</f>
        <v>0.0136567121751683</v>
      </c>
      <c r="BP6" s="3" t="n">
        <f aca="false">BP8*BP34/100</f>
        <v>0.0102822364716754</v>
      </c>
      <c r="BQ6" s="3" t="n">
        <f aca="false">BQ8*BQ34/100</f>
        <v>0.0107653215750574</v>
      </c>
      <c r="BR6" s="3" t="n">
        <f aca="false">BR8*BR34/100</f>
        <v>0.0111687626797572</v>
      </c>
      <c r="BS6" s="3" t="n">
        <f aca="false">BS8*BS34/100</f>
        <v>0.0115213367870283</v>
      </c>
      <c r="BT6" s="3" t="n">
        <f aca="false">BT8*BT34/100</f>
        <v>0.0118981558457811</v>
      </c>
      <c r="BU6" s="3" t="n">
        <f aca="false">BU8*BU34/100</f>
        <v>0.011674113063169</v>
      </c>
      <c r="BV6" s="3" t="n">
        <f aca="false">BV8*BV34/100</f>
        <v>0.0161142081078794</v>
      </c>
      <c r="BW6" s="3" t="n">
        <f aca="false">BW8*BW34/100</f>
        <v>0.0160705134796303</v>
      </c>
      <c r="BX6" s="3" t="n">
        <f aca="false">BX8*BX34/100</f>
        <v>0.0160247159932011</v>
      </c>
      <c r="BY6" s="3" t="n">
        <f aca="false">BY8*BY34/100</f>
        <v>0.0149404595931147</v>
      </c>
      <c r="BZ6" s="3" t="n">
        <f aca="false">BZ8*BZ34/100</f>
        <v>0.0162163274357039</v>
      </c>
      <c r="CA6" s="3" t="n">
        <f aca="false">CA8*CA34/100</f>
        <v>0.0177759319888467</v>
      </c>
      <c r="CB6" s="3" t="n">
        <f aca="false">CB8*CB34/100</f>
        <v>0.0193505757956882</v>
      </c>
      <c r="CC6" s="3" t="n">
        <f aca="false">CC8*CC34/100</f>
        <v>0.0180226978343008</v>
      </c>
      <c r="CD6" s="3" t="n">
        <f aca="false">CD8*CD34/100</f>
        <v>0.0172086968810981</v>
      </c>
      <c r="CE6" s="3" t="n">
        <f aca="false">CE8*CE34/100</f>
        <v>0.0191203579560566</v>
      </c>
      <c r="CF6" s="3" t="n">
        <f aca="false">CF8*CF34/100</f>
        <v>0.0205543003087485</v>
      </c>
      <c r="CG6" s="3" t="n">
        <f aca="false">CG8*CG34/100</f>
        <v>0.0206343444223797</v>
      </c>
      <c r="CH6" s="3" t="n">
        <f aca="false">CH8*CH34/100</f>
        <v>0.0217912598630979</v>
      </c>
    </row>
    <row r="7" customFormat="false" ht="12.8" hidden="false" customHeight="false" outlineLevel="0" collapsed="false">
      <c r="D7" s="28" t="e">
        <f aca="false">D8*D35/100</f>
        <v>#DIV/0!</v>
      </c>
      <c r="E7" s="28" t="e">
        <f aca="false">E8*E35/100</f>
        <v>#DIV/0!</v>
      </c>
      <c r="F7" s="28" t="e">
        <f aca="false">F8*F35/100</f>
        <v>#DIV/0!</v>
      </c>
      <c r="G7" s="28" t="e">
        <f aca="false">G8*G35/100</f>
        <v>#DIV/0!</v>
      </c>
      <c r="H7" s="28" t="e">
        <f aca="false">H8*H35/100</f>
        <v>#DIV/0!</v>
      </c>
      <c r="I7" s="28" t="e">
        <f aca="false">I8*I35/100</f>
        <v>#DIV/0!</v>
      </c>
      <c r="J7" s="28" t="e">
        <f aca="false">J8*J35/100</f>
        <v>#DIV/0!</v>
      </c>
      <c r="K7" s="28" t="e">
        <f aca="false">K8*K35/100</f>
        <v>#DIV/0!</v>
      </c>
      <c r="L7" s="28" t="e">
        <f aca="false">L8*L35/100</f>
        <v>#DIV/0!</v>
      </c>
      <c r="M7" s="28" t="n">
        <f aca="false">M8*M35/100</f>
        <v>0.0587694737586826</v>
      </c>
      <c r="N7" s="28" t="n">
        <f aca="false">N8*N35/100</f>
        <v>0.0540734853403273</v>
      </c>
      <c r="O7" s="28" t="n">
        <f aca="false">O8*O35/100</f>
        <v>0.0662880493636158</v>
      </c>
      <c r="P7" s="28" t="n">
        <f aca="false">P8*P35/100</f>
        <v>0.0652941248923625</v>
      </c>
      <c r="Q7" s="28" t="n">
        <f aca="false">Q8*Q35/100</f>
        <v>0.0626048973224863</v>
      </c>
      <c r="R7" s="28" t="n">
        <f aca="false">R8*R35/100</f>
        <v>0.0630889379431078</v>
      </c>
      <c r="S7" s="28" t="n">
        <f aca="false">S8*S35/100</f>
        <v>0.0635575871931992</v>
      </c>
      <c r="T7" s="28" t="n">
        <f aca="false">T8*T35/100</f>
        <v>0.0618113894917472</v>
      </c>
      <c r="U7" s="28" t="n">
        <f aca="false">U8*U35/100</f>
        <v>0.06131824589213</v>
      </c>
      <c r="V7" s="28" t="n">
        <f aca="false">V8*V35/100</f>
        <v>0.0596397438020913</v>
      </c>
      <c r="W7" s="28" t="n">
        <f aca="false">W8*W35/100</f>
        <v>0.0632710319892025</v>
      </c>
      <c r="X7" s="28" t="n">
        <f aca="false">X8*X35/100</f>
        <v>0.0656149232402369</v>
      </c>
      <c r="Y7" s="28" t="n">
        <f aca="false">Y8*Y35/100</f>
        <v>0.0526307374081096</v>
      </c>
      <c r="Z7" s="28" t="n">
        <f aca="false">Z8*Z35/100</f>
        <v>0.0645001315120338</v>
      </c>
      <c r="AA7" s="28" t="n">
        <f aca="false">AA8*AA35/100</f>
        <v>0.0758064387047852</v>
      </c>
      <c r="AB7" s="28" t="n">
        <f aca="false">AB8*AB35/100</f>
        <v>0.0744685470929057</v>
      </c>
      <c r="AC7" s="28" t="n">
        <f aca="false">AC8*AC35/100</f>
        <v>0.058977128029727</v>
      </c>
      <c r="AD7" s="28" t="n">
        <f aca="false">AD8*AD35/100</f>
        <v>0.059775709477791</v>
      </c>
      <c r="AE7" s="28" t="n">
        <f aca="false">AE8*AE35/100</f>
        <v>0.066167634091729</v>
      </c>
      <c r="AF7" s="28" t="n">
        <f aca="false">AF8*AF35/100</f>
        <v>0.0718358913957864</v>
      </c>
      <c r="AG7" s="28" t="n">
        <f aca="false">AG8*AG35/100</f>
        <v>0.056871426445542</v>
      </c>
      <c r="AH7" s="28" t="n">
        <f aca="false">AH8*AH35/100</f>
        <v>0.0560051042231958</v>
      </c>
      <c r="AI7" s="28" t="n">
        <f aca="false">AI8*AI35/100</f>
        <v>0.0620560640851622</v>
      </c>
      <c r="AJ7" s="28" t="n">
        <f aca="false">AJ8*AJ35/100</f>
        <v>0.0560122959696231</v>
      </c>
      <c r="AK7" s="28" t="n">
        <f aca="false">AK8*AK35/100</f>
        <v>0.0499817150674661</v>
      </c>
      <c r="AL7" s="28" t="n">
        <f aca="false">AL8*AL35/100</f>
        <v>0.0529411643461587</v>
      </c>
      <c r="AM7" s="28" t="n">
        <f aca="false">AM8*AM35/100</f>
        <v>0.0546318895932362</v>
      </c>
      <c r="AN7" s="28" t="n">
        <f aca="false">AN8*AN35/100</f>
        <v>0.049774939580995</v>
      </c>
      <c r="AO7" s="28" t="n">
        <f aca="false">AO8*AO35/100</f>
        <v>0.0464844806290532</v>
      </c>
      <c r="AP7" s="28" t="n">
        <f aca="false">AP8*AP35/100</f>
        <v>0.0529975099537543</v>
      </c>
      <c r="AQ7" s="28" t="n">
        <f aca="false">AQ8*AQ35/100</f>
        <v>0.0453754185694409</v>
      </c>
      <c r="AR7" s="28" t="n">
        <f aca="false">AR8*AR35/100</f>
        <v>0.05004740292856</v>
      </c>
      <c r="AS7" s="28" t="n">
        <f aca="false">AS8*AS35/100</f>
        <v>0.0430166005502136</v>
      </c>
      <c r="AT7" s="28" t="n">
        <f aca="false">AT8*AT35/100</f>
        <v>0.0467195933216659</v>
      </c>
      <c r="AU7" s="28" t="n">
        <f aca="false">AU8*AU35/100</f>
        <v>0.0519139007392857</v>
      </c>
      <c r="AV7" s="28" t="n">
        <f aca="false">AV8*AV35/100</f>
        <v>0.0521398337030884</v>
      </c>
      <c r="AW7" s="28" t="n">
        <f aca="false">AW8*AW35/100</f>
        <v>0.0414296125094262</v>
      </c>
      <c r="AX7" s="28" t="n">
        <f aca="false">AX8*AX35/100</f>
        <v>0.0401214252719408</v>
      </c>
      <c r="AY7" s="28" t="n">
        <f aca="false">AY8*AY35/100</f>
        <v>0.0410536685447369</v>
      </c>
      <c r="AZ7" s="28" t="n">
        <f aca="false">AZ8*AZ35/100</f>
        <v>0.0409718783308381</v>
      </c>
      <c r="BA7" s="28" t="n">
        <f aca="false">BA8*BA35/100</f>
        <v>0.0324623039553687</v>
      </c>
      <c r="BB7" s="28" t="n">
        <f aca="false">BB8*BB35/100</f>
        <v>0.0359461907904079</v>
      </c>
      <c r="BC7" s="28" t="n">
        <f aca="false">BC8*BC35/100</f>
        <v>0.0331088023435762</v>
      </c>
      <c r="BD7" s="28" t="n">
        <f aca="false">BD8*BD35/100</f>
        <v>0.0349319703188688</v>
      </c>
      <c r="BE7" s="28" t="n">
        <f aca="false">BE8*BE35/100</f>
        <v>0.0314073464211507</v>
      </c>
      <c r="BF7" s="28" t="n">
        <f aca="false">BF8*BF35/100</f>
        <v>0.0275977923139453</v>
      </c>
      <c r="BG7" s="28" t="n">
        <f aca="false">BG8*BG35/100</f>
        <v>0.0296899972950536</v>
      </c>
      <c r="BH7" s="28" t="n">
        <f aca="false">BH8*BH35/100</f>
        <v>0.0288884217549681</v>
      </c>
      <c r="BI7" s="28" t="n">
        <f aca="false">BI8*BI35/100</f>
        <v>0.0298186321962355</v>
      </c>
      <c r="BJ7" s="28" t="n">
        <f aca="false">BJ8*BJ35/100</f>
        <v>0.0295939889689389</v>
      </c>
      <c r="BK7" s="28" t="n">
        <f aca="false">BK8*BK35/100</f>
        <v>0.0324971440802113</v>
      </c>
      <c r="BL7" s="28" t="n">
        <f aca="false">BL8*BL35/100</f>
        <v>0.0173200861492035</v>
      </c>
      <c r="BM7" s="28" t="n">
        <f aca="false">BM8*BM35/100</f>
        <v>0.0195365040867982</v>
      </c>
      <c r="BN7" s="28" t="n">
        <f aca="false">BN8*BN35/100</f>
        <v>0.0186244559481846</v>
      </c>
      <c r="BO7" s="28" t="n">
        <f aca="false">BO8*BO35/100</f>
        <v>0.0166008632343486</v>
      </c>
      <c r="BP7" s="28" t="n">
        <f aca="false">BP8*BP35/100</f>
        <v>0.0181803334661136</v>
      </c>
      <c r="BQ7" s="28" t="n">
        <f aca="false">BQ8*BQ35/100</f>
        <v>0.0167519965829962</v>
      </c>
      <c r="BR7" s="28" t="n">
        <f aca="false">BR8*BR35/100</f>
        <v>0.015098046843388</v>
      </c>
      <c r="BS7" s="28" t="n">
        <f aca="false">BS8*BS35/100</f>
        <v>0.0147734028837778</v>
      </c>
      <c r="BT7" s="28" t="n">
        <f aca="false">BT8*BT35/100</f>
        <v>0.0145050998129129</v>
      </c>
      <c r="BU7" s="28" t="n">
        <f aca="false">BU8*BU35/100</f>
        <v>0.0150930437037682</v>
      </c>
      <c r="BV7" s="28" t="n">
        <f aca="false">BV8*BV35/100</f>
        <v>0.0219561529353251</v>
      </c>
      <c r="BW7" s="28" t="n">
        <f aca="false">BW8*BW35/100</f>
        <v>0.0226572063268311</v>
      </c>
      <c r="BX7" s="28" t="n">
        <f aca="false">BX8*BX35/100</f>
        <v>0.0233772007972554</v>
      </c>
      <c r="BY7" s="28" t="n">
        <f aca="false">BY8*BY35/100</f>
        <v>0.0242990365686693</v>
      </c>
      <c r="BZ7" s="28" t="n">
        <f aca="false">BZ8*BZ35/100</f>
        <v>0.0294944311398936</v>
      </c>
      <c r="CA7" s="28" t="n">
        <f aca="false">CA8*CA35/100</f>
        <v>0.0286583830964595</v>
      </c>
      <c r="CB7" s="28" t="n">
        <f aca="false">CB8*CB35/100</f>
        <v>0.0278234530044076</v>
      </c>
      <c r="CC7" s="28" t="n">
        <f aca="false">CC8*CC35/100</f>
        <v>0.0285764289667923</v>
      </c>
      <c r="CD7" s="28" t="n">
        <f aca="false">CD8*CD35/100</f>
        <v>0.0301577532444448</v>
      </c>
      <c r="CE7" s="28" t="n">
        <f aca="false">CE8*CE35/100</f>
        <v>0.0306435632587687</v>
      </c>
      <c r="CF7" s="28" t="n">
        <f aca="false">CF8*CF35/100</f>
        <v>0.0302840073360123</v>
      </c>
      <c r="CG7" s="28" t="n">
        <f aca="false">CG8*CG35/100</f>
        <v>0.0305591405451704</v>
      </c>
      <c r="CH7" s="28" t="n">
        <f aca="false">CH8*CH35/100</f>
        <v>0.0324428917059326</v>
      </c>
    </row>
    <row r="8" customFormat="false" ht="12.8" hidden="false" customHeight="false" outlineLevel="0" collapsed="false">
      <c r="A8" s="0" t="s">
        <v>44</v>
      </c>
      <c r="D8" s="29" t="e">
        <f aca="false">D56*D57/SUM(D60:D70)</f>
        <v>#DIV/0!</v>
      </c>
      <c r="E8" s="29" t="e">
        <f aca="false">E56*E57/SUM(E60:E70)</f>
        <v>#DIV/0!</v>
      </c>
      <c r="F8" s="29" t="e">
        <f aca="false">F56*F57/SUM(F60:F70)</f>
        <v>#DIV/0!</v>
      </c>
      <c r="G8" s="29" t="e">
        <f aca="false">G56*G57/SUM(G60:G70)</f>
        <v>#DIV/0!</v>
      </c>
      <c r="H8" s="29" t="e">
        <f aca="false">H56*H57/SUM(H60:H70)</f>
        <v>#DIV/0!</v>
      </c>
      <c r="I8" s="29" t="e">
        <f aca="false">I56*I57/SUM(I60:I70)</f>
        <v>#DIV/0!</v>
      </c>
      <c r="J8" s="29" t="e">
        <f aca="false">J56*J57/SUM(J60:J70)</f>
        <v>#DIV/0!</v>
      </c>
      <c r="K8" s="29" t="e">
        <f aca="false">K56*K57/SUM(K60:K70)</f>
        <v>#DIV/0!</v>
      </c>
      <c r="L8" s="29" t="e">
        <f aca="false">L56*L57/SUM(L60:L70)</f>
        <v>#DIV/0!</v>
      </c>
      <c r="M8" s="29" t="n">
        <f aca="false">M56*M57/SUM(M60:M70)</f>
        <v>0.079626570317153</v>
      </c>
      <c r="N8" s="29" t="n">
        <f aca="false">N56*N57/SUM(N60:N70)</f>
        <v>0.0752724425764741</v>
      </c>
      <c r="O8" s="29" t="n">
        <f aca="false">O56*O57/SUM(O60:O70)</f>
        <v>0.0716738855216926</v>
      </c>
      <c r="P8" s="29" t="n">
        <f aca="false">P56*P57/SUM(P60:P70)</f>
        <v>0.0795227802429387</v>
      </c>
      <c r="Q8" s="29" t="n">
        <f aca="false">Q56*Q57/SUM(Q60:Q70)</f>
        <v>0.0750879026892487</v>
      </c>
      <c r="R8" s="29" t="n">
        <f aca="false">R56*R57/SUM(R60:R70)</f>
        <v>0.074437639964546</v>
      </c>
      <c r="S8" s="29" t="n">
        <f aca="false">S56*S57/SUM(S60:S70)</f>
        <v>0.0736827955457029</v>
      </c>
      <c r="T8" s="29" t="n">
        <f aca="false">T56*T57/SUM(T60:T70)</f>
        <v>0.0703150120573095</v>
      </c>
      <c r="U8" s="29" t="n">
        <f aca="false">U56*U57/SUM(U60:U70)</f>
        <v>0.0725001924960402</v>
      </c>
      <c r="V8" s="29" t="n">
        <f aca="false">V56*V57/SUM(V60:V70)</f>
        <v>0.0667176984703349</v>
      </c>
      <c r="W8" s="29" t="n">
        <f aca="false">W56*W57/SUM(W60:W70)</f>
        <v>0.0729133313418307</v>
      </c>
      <c r="X8" s="29" t="n">
        <f aca="false">X56*X57/SUM(X60:X70)</f>
        <v>0.0653828283022975</v>
      </c>
      <c r="Y8" s="29" t="n">
        <f aca="false">Y56*Y57/SUM(Y60:Y70)</f>
        <v>0.0665591105535172</v>
      </c>
      <c r="Z8" s="29" t="n">
        <f aca="false">Z56*Z57/SUM(Z60:Z70)</f>
        <v>0.0800575607503567</v>
      </c>
      <c r="AA8" s="29" t="n">
        <f aca="false">AA56*AA57/SUM(AA60:AA70)</f>
        <v>0.0764107624659539</v>
      </c>
      <c r="AB8" s="29" t="n">
        <f aca="false">AB56*AB57/SUM(AB60:AB70)</f>
        <v>0.0730226964933004</v>
      </c>
      <c r="AC8" s="29" t="n">
        <f aca="false">AC56*AC57/SUM(AC60:AC70)</f>
        <v>0.0664808939300937</v>
      </c>
      <c r="AD8" s="29" t="n">
        <f aca="false">AD56*AD57/SUM(AD60:AD70)</f>
        <v>0.0621169486938362</v>
      </c>
      <c r="AE8" s="29" t="n">
        <f aca="false">AE56*AE57/SUM(AE60:AE70)</f>
        <v>0.0670376873261737</v>
      </c>
      <c r="AF8" s="29" t="n">
        <f aca="false">AF56*AF57/SUM(AF60:AF70)</f>
        <v>0.0646001271201306</v>
      </c>
      <c r="AG8" s="29" t="n">
        <f aca="false">AG56*AG57/SUM(AG60:AG70)</f>
        <v>0.0756842780215312</v>
      </c>
      <c r="AH8" s="29" t="n">
        <f aca="false">AH56*AH57/SUM(AH60:AH70)</f>
        <v>0.0630038046706275</v>
      </c>
      <c r="AI8" s="29" t="n">
        <f aca="false">AI56*AI57/SUM(AI60:AI70)</f>
        <v>0.0800877950011826</v>
      </c>
      <c r="AJ8" s="29" t="n">
        <f aca="false">AJ56*AJ57/SUM(AJ60:AJ70)</f>
        <v>0.065336720737396</v>
      </c>
      <c r="AK8" s="29" t="n">
        <f aca="false">AK56*AK57/SUM(AK60:AK70)</f>
        <v>0.0693284072776024</v>
      </c>
      <c r="AL8" s="29" t="n">
        <f aca="false">AL56*AL57/SUM(AL60:AL70)</f>
        <v>0.0683595783759438</v>
      </c>
      <c r="AM8" s="29" t="n">
        <f aca="false">AM56*AM57/SUM(AM60:AM70)</f>
        <v>0.0653671157935472</v>
      </c>
      <c r="AN8" s="29" t="n">
        <f aca="false">AN56*AN57/SUM(AN60:AN70)</f>
        <v>0.0647453658477527</v>
      </c>
      <c r="AO8" s="29" t="n">
        <f aca="false">AO56*AO57/SUM(AO60:AO70)</f>
        <v>0.0586680610118813</v>
      </c>
      <c r="AP8" s="29" t="n">
        <f aca="false">AP56*AP57/SUM(AP60:AP70)</f>
        <v>0.0648608547547134</v>
      </c>
      <c r="AQ8" s="29" t="n">
        <f aca="false">AQ56*AQ57/SUM(AQ60:AQ70)</f>
        <v>0.0657599862101235</v>
      </c>
      <c r="AR8" s="29" t="n">
        <f aca="false">AR56*AR57/SUM(AR60:AR70)</f>
        <v>0.054305832436297</v>
      </c>
      <c r="AS8" s="29" t="n">
        <f aca="false">AS56*AS57/SUM(AS60:AS70)</f>
        <v>0.0490437163040712</v>
      </c>
      <c r="AT8" s="29" t="n">
        <f aca="false">AT56*AT57/SUM(AT60:AT70)</f>
        <v>0.0620942066409176</v>
      </c>
      <c r="AU8" s="29" t="n">
        <f aca="false">AU56*AU57/SUM(AU60:AU70)</f>
        <v>0.0564181649325624</v>
      </c>
      <c r="AV8" s="29" t="n">
        <f aca="false">AV56*AV57/SUM(AV60:AV70)</f>
        <v>0.0506261902571506</v>
      </c>
      <c r="AW8" s="29" t="n">
        <f aca="false">AW56*AW57/SUM(AW60:AW70)</f>
        <v>0.0450016101304509</v>
      </c>
      <c r="AX8" s="29" t="n">
        <f aca="false">AX56*AX57/SUM(AX60:AX70)</f>
        <v>0.0526653887108898</v>
      </c>
      <c r="AY8" s="29" t="n">
        <f aca="false">AY56*AY57/SUM(AY60:AY70)</f>
        <v>0.0450868172754532</v>
      </c>
      <c r="AZ8" s="29" t="n">
        <f aca="false">AZ56*AZ57/SUM(AZ60:AZ70)</f>
        <v>0.0374098006261233</v>
      </c>
      <c r="BA8" s="29" t="n">
        <f aca="false">BA56*BA57/SUM(BA60:BA70)</f>
        <v>0.0424746502031297</v>
      </c>
      <c r="BB8" s="29" t="n">
        <f aca="false">BB56*BB57/SUM(BB60:BB70)</f>
        <v>0.0410015808560422</v>
      </c>
      <c r="BC8" s="29" t="n">
        <f aca="false">BC56*BC57/SUM(BC60:BC70)</f>
        <v>0.0376141866023226</v>
      </c>
      <c r="BD8" s="29" t="n">
        <f aca="false">BD56*BD57/SUM(BD60:BD70)</f>
        <v>0.0384916429582279</v>
      </c>
      <c r="BE8" s="29" t="n">
        <f aca="false">BE56*BE57/SUM(BE60:BE70)</f>
        <v>0.0416799066479392</v>
      </c>
      <c r="BF8" s="29" t="n">
        <f aca="false">BF56*BF57/SUM(BF60:BF70)</f>
        <v>0.037526760863953</v>
      </c>
      <c r="BG8" s="29" t="n">
        <f aca="false">BG56*BG57/SUM(BG60:BG70)</f>
        <v>0.0367556043000022</v>
      </c>
      <c r="BH8" s="29" t="n">
        <f aca="false">BH56*BH57/SUM(BH60:BH70)</f>
        <v>0.0349990789526864</v>
      </c>
      <c r="BI8" s="29" t="n">
        <f aca="false">BI56*BI57/SUM(BI60:BI70)</f>
        <v>0.0342492578721921</v>
      </c>
      <c r="BJ8" s="29" t="n">
        <f aca="false">BJ56*BJ57/SUM(BJ60:BJ70)</f>
        <v>0.0301493689766233</v>
      </c>
      <c r="BK8" s="29" t="n">
        <f aca="false">BK56*BK57/SUM(BK60:BK70)</f>
        <v>0.0379254865247407</v>
      </c>
      <c r="BL8" s="29" t="n">
        <f aca="false">BL56*BL57/SUM(BL60:BL70)</f>
        <v>0.0186766010780361</v>
      </c>
      <c r="BM8" s="29" t="n">
        <f aca="false">BM56*BM57/SUM(BM60:BM70)</f>
        <v>0.021152826794237</v>
      </c>
      <c r="BN8" s="29" t="n">
        <f aca="false">BN56*BN57/SUM(BN60:BN70)</f>
        <v>0.0206381296983533</v>
      </c>
      <c r="BO8" s="29" t="n">
        <f aca="false">BO56*BO57/SUM(BO60:BO70)</f>
        <v>0.0209112688926547</v>
      </c>
      <c r="BP8" s="29" t="n">
        <f aca="false">BP56*BP57/SUM(BP60:BP70)</f>
        <v>0.0155912898266452</v>
      </c>
      <c r="BQ8" s="29" t="n">
        <f aca="false">BQ56*BQ57/SUM(BQ60:BQ70)</f>
        <v>0.0173560026333216</v>
      </c>
      <c r="BR8" s="29" t="n">
        <f aca="false">BR56*BR57/SUM(BR60:BR70)</f>
        <v>0.0190382934669913</v>
      </c>
      <c r="BS8" s="29" t="n">
        <f aca="false">BS56*BS57/SUM(BS60:BS70)</f>
        <v>0.0188270740092365</v>
      </c>
      <c r="BT8" s="29" t="n">
        <f aca="false">BT56*BT57/SUM(BT60:BT70)</f>
        <v>0.0186810712131845</v>
      </c>
      <c r="BU8" s="29" t="n">
        <f aca="false">BU56*BU57/SUM(BU60:BU70)</f>
        <v>0.0185258425051968</v>
      </c>
      <c r="BV8" s="29" t="n">
        <f aca="false">BV56*BV57/SUM(BV60:BV70)</f>
        <v>0.0258281466947337</v>
      </c>
      <c r="BW8" s="29" t="n">
        <f aca="false">BW56*BW57/SUM(BW60:BW70)</f>
        <v>0.0258214306696946</v>
      </c>
      <c r="BX8" s="29" t="n">
        <f aca="false">BX56*BX57/SUM(BX60:BX70)</f>
        <v>0.025813159471601</v>
      </c>
      <c r="BY8" s="29" t="n">
        <f aca="false">BY56*BY57/SUM(BY60:BY70)</f>
        <v>0.0249071883789423</v>
      </c>
      <c r="BZ8" s="29" t="n">
        <f aca="false">BZ56*BZ57/SUM(BZ60:BZ70)</f>
        <v>0.0280818499643087</v>
      </c>
      <c r="CA8" s="29" t="n">
        <f aca="false">CA56*CA57/SUM(CA60:CA70)</f>
        <v>0.0302959346613071</v>
      </c>
      <c r="CB8" s="29" t="n">
        <f aca="false">CB56*CB57/SUM(CB60:CB70)</f>
        <v>0.0325325863097523</v>
      </c>
      <c r="CC8" s="29" t="n">
        <f aca="false">CC56*CC57/SUM(CC60:CC70)</f>
        <v>0.0326656355263937</v>
      </c>
      <c r="CD8" s="29" t="n">
        <f aca="false">CD56*CD57/SUM(CD60:CD70)</f>
        <v>0.0337421166098741</v>
      </c>
      <c r="CE8" s="29" t="n">
        <f aca="false">CE56*CE57/SUM(CE60:CE70)</f>
        <v>0.0366062901118186</v>
      </c>
      <c r="CF8" s="29" t="n">
        <f aca="false">CF56*CF57/SUM(CF60:CF70)</f>
        <v>0.038531247972452</v>
      </c>
      <c r="CG8" s="29" t="n">
        <f aca="false">CG56*CG57/SUM(CG60:CG70)</f>
        <v>0.0369756001436906</v>
      </c>
      <c r="CH8" s="29" t="n">
        <f aca="false">CH56*CH57/SUM(CH60:CH70)</f>
        <v>0.037200033655229</v>
      </c>
    </row>
    <row r="9" customFormat="false" ht="12.8" hidden="false" customHeight="false" outlineLevel="0" collapsed="false">
      <c r="D9" s="28" t="e">
        <f aca="false">D8*D37/100</f>
        <v>#DIV/0!</v>
      </c>
      <c r="E9" s="28" t="e">
        <f aca="false">E8*E37/100</f>
        <v>#DIV/0!</v>
      </c>
      <c r="F9" s="28" t="e">
        <f aca="false">F8*F37/100</f>
        <v>#DIV/0!</v>
      </c>
      <c r="G9" s="28" t="e">
        <f aca="false">G8*G37/100</f>
        <v>#DIV/0!</v>
      </c>
      <c r="H9" s="28" t="e">
        <f aca="false">H8*H37/100</f>
        <v>#DIV/0!</v>
      </c>
      <c r="I9" s="28" t="e">
        <f aca="false">I8*I37/100</f>
        <v>#DIV/0!</v>
      </c>
      <c r="J9" s="28" t="e">
        <f aca="false">J8*J37/100</f>
        <v>#DIV/0!</v>
      </c>
      <c r="K9" s="28" t="e">
        <f aca="false">K8*K37/100</f>
        <v>#DIV/0!</v>
      </c>
      <c r="L9" s="28" t="e">
        <f aca="false">L8*L37/100</f>
        <v>#DIV/0!</v>
      </c>
      <c r="M9" s="28" t="n">
        <f aca="false">M8*M37/100</f>
        <v>0.0757332450308852</v>
      </c>
      <c r="N9" s="28" t="n">
        <f aca="false">N8*N37/100</f>
        <v>0.0777695284317188</v>
      </c>
      <c r="O9" s="28" t="n">
        <f aca="false">O8*O37/100</f>
        <v>0.0717534450048149</v>
      </c>
      <c r="P9" s="28" t="n">
        <f aca="false">P8*P37/100</f>
        <v>0.073971777934666</v>
      </c>
      <c r="Q9" s="28" t="n">
        <f aca="false">Q8*Q37/100</f>
        <v>0.0737529881267617</v>
      </c>
      <c r="R9" s="28" t="n">
        <f aca="false">R8*R37/100</f>
        <v>0.077324674517896</v>
      </c>
      <c r="S9" s="28" t="n">
        <f aca="false">S8*S37/100</f>
        <v>0.0810882429939004</v>
      </c>
      <c r="T9" s="28" t="n">
        <f aca="false">T8*T37/100</f>
        <v>0.0821364045632989</v>
      </c>
      <c r="U9" s="28" t="n">
        <f aca="false">U8*U37/100</f>
        <v>0.0721214283066244</v>
      </c>
      <c r="V9" s="28" t="n">
        <f aca="false">V8*V37/100</f>
        <v>0.0702472731318766</v>
      </c>
      <c r="W9" s="28" t="n">
        <f aca="false">W8*W37/100</f>
        <v>0.0805731814103999</v>
      </c>
      <c r="X9" s="28" t="n">
        <f aca="false">X8*X37/100</f>
        <v>0.0691839713427713</v>
      </c>
      <c r="Y9" s="28" t="n">
        <f aca="false">Y8*Y37/100</f>
        <v>0.073567104797036</v>
      </c>
      <c r="Z9" s="28" t="n">
        <f aca="false">Z8*Z37/100</f>
        <v>0.0807997537473018</v>
      </c>
      <c r="AA9" s="28" t="n">
        <f aca="false">AA8*AA37/100</f>
        <v>0.0760413198080447</v>
      </c>
      <c r="AB9" s="28" t="n">
        <f aca="false">AB8*AB37/100</f>
        <v>0.0817020820602809</v>
      </c>
      <c r="AC9" s="28" t="n">
        <f aca="false">AC8*AC37/100</f>
        <v>0.0813726055008997</v>
      </c>
      <c r="AD9" s="28" t="n">
        <f aca="false">AD8*AD37/100</f>
        <v>0.0667710789352239</v>
      </c>
      <c r="AE9" s="28" t="n">
        <f aca="false">AE8*AE37/100</f>
        <v>0.0694421603453936</v>
      </c>
      <c r="AF9" s="28" t="n">
        <f aca="false">AF8*AF37/100</f>
        <v>0.0678733836922406</v>
      </c>
      <c r="AG9" s="28" t="n">
        <f aca="false">AG8*AG37/100</f>
        <v>0.0883549181665236</v>
      </c>
      <c r="AH9" s="28" t="n">
        <f aca="false">AH8*AH37/100</f>
        <v>0.0733214221812513</v>
      </c>
      <c r="AI9" s="28" t="n">
        <f aca="false">AI8*AI37/100</f>
        <v>0.0659157873704874</v>
      </c>
      <c r="AJ9" s="28" t="n">
        <f aca="false">AJ8*AJ37/100</f>
        <v>0.0706918798740138</v>
      </c>
      <c r="AK9" s="28" t="n">
        <f aca="false">AK8*AK37/100</f>
        <v>0.0812175586585218</v>
      </c>
      <c r="AL9" s="28" t="n">
        <f aca="false">AL8*AL37/100</f>
        <v>0.0756976436345785</v>
      </c>
      <c r="AM9" s="28" t="n">
        <f aca="false">AM8*AM37/100</f>
        <v>0.0604736194431539</v>
      </c>
      <c r="AN9" s="28" t="n">
        <f aca="false">AN8*AN37/100</f>
        <v>0.0680424175129516</v>
      </c>
      <c r="AO9" s="28" t="n">
        <f aca="false">AO8*AO37/100</f>
        <v>0.0711501627758334</v>
      </c>
      <c r="AP9" s="28" t="n">
        <f aca="false">AP8*AP37/100</f>
        <v>0.0617224008274713</v>
      </c>
      <c r="AQ9" s="28" t="n">
        <f aca="false">AQ8*AQ37/100</f>
        <v>0.0664965113733814</v>
      </c>
      <c r="AR9" s="28" t="n">
        <f aca="false">AR8*AR37/100</f>
        <v>0.0530197117247782</v>
      </c>
      <c r="AS9" s="28" t="n">
        <f aca="false">AS8*AS37/100</f>
        <v>0.0631318140917649</v>
      </c>
      <c r="AT9" s="28" t="n">
        <f aca="false">AT8*AT37/100</f>
        <v>0.0625690303857242</v>
      </c>
      <c r="AU9" s="28" t="n">
        <f aca="false">AU8*AU37/100</f>
        <v>0.0607404047266847</v>
      </c>
      <c r="AV9" s="28" t="n">
        <f aca="false">AV8*AV37/100</f>
        <v>0.0576252667877284</v>
      </c>
      <c r="AW9" s="28" t="n">
        <f aca="false">AW8*AW37/100</f>
        <v>0.0514285257065419</v>
      </c>
      <c r="AX9" s="28" t="n">
        <f aca="false">AX8*AX37/100</f>
        <v>0.0510215697942654</v>
      </c>
      <c r="AY9" s="28" t="n">
        <f aca="false">AY8*AY37/100</f>
        <v>0.0543105424782804</v>
      </c>
      <c r="AZ9" s="28" t="n">
        <f aca="false">AZ8*AZ37/100</f>
        <v>0.0560154327669601</v>
      </c>
      <c r="BA9" s="28" t="n">
        <f aca="false">BA8*BA37/100</f>
        <v>0.0533803915783306</v>
      </c>
      <c r="BB9" s="28" t="n">
        <f aca="false">BB8*BB37/100</f>
        <v>0.0430259193645568</v>
      </c>
      <c r="BC9" s="28" t="n">
        <f aca="false">BC8*BC37/100</f>
        <v>0.0488096094971137</v>
      </c>
      <c r="BD9" s="28" t="n">
        <f aca="false">BD8*BD37/100</f>
        <v>0.038766841306723</v>
      </c>
      <c r="BE9" s="28" t="n">
        <f aca="false">BE8*BE37/100</f>
        <v>0.0316022271781002</v>
      </c>
      <c r="BF9" s="28" t="n">
        <f aca="false">BF8*BF37/100</f>
        <v>0.0416843568772794</v>
      </c>
      <c r="BG9" s="28" t="n">
        <f aca="false">BG8*BG37/100</f>
        <v>0.0356779626222472</v>
      </c>
      <c r="BH9" s="28" t="n">
        <f aca="false">BH8*BH37/100</f>
        <v>0.0391499408648845</v>
      </c>
      <c r="BI9" s="28" t="n">
        <f aca="false">BI8*BI37/100</f>
        <v>0.0333647700681684</v>
      </c>
      <c r="BJ9" s="28" t="n">
        <f aca="false">BJ8*BJ37/100</f>
        <v>0.0419330747256485</v>
      </c>
      <c r="BK9" s="28" t="n">
        <f aca="false">BK8*BK37/100</f>
        <v>0.0413509749118699</v>
      </c>
      <c r="BL9" s="28" t="n">
        <f aca="false">BL8*BL37/100</f>
        <v>0.0235468140003676</v>
      </c>
      <c r="BM9" s="28" t="n">
        <f aca="false">BM8*BM37/100</f>
        <v>0.0233032061276664</v>
      </c>
      <c r="BN9" s="28" t="n">
        <f aca="false">BN8*BN37/100</f>
        <v>0.0244116926159339</v>
      </c>
      <c r="BO9" s="28" t="n">
        <f aca="false">BO8*BO37/100</f>
        <v>0.0239364463457679</v>
      </c>
      <c r="BP9" s="28" t="n">
        <f aca="false">BP8*BP37/100</f>
        <v>0.0200684954807413</v>
      </c>
      <c r="BQ9" s="28" t="n">
        <f aca="false">BQ8*BQ37/100</f>
        <v>0.0185862484482087</v>
      </c>
      <c r="BR9" s="28" t="n">
        <f aca="false">BR8*BR37/100</f>
        <v>0.0168584650573017</v>
      </c>
      <c r="BS9" s="28" t="n">
        <f aca="false">BS8*BS37/100</f>
        <v>0.018771999999473</v>
      </c>
      <c r="BT9" s="28" t="n">
        <f aca="false">BT8*BT37/100</f>
        <v>0.0206815032386275</v>
      </c>
      <c r="BU9" s="28" t="n">
        <f aca="false">BU8*BU37/100</f>
        <v>0.0214086617271754</v>
      </c>
      <c r="BV9" s="28" t="n">
        <f aca="false">BV8*BV37/100</f>
        <v>0.0310069751352062</v>
      </c>
      <c r="BW9" s="28" t="n">
        <f aca="false">BW8*BW37/100</f>
        <v>0.0297841633906295</v>
      </c>
      <c r="BX9" s="28" t="n">
        <f aca="false">BX8*BX37/100</f>
        <v>0.0285246573978666</v>
      </c>
      <c r="BY9" s="28" t="n">
        <f aca="false">BY8*BY37/100</f>
        <v>0.0308090184111393</v>
      </c>
      <c r="BZ9" s="28" t="n">
        <f aca="false">BZ8*BZ37/100</f>
        <v>0.038692617096698</v>
      </c>
      <c r="CA9" s="28" t="n">
        <f aca="false">CA8*CA37/100</f>
        <v>0.0364699562628932</v>
      </c>
      <c r="CB9" s="28" t="n">
        <f aca="false">CB8*CB37/100</f>
        <v>0.0342407192949548</v>
      </c>
      <c r="CC9" s="28" t="n">
        <f aca="false">CC8*CC37/100</f>
        <v>0.0364206045271203</v>
      </c>
      <c r="CD9" s="28" t="n">
        <f aca="false">CD8*CD37/100</f>
        <v>0.0396620045751531</v>
      </c>
      <c r="CE9" s="28" t="n">
        <f aca="false">CE8*CE37/100</f>
        <v>0.0390158688566633</v>
      </c>
      <c r="CF9" s="28" t="n">
        <f aca="false">CF8*CF37/100</f>
        <v>0.0372542803655986</v>
      </c>
      <c r="CG9" s="28" t="n">
        <f aca="false">CG8*CG37/100</f>
        <v>0.0377877397794035</v>
      </c>
      <c r="CH9" s="28" t="n">
        <f aca="false">CH8*CH37/100</f>
        <v>0.0403273431372622</v>
      </c>
    </row>
    <row r="10" customFormat="false" ht="12.8" hidden="false" customHeight="false" outlineLevel="0" collapsed="false">
      <c r="D10" s="3" t="e">
        <f aca="false">D8*D38/100</f>
        <v>#DIV/0!</v>
      </c>
      <c r="E10" s="3" t="e">
        <f aca="false">E8*E38/100</f>
        <v>#DIV/0!</v>
      </c>
      <c r="F10" s="3" t="e">
        <f aca="false">F8*F38/100</f>
        <v>#DIV/0!</v>
      </c>
      <c r="G10" s="3" t="e">
        <f aca="false">G8*G38/100</f>
        <v>#DIV/0!</v>
      </c>
      <c r="H10" s="3" t="e">
        <f aca="false">H8*H38/100</f>
        <v>#DIV/0!</v>
      </c>
      <c r="I10" s="3" t="e">
        <f aca="false">I8*I38/100</f>
        <v>#DIV/0!</v>
      </c>
      <c r="J10" s="3" t="e">
        <f aca="false">J8*J38/100</f>
        <v>#DIV/0!</v>
      </c>
      <c r="K10" s="3" t="e">
        <f aca="false">K8*K38/100</f>
        <v>#DIV/0!</v>
      </c>
      <c r="L10" s="3" t="e">
        <f aca="false">L8*L38/100</f>
        <v>#DIV/0!</v>
      </c>
      <c r="M10" s="3" t="n">
        <f aca="false">M8*M38/100</f>
        <v>0.0889389673040539</v>
      </c>
      <c r="N10" s="3" t="n">
        <f aca="false">N8*N38/100</f>
        <v>0.0831789913505698</v>
      </c>
      <c r="O10" s="3" t="n">
        <f aca="false">O8*O38/100</f>
        <v>0.0827346459342996</v>
      </c>
      <c r="P10" s="3" t="n">
        <f aca="false">P8*P38/100</f>
        <v>0.0844076324615715</v>
      </c>
      <c r="Q10" s="3" t="n">
        <f aca="false">Q8*Q38/100</f>
        <v>0.0805047594002221</v>
      </c>
      <c r="R10" s="3" t="n">
        <f aca="false">R8*R38/100</f>
        <v>0.0806745858729711</v>
      </c>
      <c r="S10" s="3" t="n">
        <f aca="false">S8*S38/100</f>
        <v>0.0807929507927851</v>
      </c>
      <c r="T10" s="3" t="n">
        <f aca="false">T8*T38/100</f>
        <v>0.0780792130654516</v>
      </c>
      <c r="U10" s="3" t="n">
        <f aca="false">U8*U38/100</f>
        <v>0.0804700692754133</v>
      </c>
      <c r="V10" s="3" t="n">
        <f aca="false">V8*V38/100</f>
        <v>0.085708014131685</v>
      </c>
      <c r="W10" s="3" t="n">
        <f aca="false">W8*W38/100</f>
        <v>0.0909379523390139</v>
      </c>
      <c r="X10" s="3" t="n">
        <f aca="false">X8*X38/100</f>
        <v>0.0804774492688551</v>
      </c>
      <c r="Y10" s="3" t="n">
        <f aca="false">Y8*Y38/100</f>
        <v>0.0890019954750797</v>
      </c>
      <c r="Z10" s="3" t="n">
        <f aca="false">Z8*Z38/100</f>
        <v>0.095087793726059</v>
      </c>
      <c r="AA10" s="3" t="n">
        <f aca="false">AA8*AA38/100</f>
        <v>0.0870662368147781</v>
      </c>
      <c r="AB10" s="3" t="n">
        <f aca="false">AB8*AB38/100</f>
        <v>0.0792241626128536</v>
      </c>
      <c r="AC10" s="3" t="n">
        <f aca="false">AC8*AC38/100</f>
        <v>0.0874728425566252</v>
      </c>
      <c r="AD10" s="3" t="n">
        <f aca="false">AD8*AD38/100</f>
        <v>0.080288512934758</v>
      </c>
      <c r="AE10" s="3" t="n">
        <f aca="false">AE8*AE38/100</f>
        <v>0.0690761447141971</v>
      </c>
      <c r="AF10" s="3" t="n">
        <f aca="false">AF8*AF38/100</f>
        <v>0.0657680170701462</v>
      </c>
      <c r="AG10" s="3" t="n">
        <f aca="false">AG8*AG38/100</f>
        <v>0.0763812384300542</v>
      </c>
      <c r="AH10" s="3" t="n">
        <f aca="false">AH8*AH38/100</f>
        <v>0.0863732056458364</v>
      </c>
      <c r="AI10" s="3" t="n">
        <f aca="false">AI8*AI38/100</f>
        <v>0.0895271806817382</v>
      </c>
      <c r="AJ10" s="3" t="n">
        <f aca="false">AJ8*AJ38/100</f>
        <v>0.0643176635644507</v>
      </c>
      <c r="AK10" s="3" t="n">
        <f aca="false">AK8*AK38/100</f>
        <v>0.0642826930392546</v>
      </c>
      <c r="AL10" s="3" t="n">
        <f aca="false">AL8*AL38/100</f>
        <v>0.0766449953941509</v>
      </c>
      <c r="AM10" s="3" t="n">
        <f aca="false">AM8*AM38/100</f>
        <v>0.0793856071456196</v>
      </c>
      <c r="AN10" s="3" t="n">
        <f aca="false">AN8*AN38/100</f>
        <v>0.0682018977372011</v>
      </c>
      <c r="AO10" s="3" t="n">
        <f aca="false">AO8*AO38/100</f>
        <v>0.0601602332180117</v>
      </c>
      <c r="AP10" s="3" t="n">
        <f aca="false">AP8*AP38/100</f>
        <v>0.0712543753732937</v>
      </c>
      <c r="AQ10" s="3" t="n">
        <f aca="false">AQ8*AQ38/100</f>
        <v>0.0709851358127116</v>
      </c>
      <c r="AR10" s="3" t="n">
        <f aca="false">AR8*AR38/100</f>
        <v>0.0796327719354697</v>
      </c>
      <c r="AS10" s="3" t="n">
        <f aca="false">AS8*AS38/100</f>
        <v>0.0651486479016958</v>
      </c>
      <c r="AT10" s="3" t="n">
        <f aca="false">AT8*AT38/100</f>
        <v>0.0562590301710089</v>
      </c>
      <c r="AU10" s="3" t="n">
        <f aca="false">AU8*AU38/100</f>
        <v>0.0586856670124207</v>
      </c>
      <c r="AV10" s="3" t="n">
        <f aca="false">AV8*AV38/100</f>
        <v>0.0600187586077339</v>
      </c>
      <c r="AW10" s="3" t="n">
        <f aca="false">AW8*AW38/100</f>
        <v>0.0538067565161188</v>
      </c>
      <c r="AX10" s="3" t="n">
        <f aca="false">AX8*AX38/100</f>
        <v>0.0586774685802583</v>
      </c>
      <c r="AY10" s="3" t="n">
        <f aca="false">AY8*AY38/100</f>
        <v>0.0611283751502086</v>
      </c>
      <c r="AZ10" s="3" t="n">
        <f aca="false">AZ8*AZ38/100</f>
        <v>0.0619439723581217</v>
      </c>
      <c r="BA10" s="3" t="n">
        <f aca="false">BA8*BA38/100</f>
        <v>0.0485829844585995</v>
      </c>
      <c r="BB10" s="3" t="n">
        <f aca="false">BB8*BB38/100</f>
        <v>0.0571907539277458</v>
      </c>
      <c r="BC10" s="3" t="n">
        <f aca="false">BC8*BC38/100</f>
        <v>0.0504865674418407</v>
      </c>
      <c r="BD10" s="3" t="n">
        <f aca="false">BD8*BD38/100</f>
        <v>0.0443292057859731</v>
      </c>
      <c r="BE10" s="3" t="n">
        <f aca="false">BE8*BE38/100</f>
        <v>0.0450490851335986</v>
      </c>
      <c r="BF10" s="3" t="n">
        <f aca="false">BF8*BF38/100</f>
        <v>0.0406646119357941</v>
      </c>
      <c r="BG10" s="3" t="n">
        <f aca="false">BG8*BG38/100</f>
        <v>0.0397793453910439</v>
      </c>
      <c r="BH10" s="3" t="n">
        <f aca="false">BH8*BH38/100</f>
        <v>0.0395527272352818</v>
      </c>
      <c r="BI10" s="3" t="n">
        <f aca="false">BI8*BI38/100</f>
        <v>0.0350613755549295</v>
      </c>
      <c r="BJ10" s="3" t="n">
        <f aca="false">BJ8*BJ38/100</f>
        <v>0.0357311204922161</v>
      </c>
      <c r="BK10" s="3" t="n">
        <f aca="false">BK8*BK38/100</f>
        <v>0.0385240512455885</v>
      </c>
      <c r="BL10" s="3" t="n">
        <f aca="false">BL8*BL38/100</f>
        <v>0.0196605706826933</v>
      </c>
      <c r="BM10" s="3" t="n">
        <f aca="false">BM8*BM38/100</f>
        <v>0.0296110942440702</v>
      </c>
      <c r="BN10" s="3" t="n">
        <f aca="false">BN8*BN38/100</f>
        <v>0.0227562832611085</v>
      </c>
      <c r="BO10" s="3" t="n">
        <f aca="false">BO8*BO38/100</f>
        <v>0.0261069856081971</v>
      </c>
      <c r="BP10" s="3" t="n">
        <f aca="false">BP8*BP38/100</f>
        <v>0.0242122689355175</v>
      </c>
      <c r="BQ10" s="3" t="n">
        <f aca="false">BQ8*BQ38/100</f>
        <v>0.0246402839808941</v>
      </c>
      <c r="BR10" s="3" t="n">
        <f aca="false">BR8*BR38/100</f>
        <v>0.0248543975185426</v>
      </c>
      <c r="BS10" s="3" t="n">
        <f aca="false">BS8*BS38/100</f>
        <v>0.0254525427364138</v>
      </c>
      <c r="BT10" s="3" t="n">
        <f aca="false">BT8*BT38/100</f>
        <v>0.0261101253974295</v>
      </c>
      <c r="BU10" s="3" t="n">
        <f aca="false">BU8*BU38/100</f>
        <v>0.024810588917004</v>
      </c>
      <c r="BV10" s="3" t="n">
        <f aca="false">BV8*BV38/100</f>
        <v>0.0331936543915201</v>
      </c>
      <c r="BW10" s="3" t="n">
        <f aca="false">BW8*BW38/100</f>
        <v>0.0333200616091112</v>
      </c>
      <c r="BX10" s="3" t="n">
        <f aca="false">BX8*BX38/100</f>
        <v>0.0334483417332184</v>
      </c>
      <c r="BY10" s="3" t="n">
        <f aca="false">BY8*BY38/100</f>
        <v>0.0325795887807882</v>
      </c>
      <c r="BZ10" s="3" t="n">
        <f aca="false">BZ8*BZ38/100</f>
        <v>0.0370997115437561</v>
      </c>
      <c r="CA10" s="3" t="n">
        <f aca="false">CA8*CA38/100</f>
        <v>0.036642937619304</v>
      </c>
      <c r="CB10" s="3" t="n">
        <f aca="false">CB8*CB38/100</f>
        <v>0.0361918192600841</v>
      </c>
      <c r="CC10" s="3" t="n">
        <f aca="false">CC8*CC38/100</f>
        <v>0.0363305397735707</v>
      </c>
      <c r="CD10" s="3" t="n">
        <f aca="false">CD8*CD38/100</f>
        <v>0.0375184960886634</v>
      </c>
      <c r="CE10" s="3" t="n">
        <f aca="false">CE8*CE38/100</f>
        <v>0.041168222250354</v>
      </c>
      <c r="CF10" s="3" t="n">
        <f aca="false">CF8*CF38/100</f>
        <v>0.0437749443609009</v>
      </c>
      <c r="CG10" s="3" t="n">
        <f aca="false">CG8*CG38/100</f>
        <v>0.0446965562279562</v>
      </c>
      <c r="CH10" s="3" t="n">
        <f aca="false">CH8*CH38/100</f>
        <v>0.0480166901013536</v>
      </c>
    </row>
    <row r="11" customFormat="false" ht="12.8" hidden="false" customHeight="false" outlineLevel="0" collapsed="false">
      <c r="D11" s="28" t="e">
        <f aca="false">D8*D39/100</f>
        <v>#DIV/0!</v>
      </c>
      <c r="E11" s="28" t="e">
        <f aca="false">E8*E39/100</f>
        <v>#DIV/0!</v>
      </c>
      <c r="F11" s="28" t="e">
        <f aca="false">F8*F39/100</f>
        <v>#DIV/0!</v>
      </c>
      <c r="G11" s="28" t="e">
        <f aca="false">G8*G39/100</f>
        <v>#DIV/0!</v>
      </c>
      <c r="H11" s="28" t="e">
        <f aca="false">H8*H39/100</f>
        <v>#DIV/0!</v>
      </c>
      <c r="I11" s="28" t="e">
        <f aca="false">I8*I39/100</f>
        <v>#DIV/0!</v>
      </c>
      <c r="J11" s="28" t="e">
        <f aca="false">J8*J39/100</f>
        <v>#DIV/0!</v>
      </c>
      <c r="K11" s="28" t="e">
        <f aca="false">K8*K39/100</f>
        <v>#DIV/0!</v>
      </c>
      <c r="L11" s="28" t="e">
        <f aca="false">L8*L39/100</f>
        <v>#DIV/0!</v>
      </c>
      <c r="M11" s="28" t="n">
        <f aca="false">M8*M39/100</f>
        <v>0.0708311789691364</v>
      </c>
      <c r="N11" s="28" t="n">
        <f aca="false">N8*N39/100</f>
        <v>0.0766319114682505</v>
      </c>
      <c r="O11" s="28" t="n">
        <f aca="false">O8*O39/100</f>
        <v>0.0844048483972526</v>
      </c>
      <c r="P11" s="28" t="n">
        <f aca="false">P8*P39/100</f>
        <v>0.0755592062103144</v>
      </c>
      <c r="Q11" s="28" t="n">
        <f aca="false">Q8*Q39/100</f>
        <v>0.0733678725862987</v>
      </c>
      <c r="R11" s="28" t="n">
        <f aca="false">R8*R39/100</f>
        <v>0.0749123287000235</v>
      </c>
      <c r="S11" s="28" t="n">
        <f aca="false">S8*S39/100</f>
        <v>0.0765071228761043</v>
      </c>
      <c r="T11" s="28" t="n">
        <f aca="false">T8*T39/100</f>
        <v>0.0754717323026784</v>
      </c>
      <c r="U11" s="28" t="n">
        <f aca="false">U8*U39/100</f>
        <v>0.0690754825846718</v>
      </c>
      <c r="V11" s="28" t="n">
        <f aca="false">V8*V39/100</f>
        <v>0.0791339764924009</v>
      </c>
      <c r="W11" s="28" t="n">
        <f aca="false">W8*W39/100</f>
        <v>0.0748532188686128</v>
      </c>
      <c r="X11" s="28" t="n">
        <f aca="false">X8*X39/100</f>
        <v>0.0824716273091521</v>
      </c>
      <c r="Y11" s="28" t="n">
        <f aca="false">Y8*Y39/100</f>
        <v>0.0821574671242446</v>
      </c>
      <c r="Z11" s="28" t="n">
        <f aca="false">Z8*Z39/100</f>
        <v>0.0975537387276278</v>
      </c>
      <c r="AA11" s="28" t="n">
        <f aca="false">AA8*AA39/100</f>
        <v>0.0877269532119351</v>
      </c>
      <c r="AB11" s="28" t="n">
        <f aca="false">AB8*AB39/100</f>
        <v>0.0900048138018973</v>
      </c>
      <c r="AC11" s="28" t="n">
        <f aca="false">AC8*AC39/100</f>
        <v>0.0802890245676047</v>
      </c>
      <c r="AD11" s="28" t="n">
        <f aca="false">AD8*AD39/100</f>
        <v>0.0792041144543043</v>
      </c>
      <c r="AE11" s="28" t="n">
        <f aca="false">AE8*AE39/100</f>
        <v>0.0789999176277723</v>
      </c>
      <c r="AF11" s="28" t="n">
        <f aca="false">AF8*AF39/100</f>
        <v>0.088083813758161</v>
      </c>
      <c r="AG11" s="28" t="n">
        <f aca="false">AG8*AG39/100</f>
        <v>0.0913458976198356</v>
      </c>
      <c r="AH11" s="28" t="n">
        <f aca="false">AH8*AH39/100</f>
        <v>0.0951283934277599</v>
      </c>
      <c r="AI11" s="28" t="n">
        <f aca="false">AI8*AI39/100</f>
        <v>0.0845427201975001</v>
      </c>
      <c r="AJ11" s="28" t="n">
        <f aca="false">AJ8*AJ39/100</f>
        <v>0.0885478226730417</v>
      </c>
      <c r="AK11" s="28" t="n">
        <f aca="false">AK8*AK39/100</f>
        <v>0.0914824125230869</v>
      </c>
      <c r="AL11" s="28" t="n">
        <f aca="false">AL8*AL39/100</f>
        <v>0.0858070704931174</v>
      </c>
      <c r="AM11" s="28" t="n">
        <f aca="false">AM8*AM39/100</f>
        <v>0.0674043887498389</v>
      </c>
      <c r="AN11" s="28" t="n">
        <f aca="false">AN8*AN39/100</f>
        <v>0.0719003355606274</v>
      </c>
      <c r="AO11" s="28" t="n">
        <f aca="false">AO8*AO39/100</f>
        <v>0.0670035329177566</v>
      </c>
      <c r="AP11" s="28" t="n">
        <f aca="false">AP8*AP39/100</f>
        <v>0.08271736643384</v>
      </c>
      <c r="AQ11" s="28" t="n">
        <f aca="false">AQ8*AQ39/100</f>
        <v>0.0686422051396147</v>
      </c>
      <c r="AR11" s="28" t="n">
        <f aca="false">AR8*AR39/100</f>
        <v>0.0605948342237366</v>
      </c>
      <c r="AS11" s="28" t="n">
        <f aca="false">AS8*AS39/100</f>
        <v>0.0710831202486928</v>
      </c>
      <c r="AT11" s="28" t="n">
        <f aca="false">AT8*AT39/100</f>
        <v>0.073370845372249</v>
      </c>
      <c r="AU11" s="28" t="n">
        <f aca="false">AU8*AU39/100</f>
        <v>0.0758670445023549</v>
      </c>
      <c r="AV11" s="28" t="n">
        <f aca="false">AV8*AV39/100</f>
        <v>0.0747049147585753</v>
      </c>
      <c r="AW11" s="28" t="n">
        <f aca="false">AW8*AW39/100</f>
        <v>0.067272309533164</v>
      </c>
      <c r="AX11" s="28" t="n">
        <f aca="false">AX8*AX39/100</f>
        <v>0.0657880579714199</v>
      </c>
      <c r="AY11" s="28" t="n">
        <f aca="false">AY8*AY39/100</f>
        <v>0.0616557968435042</v>
      </c>
      <c r="AZ11" s="28" t="n">
        <f aca="false">AZ8*AZ39/100</f>
        <v>0.0566535214806905</v>
      </c>
      <c r="BA11" s="28" t="n">
        <f aca="false">BA8*BA39/100</f>
        <v>0.0522350685229406</v>
      </c>
      <c r="BB11" s="28" t="n">
        <f aca="false">BB8*BB39/100</f>
        <v>0.0500974217248917</v>
      </c>
      <c r="BC11" s="28" t="n">
        <f aca="false">BC8*BC39/100</f>
        <v>0.0498337455119899</v>
      </c>
      <c r="BD11" s="28" t="n">
        <f aca="false">BD8*BD39/100</f>
        <v>0.0499280439448072</v>
      </c>
      <c r="BE11" s="28" t="n">
        <f aca="false">BE8*BE39/100</f>
        <v>0.0418572430839692</v>
      </c>
      <c r="BF11" s="28" t="n">
        <f aca="false">BF8*BF39/100</f>
        <v>0.0376445407534268</v>
      </c>
      <c r="BG11" s="28" t="n">
        <f aca="false">BG8*BG39/100</f>
        <v>0.0421676910358701</v>
      </c>
      <c r="BH11" s="28" t="n">
        <f aca="false">BH8*BH39/100</f>
        <v>0.0439745796020466</v>
      </c>
      <c r="BI11" s="28" t="n">
        <f aca="false">BI8*BI39/100</f>
        <v>0.0411205188211934</v>
      </c>
      <c r="BJ11" s="28" t="n">
        <f aca="false">BJ8*BJ39/100</f>
        <v>0.0343261670033834</v>
      </c>
      <c r="BK11" s="28" t="n">
        <f aca="false">BK8*BK39/100</f>
        <v>0.0428562706398264</v>
      </c>
      <c r="BL11" s="28" t="n">
        <f aca="false">BL8*BL39/100</f>
        <v>0.0231463574523788</v>
      </c>
      <c r="BM11" s="28" t="n">
        <f aca="false">BM8*BM39/100</f>
        <v>0.02546694017202</v>
      </c>
      <c r="BN11" s="28" t="n">
        <f aca="false">BN8*BN39/100</f>
        <v>0.0201042445295013</v>
      </c>
      <c r="BO11" s="28" t="n">
        <f aca="false">BO8*BO39/100</f>
        <v>0.0231945632944865</v>
      </c>
      <c r="BP11" s="28" t="n">
        <f aca="false">BP8*BP39/100</f>
        <v>0.0254859985071014</v>
      </c>
      <c r="BQ11" s="28" t="n">
        <f aca="false">BQ8*BQ39/100</f>
        <v>0.02272055333428</v>
      </c>
      <c r="BR11" s="28" t="n">
        <f aca="false">BR8*BR39/100</f>
        <v>0.019610484333988</v>
      </c>
      <c r="BS11" s="28" t="n">
        <f aca="false">BS8*BS39/100</f>
        <v>0.0194622565568141</v>
      </c>
      <c r="BT11" s="28" t="n">
        <f aca="false">BT8*BT39/100</f>
        <v>0.0193791661118885</v>
      </c>
      <c r="BU11" s="28" t="n">
        <f aca="false">BU8*BU39/100</f>
        <v>0.0194610092174622</v>
      </c>
      <c r="BV11" s="28" t="n">
        <f aca="false">BV8*BV39/100</f>
        <v>0.0274452242804455</v>
      </c>
      <c r="BW11" s="28" t="n">
        <f aca="false">BW8*BW39/100</f>
        <v>0.0292280897051755</v>
      </c>
      <c r="BX11" s="28" t="n">
        <f aca="false">BX8*BX39/100</f>
        <v>0.0310606225407769</v>
      </c>
      <c r="BY11" s="28" t="n">
        <f aca="false">BY8*BY39/100</f>
        <v>0.0302269355554723</v>
      </c>
      <c r="BZ11" s="28" t="n">
        <f aca="false">BZ8*BZ39/100</f>
        <v>0.0343884971764962</v>
      </c>
      <c r="CA11" s="28" t="n">
        <f aca="false">CA8*CA39/100</f>
        <v>0.0361106327818277</v>
      </c>
      <c r="CB11" s="28" t="n">
        <f aca="false">CB8*CB39/100</f>
        <v>0.0378533371568661</v>
      </c>
      <c r="CC11" s="28" t="n">
        <f aca="false">CC8*CC39/100</f>
        <v>0.0359657447809205</v>
      </c>
      <c r="CD11" s="28" t="n">
        <f aca="false">CD8*CD39/100</f>
        <v>0.0351072503130473</v>
      </c>
      <c r="CE11" s="28" t="n">
        <f aca="false">CE8*CE39/100</f>
        <v>0.0351441941901334</v>
      </c>
      <c r="CF11" s="28" t="n">
        <f aca="false">CF8*CF39/100</f>
        <v>0.0341955213997754</v>
      </c>
      <c r="CG11" s="28" t="n">
        <f aca="false">CG8*CG39/100</f>
        <v>0.0356936284431578</v>
      </c>
      <c r="CH11" s="28" t="n">
        <f aca="false">CH8*CH39/100</f>
        <v>0.0391742483701234</v>
      </c>
    </row>
    <row r="12" customFormat="false" ht="12.8" hidden="false" customHeight="false" outlineLevel="0" collapsed="false">
      <c r="D12" s="3" t="e">
        <f aca="false">D8*D40/100</f>
        <v>#DIV/0!</v>
      </c>
      <c r="E12" s="3" t="e">
        <f aca="false">E8*E40/100</f>
        <v>#DIV/0!</v>
      </c>
      <c r="F12" s="3" t="e">
        <f aca="false">F8*F40/100</f>
        <v>#DIV/0!</v>
      </c>
      <c r="G12" s="3" t="e">
        <f aca="false">G8*G40/100</f>
        <v>#DIV/0!</v>
      </c>
      <c r="H12" s="3" t="e">
        <f aca="false">H8*H40/100</f>
        <v>#DIV/0!</v>
      </c>
      <c r="I12" s="3" t="e">
        <f aca="false">I8*I40/100</f>
        <v>#DIV/0!</v>
      </c>
      <c r="J12" s="3" t="e">
        <f aca="false">J8*J40/100</f>
        <v>#DIV/0!</v>
      </c>
      <c r="K12" s="3" t="e">
        <f aca="false">K8*K40/100</f>
        <v>#DIV/0!</v>
      </c>
      <c r="L12" s="3" t="e">
        <f aca="false">L8*L40/100</f>
        <v>#DIV/0!</v>
      </c>
      <c r="M12" s="3" t="n">
        <f aca="false">M8*M40/100</f>
        <v>0.07414592537634</v>
      </c>
      <c r="N12" s="3" t="n">
        <f aca="false">N8*N40/100</f>
        <v>0.0940504267941051</v>
      </c>
      <c r="O12" s="3" t="n">
        <f aca="false">O8*O40/100</f>
        <v>0.0902576874656317</v>
      </c>
      <c r="P12" s="3" t="n">
        <f aca="false">P8*P40/100</f>
        <v>0.0859307277985672</v>
      </c>
      <c r="Q12" s="3" t="n">
        <f aca="false">Q8*Q40/100</f>
        <v>0.0823864545249161</v>
      </c>
      <c r="R12" s="3" t="n">
        <f aca="false">R8*R40/100</f>
        <v>0.0830180275580951</v>
      </c>
      <c r="S12" s="3" t="n">
        <f aca="false">S8*S40/100</f>
        <v>0.0836289672474253</v>
      </c>
      <c r="T12" s="3" t="n">
        <f aca="false">T8*T40/100</f>
        <v>0.0813254160382818</v>
      </c>
      <c r="U12" s="3" t="n">
        <f aca="false">U8*U40/100</f>
        <v>0.0881031440472213</v>
      </c>
      <c r="V12" s="3" t="n">
        <f aca="false">V8*V40/100</f>
        <v>0.0947394316282421</v>
      </c>
      <c r="W12" s="3" t="n">
        <f aca="false">W8*W40/100</f>
        <v>0.0736420908407557</v>
      </c>
      <c r="X12" s="3" t="n">
        <f aca="false">X8*X40/100</f>
        <v>0.0771596970994184</v>
      </c>
      <c r="Y12" s="3" t="n">
        <f aca="false">Y8*Y40/100</f>
        <v>0.0767810553618929</v>
      </c>
      <c r="Z12" s="3" t="n">
        <f aca="false">Z8*Z40/100</f>
        <v>0.0792309496667055</v>
      </c>
      <c r="AA12" s="3" t="n">
        <f aca="false">AA8*AA40/100</f>
        <v>0.0933813907580861</v>
      </c>
      <c r="AB12" s="3" t="n">
        <f aca="false">AB8*AB40/100</f>
        <v>0.0744848250074242</v>
      </c>
      <c r="AC12" s="3" t="n">
        <f aca="false">AC8*AC40/100</f>
        <v>0.0871445456416597</v>
      </c>
      <c r="AD12" s="3" t="n">
        <f aca="false">AD8*AD40/100</f>
        <v>0.0972396613243058</v>
      </c>
      <c r="AE12" s="3" t="n">
        <f aca="false">AE8*AE40/100</f>
        <v>0.0789713191757292</v>
      </c>
      <c r="AF12" s="3" t="n">
        <f aca="false">AF8*AF40/100</f>
        <v>0.0810939950672089</v>
      </c>
      <c r="AG12" s="3" t="n">
        <f aca="false">AG8*AG40/100</f>
        <v>0.0885575833445425</v>
      </c>
      <c r="AH12" s="3" t="n">
        <f aca="false">AH8*AH40/100</f>
        <v>0.0775013335169771</v>
      </c>
      <c r="AI12" s="3" t="n">
        <f aca="false">AI8*AI40/100</f>
        <v>0.0780574058531999</v>
      </c>
      <c r="AJ12" s="3" t="n">
        <f aca="false">AJ8*AJ40/100</f>
        <v>0.081130805862081</v>
      </c>
      <c r="AK12" s="3" t="n">
        <f aca="false">AK8*AK40/100</f>
        <v>0.0538948199879279</v>
      </c>
      <c r="AL12" s="3" t="n">
        <f aca="false">AL8*AL40/100</f>
        <v>0.0796309513396752</v>
      </c>
      <c r="AM12" s="3" t="n">
        <f aca="false">AM8*AM40/100</f>
        <v>0.0733355112216369</v>
      </c>
      <c r="AN12" s="3" t="n">
        <f aca="false">AN8*AN40/100</f>
        <v>0.0649007707567331</v>
      </c>
      <c r="AO12" s="3" t="n">
        <f aca="false">AO8*AO40/100</f>
        <v>0.0631838820308887</v>
      </c>
      <c r="AP12" s="3" t="n">
        <f aca="false">AP8*AP40/100</f>
        <v>0.0722895408991818</v>
      </c>
      <c r="AQ12" s="3" t="n">
        <f aca="false">AQ8*AQ40/100</f>
        <v>0.0719504987672819</v>
      </c>
      <c r="AR12" s="3" t="n">
        <f aca="false">AR8*AR40/100</f>
        <v>0.0661605694586872</v>
      </c>
      <c r="AS12" s="3" t="n">
        <f aca="false">AS8*AS40/100</f>
        <v>0.0712224221177385</v>
      </c>
      <c r="AT12" s="3" t="n">
        <f aca="false">AT8*AT40/100</f>
        <v>0.0762516956043723</v>
      </c>
      <c r="AU12" s="3" t="n">
        <f aca="false">AU8*AU40/100</f>
        <v>0.067591038454805</v>
      </c>
      <c r="AV12" s="3" t="n">
        <f aca="false">AV8*AV40/100</f>
        <v>0.0529191419161992</v>
      </c>
      <c r="AW12" s="3" t="n">
        <f aca="false">AW8*AW40/100</f>
        <v>0.0630562407083803</v>
      </c>
      <c r="AX12" s="3" t="n">
        <f aca="false">AX8*AX40/100</f>
        <v>0.0673582316400762</v>
      </c>
      <c r="AY12" s="3" t="n">
        <f aca="false">AY8*AY40/100</f>
        <v>0.0607484792754185</v>
      </c>
      <c r="AZ12" s="3" t="n">
        <f aca="false">AZ8*AZ40/100</f>
        <v>0.0535810720218824</v>
      </c>
      <c r="BA12" s="3" t="n">
        <f aca="false">BA8*BA40/100</f>
        <v>0.0498998925785104</v>
      </c>
      <c r="BB12" s="3" t="n">
        <f aca="false">BB8*BB40/100</f>
        <v>0.0623649718470833</v>
      </c>
      <c r="BC12" s="3" t="n">
        <f aca="false">BC8*BC40/100</f>
        <v>0.0571642853791127</v>
      </c>
      <c r="BD12" s="3" t="n">
        <f aca="false">BD8*BD40/100</f>
        <v>0.0430359375747617</v>
      </c>
      <c r="BE12" s="3" t="n">
        <f aca="false">BE8*BE40/100</f>
        <v>0.0430936765720974</v>
      </c>
      <c r="BF12" s="3" t="n">
        <f aca="false">BF8*BF40/100</f>
        <v>0.0463561257654681</v>
      </c>
      <c r="BG12" s="3" t="n">
        <f aca="false">BG8*BG40/100</f>
        <v>0.0364920064559611</v>
      </c>
      <c r="BH12" s="3" t="n">
        <f aca="false">BH8*BH40/100</f>
        <v>0.0373496862392161</v>
      </c>
      <c r="BI12" s="3" t="n">
        <f aca="false">BI8*BI40/100</f>
        <v>0.0341168641198696</v>
      </c>
      <c r="BJ12" s="3" t="n">
        <f aca="false">BJ8*BJ40/100</f>
        <v>0.0391519915137382</v>
      </c>
      <c r="BK12" s="3" t="n">
        <f aca="false">BK8*BK40/100</f>
        <v>0.0394766232666083</v>
      </c>
      <c r="BL12" s="3" t="n">
        <f aca="false">BL8*BL40/100</f>
        <v>0.0193305293942204</v>
      </c>
      <c r="BM12" s="3" t="n">
        <f aca="false">BM8*BM40/100</f>
        <v>0.0237009092035749</v>
      </c>
      <c r="BN12" s="3" t="n">
        <f aca="false">BN8*BN40/100</f>
        <v>0.0245557865710655</v>
      </c>
      <c r="BO12" s="3" t="n">
        <f aca="false">BO8*BO40/100</f>
        <v>0.0211838067722418</v>
      </c>
      <c r="BP12" s="3" t="n">
        <f aca="false">BP8*BP40/100</f>
        <v>0.0196491265313765</v>
      </c>
      <c r="BQ12" s="3" t="n">
        <f aca="false">BQ8*BQ40/100</f>
        <v>0.0241183825447687</v>
      </c>
      <c r="BR12" s="3" t="n">
        <f aca="false">BR8*BR40/100</f>
        <v>0.0285671736348954</v>
      </c>
      <c r="BS12" s="3" t="n">
        <f aca="false">BS8*BS40/100</f>
        <v>0.0236254039994125</v>
      </c>
      <c r="BT12" s="3" t="n">
        <f aca="false">BT8*BT40/100</f>
        <v>0.0189175166705362</v>
      </c>
      <c r="BU12" s="3" t="n">
        <f aca="false">BU8*BU40/100</f>
        <v>0.0209381202181452</v>
      </c>
      <c r="BV12" s="3" t="n">
        <f aca="false">BV8*BV40/100</f>
        <v>0.0320005542420709</v>
      </c>
      <c r="BW12" s="3" t="n">
        <f aca="false">BW8*BW40/100</f>
        <v>0.0324104440960058</v>
      </c>
      <c r="BX12" s="3" t="n">
        <f aca="false">BX8*BX40/100</f>
        <v>0.0328303973616848</v>
      </c>
      <c r="BY12" s="3" t="n">
        <f aca="false">BY8*BY40/100</f>
        <v>0.0322832193798465</v>
      </c>
      <c r="BZ12" s="3" t="n">
        <f aca="false">BZ8*BZ40/100</f>
        <v>0.0371267176577202</v>
      </c>
      <c r="CA12" s="3" t="n">
        <f aca="false">CA8*CA40/100</f>
        <v>0.0383027234055769</v>
      </c>
      <c r="CB12" s="3" t="n">
        <f aca="false">CB8*CB40/100</f>
        <v>0.039496054931911</v>
      </c>
      <c r="CC12" s="3" t="n">
        <f aca="false">CC8*CC40/100</f>
        <v>0.0355063540859321</v>
      </c>
      <c r="CD12" s="3" t="n">
        <f aca="false">CD8*CD40/100</f>
        <v>0.0325225236086466</v>
      </c>
      <c r="CE12" s="3" t="n">
        <f aca="false">CE8*CE40/100</f>
        <v>0.0348008749615896</v>
      </c>
      <c r="CF12" s="3" t="n">
        <f aca="false">CF8*CF40/100</f>
        <v>0.0361725812773079</v>
      </c>
      <c r="CG12" s="3" t="n">
        <f aca="false">CG8*CG40/100</f>
        <v>0.0350954437419061</v>
      </c>
      <c r="CH12" s="3" t="n">
        <f aca="false">CH8*CH40/100</f>
        <v>0.0357430427383666</v>
      </c>
    </row>
    <row r="13" customFormat="false" ht="12.8" hidden="false" customHeight="false" outlineLevel="0" collapsed="false">
      <c r="D13" s="28" t="e">
        <f aca="false">D8*D41/100</f>
        <v>#DIV/0!</v>
      </c>
      <c r="E13" s="28" t="e">
        <f aca="false">E8*E41/100</f>
        <v>#DIV/0!</v>
      </c>
      <c r="F13" s="28" t="e">
        <f aca="false">F8*F41/100</f>
        <v>#DIV/0!</v>
      </c>
      <c r="G13" s="28" t="e">
        <f aca="false">G8*G41/100</f>
        <v>#DIV/0!</v>
      </c>
      <c r="H13" s="28" t="e">
        <f aca="false">H8*H41/100</f>
        <v>#DIV/0!</v>
      </c>
      <c r="I13" s="28" t="e">
        <f aca="false">I8*I41/100</f>
        <v>#DIV/0!</v>
      </c>
      <c r="J13" s="28" t="e">
        <f aca="false">J8*J41/100</f>
        <v>#DIV/0!</v>
      </c>
      <c r="K13" s="28" t="e">
        <f aca="false">K8*K41/100</f>
        <v>#DIV/0!</v>
      </c>
      <c r="L13" s="28" t="e">
        <f aca="false">L8*L41/100</f>
        <v>#DIV/0!</v>
      </c>
      <c r="M13" s="28" t="n">
        <f aca="false">M8*M41/100</f>
        <v>0.0557025464843797</v>
      </c>
      <c r="N13" s="28" t="n">
        <f aca="false">N8*N41/100</f>
        <v>0.0718623470913145</v>
      </c>
      <c r="O13" s="28" t="n">
        <f aca="false">O8*O41/100</f>
        <v>0.0715582899502181</v>
      </c>
      <c r="P13" s="28" t="n">
        <f aca="false">P8*P41/100</f>
        <v>0.0652487610142077</v>
      </c>
      <c r="Q13" s="28" t="n">
        <f aca="false">Q8*Q41/100</f>
        <v>0.0622708306509495</v>
      </c>
      <c r="R13" s="28" t="n">
        <f aca="false">R8*R41/100</f>
        <v>0.0624438777501752</v>
      </c>
      <c r="S13" s="28" t="n">
        <f aca="false">S8*S41/100</f>
        <v>0.0625800358519225</v>
      </c>
      <c r="T13" s="28" t="n">
        <f aca="false">T8*T41/100</f>
        <v>0.0605240741022549</v>
      </c>
      <c r="U13" s="28" t="n">
        <f aca="false">U8*U41/100</f>
        <v>0.0634307874993145</v>
      </c>
      <c r="V13" s="28" t="n">
        <f aca="false">V8*V41/100</f>
        <v>0.0600136774456595</v>
      </c>
      <c r="W13" s="28" t="n">
        <f aca="false">W8*W41/100</f>
        <v>0.0602082406570748</v>
      </c>
      <c r="X13" s="28" t="n">
        <f aca="false">X8*X41/100</f>
        <v>0.0608058409030325</v>
      </c>
      <c r="Y13" s="28" t="n">
        <f aca="false">Y8*Y41/100</f>
        <v>0.0549573577066966</v>
      </c>
      <c r="Z13" s="28" t="n">
        <f aca="false">Z8*Z41/100</f>
        <v>0.0793319618057076</v>
      </c>
      <c r="AA13" s="28" t="n">
        <f aca="false">AA8*AA41/100</f>
        <v>0.0652910394897703</v>
      </c>
      <c r="AB13" s="28" t="n">
        <f aca="false">AB8*AB41/100</f>
        <v>0.0614755469540102</v>
      </c>
      <c r="AC13" s="28" t="n">
        <f aca="false">AC8*AC41/100</f>
        <v>0.0688357181783573</v>
      </c>
      <c r="AD13" s="28" t="n">
        <f aca="false">AD8*AD41/100</f>
        <v>0.0656164677694571</v>
      </c>
      <c r="AE13" s="28" t="n">
        <f aca="false">AE8*AE41/100</f>
        <v>0.0715227836487809</v>
      </c>
      <c r="AF13" s="28" t="n">
        <f aca="false">AF8*AF41/100</f>
        <v>0.0650585533862061</v>
      </c>
      <c r="AG13" s="28" t="n">
        <f aca="false">AG8*AG41/100</f>
        <v>0.0610726663422736</v>
      </c>
      <c r="AH13" s="28" t="n">
        <f aca="false">AH8*AH41/100</f>
        <v>0.0625286048802629</v>
      </c>
      <c r="AI13" s="28" t="n">
        <f aca="false">AI8*AI41/100</f>
        <v>0.0624827460241093</v>
      </c>
      <c r="AJ13" s="28" t="n">
        <f aca="false">AJ8*AJ41/100</f>
        <v>0.0577410454329597</v>
      </c>
      <c r="AK13" s="28" t="n">
        <f aca="false">AK8*AK41/100</f>
        <v>0.0535330458465484</v>
      </c>
      <c r="AL13" s="28" t="n">
        <f aca="false">AL8*AL41/100</f>
        <v>0.0484987345730612</v>
      </c>
      <c r="AM13" s="28" t="n">
        <f aca="false">AM8*AM41/100</f>
        <v>0.0552924545324292</v>
      </c>
      <c r="AN13" s="28" t="n">
        <f aca="false">AN8*AN41/100</f>
        <v>0.0431431224329343</v>
      </c>
      <c r="AO13" s="28" t="n">
        <f aca="false">AO8*AO41/100</f>
        <v>0.0519207440151847</v>
      </c>
      <c r="AP13" s="28" t="n">
        <f aca="false">AP8*AP41/100</f>
        <v>0.0509492820378488</v>
      </c>
      <c r="AQ13" s="28" t="n">
        <f aca="false">AQ8*AQ41/100</f>
        <v>0.0504712049593163</v>
      </c>
      <c r="AR13" s="28" t="n">
        <f aca="false">AR8*AR41/100</f>
        <v>0.0506198134558856</v>
      </c>
      <c r="AS13" s="28" t="n">
        <f aca="false">AS8*AS41/100</f>
        <v>0.0469854101804562</v>
      </c>
      <c r="AT13" s="28" t="n">
        <f aca="false">AT8*AT41/100</f>
        <v>0.0433528495187363</v>
      </c>
      <c r="AU13" s="28" t="n">
        <f aca="false">AU8*AU41/100</f>
        <v>0.0519388463810445</v>
      </c>
      <c r="AV13" s="28" t="n">
        <f aca="false">AV8*AV41/100</f>
        <v>0.0561476053972258</v>
      </c>
      <c r="AW13" s="28" t="n">
        <f aca="false">AW8*AW41/100</f>
        <v>0.0440985962863751</v>
      </c>
      <c r="AX13" s="28" t="n">
        <f aca="false">AX8*AX41/100</f>
        <v>0.043285340179254</v>
      </c>
      <c r="AY13" s="28" t="n">
        <f aca="false">AY8*AY41/100</f>
        <v>0.0395983711324336</v>
      </c>
      <c r="AZ13" s="28" t="n">
        <f aca="false">AZ8*AZ41/100</f>
        <v>0.0354745487714093</v>
      </c>
      <c r="BA13" s="28" t="n">
        <f aca="false">BA8*BA41/100</f>
        <v>0.0402835071149501</v>
      </c>
      <c r="BB13" s="28" t="n">
        <f aca="false">BB8*BB41/100</f>
        <v>0.0395905751691629</v>
      </c>
      <c r="BC13" s="28" t="n">
        <f aca="false">BC8*BC41/100</f>
        <v>0.0387121452645391</v>
      </c>
      <c r="BD13" s="28" t="n">
        <f aca="false">BD8*BD41/100</f>
        <v>0.0382376695857553</v>
      </c>
      <c r="BE13" s="28" t="n">
        <f aca="false">BE8*BE41/100</f>
        <v>0.0350958060908128</v>
      </c>
      <c r="BF13" s="28" t="n">
        <f aca="false">BF8*BF41/100</f>
        <v>0.0299029676083187</v>
      </c>
      <c r="BG13" s="28" t="n">
        <f aca="false">BG8*BG41/100</f>
        <v>0.033366695017476</v>
      </c>
      <c r="BH13" s="28" t="n">
        <f aca="false">BH8*BH41/100</f>
        <v>0.0321424350668657</v>
      </c>
      <c r="BI13" s="28" t="n">
        <f aca="false">BI8*BI41/100</f>
        <v>0.0322552448588448</v>
      </c>
      <c r="BJ13" s="28" t="n">
        <f aca="false">BJ8*BJ41/100</f>
        <v>0.0332192605573829</v>
      </c>
      <c r="BK13" s="28" t="n">
        <f aca="false">BK8*BK41/100</f>
        <v>0.0287654074535159</v>
      </c>
      <c r="BL13" s="28" t="n">
        <f aca="false">BL8*BL41/100</f>
        <v>0.0150571046059367</v>
      </c>
      <c r="BM13" s="28" t="n">
        <f aca="false">BM8*BM41/100</f>
        <v>0.0155287881793238</v>
      </c>
      <c r="BN13" s="28" t="n">
        <f aca="false">BN8*BN41/100</f>
        <v>0.0164678498108915</v>
      </c>
      <c r="BO13" s="28" t="n">
        <f aca="false">BO8*BO41/100</f>
        <v>0.0184489576293424</v>
      </c>
      <c r="BP13" s="28" t="n">
        <f aca="false">BP8*BP41/100</f>
        <v>0.0166480213620219</v>
      </c>
      <c r="BQ13" s="28" t="n">
        <f aca="false">BQ8*BQ41/100</f>
        <v>0.0169903084630105</v>
      </c>
      <c r="BR13" s="28" t="n">
        <f aca="false">BR8*BR41/100</f>
        <v>0.0171873025926289</v>
      </c>
      <c r="BS13" s="28" t="n">
        <f aca="false">BS8*BS41/100</f>
        <v>0.0164624371369071</v>
      </c>
      <c r="BT13" s="28" t="n">
        <f aca="false">BT8*BT41/100</f>
        <v>0.0158121588457966</v>
      </c>
      <c r="BU13" s="28" t="n">
        <f aca="false">BU8*BU41/100</f>
        <v>0.0134828181615701</v>
      </c>
      <c r="BV13" s="28" t="n">
        <f aca="false">BV8*BV41/100</f>
        <v>0.0159620370588807</v>
      </c>
      <c r="BW13" s="28" t="n">
        <f aca="false">BW8*BW41/100</f>
        <v>0.0174919226239739</v>
      </c>
      <c r="BX13" s="28" t="n">
        <f aca="false">BX8*BX41/100</f>
        <v>0.0190648283853941</v>
      </c>
      <c r="BY13" s="28" t="n">
        <f aca="false">BY8*BY41/100</f>
        <v>0.0183636262275631</v>
      </c>
      <c r="BZ13" s="28" t="n">
        <f aca="false">BZ8*BZ41/100</f>
        <v>0.0206656152505674</v>
      </c>
      <c r="CA13" s="28" t="n">
        <f aca="false">CA8*CA41/100</f>
        <v>0.0207069370418744</v>
      </c>
      <c r="CB13" s="28" t="n">
        <f aca="false">CB8*CB41/100</f>
        <v>0.020753521846947</v>
      </c>
      <c r="CC13" s="28" t="n">
        <f aca="false">CC8*CC41/100</f>
        <v>0.019564852548122</v>
      </c>
      <c r="CD13" s="28" t="n">
        <f aca="false">CD8*CD41/100</f>
        <v>0.01893523033069</v>
      </c>
      <c r="CE13" s="28" t="n">
        <f aca="false">CE8*CE41/100</f>
        <v>0.0210375342704252</v>
      </c>
      <c r="CF13" s="28" t="n">
        <f aca="false">CF8*CF41/100</f>
        <v>0.0226141871277384</v>
      </c>
      <c r="CG13" s="28" t="n">
        <f aca="false">CG8*CG41/100</f>
        <v>0.022653373979572</v>
      </c>
      <c r="CH13" s="28" t="n">
        <f aca="false">CH8*CH41/100</f>
        <v>0.0238705144795243</v>
      </c>
    </row>
    <row r="14" customFormat="false" ht="12.8" hidden="false" customHeight="false" outlineLevel="0" collapsed="false">
      <c r="D14" s="3" t="e">
        <f aca="false">D8*D42/100</f>
        <v>#DIV/0!</v>
      </c>
      <c r="E14" s="3" t="e">
        <f aca="false">E8*E42/100</f>
        <v>#DIV/0!</v>
      </c>
      <c r="F14" s="3" t="e">
        <f aca="false">F8*F42/100</f>
        <v>#DIV/0!</v>
      </c>
      <c r="G14" s="3" t="e">
        <f aca="false">G8*G42/100</f>
        <v>#DIV/0!</v>
      </c>
      <c r="H14" s="3" t="e">
        <f aca="false">H8*H42/100</f>
        <v>#DIV/0!</v>
      </c>
      <c r="I14" s="3" t="e">
        <f aca="false">I8*I42/100</f>
        <v>#DIV/0!</v>
      </c>
      <c r="J14" s="3" t="e">
        <f aca="false">J8*J42/100</f>
        <v>#DIV/0!</v>
      </c>
      <c r="K14" s="3" t="e">
        <f aca="false">K8*K42/100</f>
        <v>#DIV/0!</v>
      </c>
      <c r="L14" s="3" t="e">
        <f aca="false">L8*L42/100</f>
        <v>#DIV/0!</v>
      </c>
      <c r="M14" s="3" t="n">
        <f aca="false">M8*M42/100</f>
        <v>0.0410298620562931</v>
      </c>
      <c r="N14" s="3" t="n">
        <f aca="false">N8*N42/100</f>
        <v>0.0354949653982117</v>
      </c>
      <c r="O14" s="3" t="n">
        <f aca="false">O8*O42/100</f>
        <v>0.0326827435724924</v>
      </c>
      <c r="P14" s="3" t="n">
        <f aca="false">P8*P42/100</f>
        <v>0.0371614362262934</v>
      </c>
      <c r="Q14" s="3" t="n">
        <f aca="false">Q8*Q42/100</f>
        <v>0.036562732171587</v>
      </c>
      <c r="R14" s="3" t="n">
        <f aca="false">R8*R42/100</f>
        <v>0.0378344734844924</v>
      </c>
      <c r="S14" s="3" t="n">
        <f aca="false">S8*S42/100</f>
        <v>0.039166430569403</v>
      </c>
      <c r="T14" s="3" t="n">
        <f aca="false">T8*T42/100</f>
        <v>0.0391698824159222</v>
      </c>
      <c r="U14" s="3" t="n">
        <f aca="false">U8*U42/100</f>
        <v>0.0383669583249345</v>
      </c>
      <c r="V14" s="3" t="n">
        <f aca="false">V8*V42/100</f>
        <v>0.0478846029408129</v>
      </c>
      <c r="W14" s="3" t="n">
        <f aca="false">W8*W42/100</f>
        <v>0.0539465693190202</v>
      </c>
      <c r="X14" s="3" t="n">
        <f aca="false">X8*X42/100</f>
        <v>0.0467539306722956</v>
      </c>
      <c r="Y14" s="3" t="n">
        <f aca="false">Y8*Y42/100</f>
        <v>0.0357071933662592</v>
      </c>
      <c r="Z14" s="3" t="n">
        <f aca="false">Z8*Z42/100</f>
        <v>0.0520594487803675</v>
      </c>
      <c r="AA14" s="3" t="n">
        <f aca="false">AA8*AA42/100</f>
        <v>0.0515224827715131</v>
      </c>
      <c r="AB14" s="3" t="n">
        <f aca="false">AB8*AB42/100</f>
        <v>0.0404870569374686</v>
      </c>
      <c r="AC14" s="3" t="n">
        <f aca="false">AC8*AC42/100</f>
        <v>0.0483003064220093</v>
      </c>
      <c r="AD14" s="3" t="n">
        <f aca="false">AD8*AD42/100</f>
        <v>0.045354203028917</v>
      </c>
      <c r="AE14" s="3" t="n">
        <f aca="false">AE8*AE42/100</f>
        <v>0.031298145051085</v>
      </c>
      <c r="AF14" s="3" t="n">
        <f aca="false">AF8*AF42/100</f>
        <v>0.026135244769924</v>
      </c>
      <c r="AG14" s="3" t="n">
        <f aca="false">AG8*AG42/100</f>
        <v>0.0368275840976788</v>
      </c>
      <c r="AH14" s="3" t="n">
        <f aca="false">AH8*AH42/100</f>
        <v>0.0372013163260332</v>
      </c>
      <c r="AI14" s="3" t="n">
        <f aca="false">AI8*AI42/100</f>
        <v>0.0346181966748354</v>
      </c>
      <c r="AJ14" s="3" t="n">
        <f aca="false">AJ8*AJ42/100</f>
        <v>0.0386440114239081</v>
      </c>
      <c r="AK14" s="3" t="n">
        <f aca="false">AK8*AK42/100</f>
        <v>0.041170349471732</v>
      </c>
      <c r="AL14" s="3" t="n">
        <f aca="false">AL8*AL42/100</f>
        <v>0.0353794292086236</v>
      </c>
      <c r="AM14" s="3" t="n">
        <f aca="false">AM8*AM42/100</f>
        <v>0.0444915958471793</v>
      </c>
      <c r="AN14" s="3" t="n">
        <f aca="false">AN8*AN42/100</f>
        <v>0.0351506125722353</v>
      </c>
      <c r="AO14" s="3" t="n">
        <f aca="false">AO8*AO42/100</f>
        <v>0.0303091214128812</v>
      </c>
      <c r="AP14" s="3" t="n">
        <f aca="false">AP8*AP42/100</f>
        <v>0.0350658906566633</v>
      </c>
      <c r="AQ14" s="3" t="n">
        <f aca="false">AQ8*AQ42/100</f>
        <v>0.0374165697635141</v>
      </c>
      <c r="AR14" s="3" t="n">
        <f aca="false">AR8*AR42/100</f>
        <v>0.0473174622472084</v>
      </c>
      <c r="AS14" s="3" t="n">
        <f aca="false">AS8*AS42/100</f>
        <v>0.0388091231588239</v>
      </c>
      <c r="AT14" s="3" t="n">
        <f aca="false">AT8*AT42/100</f>
        <v>0.0375525800908909</v>
      </c>
      <c r="AU14" s="3" t="n">
        <f aca="false">AU8*AU42/100</f>
        <v>0.0312512967613921</v>
      </c>
      <c r="AV14" s="3" t="n">
        <f aca="false">AV8*AV42/100</f>
        <v>0.0279105561714201</v>
      </c>
      <c r="AW14" s="3" t="n">
        <f aca="false">AW8*AW42/100</f>
        <v>0.0271674262776286</v>
      </c>
      <c r="AX14" s="3" t="n">
        <f aca="false">AX8*AX42/100</f>
        <v>0.0210586802503444</v>
      </c>
      <c r="AY14" s="3" t="n">
        <f aca="false">AY8*AY42/100</f>
        <v>0.0254224286304831</v>
      </c>
      <c r="AZ14" s="3" t="n">
        <f aca="false">AZ8*AZ42/100</f>
        <v>0.0287113812624648</v>
      </c>
      <c r="BA14" s="3" t="n">
        <f aca="false">BA8*BA42/100</f>
        <v>0.0265868365968975</v>
      </c>
      <c r="BB14" s="3" t="n">
        <f aca="false">BB8*BB42/100</f>
        <v>0.0261964337103082</v>
      </c>
      <c r="BC14" s="3" t="n">
        <f aca="false">BC8*BC42/100</f>
        <v>0.0242522883950707</v>
      </c>
      <c r="BD14" s="3" t="n">
        <f aca="false">BD8*BD42/100</f>
        <v>0.0299025988878672</v>
      </c>
      <c r="BE14" s="3" t="n">
        <f aca="false">BE8*BE42/100</f>
        <v>0.0164507031905808</v>
      </c>
      <c r="BF14" s="3" t="n">
        <f aca="false">BF8*BF42/100</f>
        <v>0.0276946467298681</v>
      </c>
      <c r="BG14" s="3" t="n">
        <f aca="false">BG8*BG42/100</f>
        <v>0.0231684024347158</v>
      </c>
      <c r="BH14" s="3" t="n">
        <f aca="false">BH8*BH42/100</f>
        <v>0.0195663089526957</v>
      </c>
      <c r="BI14" s="3" t="n">
        <f aca="false">BI8*BI42/100</f>
        <v>0.0144386578812125</v>
      </c>
      <c r="BJ14" s="3" t="n">
        <f aca="false">BJ8*BJ42/100</f>
        <v>0.0195479942505301</v>
      </c>
      <c r="BK14" s="3" t="n">
        <f aca="false">BK8*BK42/100</f>
        <v>0.0240485060020563</v>
      </c>
      <c r="BL14" s="3" t="n">
        <f aca="false">BL8*BL42/100</f>
        <v>0.0113660803198501</v>
      </c>
      <c r="BM14" s="3" t="n">
        <f aca="false">BM8*BM42/100</f>
        <v>0.0146968000607851</v>
      </c>
      <c r="BN14" s="3" t="n">
        <f aca="false">BN8*BN42/100</f>
        <v>0.0115220794682905</v>
      </c>
      <c r="BO14" s="3" t="n">
        <f aca="false">BO8*BO42/100</f>
        <v>0.00970145691260629</v>
      </c>
      <c r="BP14" s="3" t="n">
        <f aca="false">BP8*BP42/100</f>
        <v>0.00683588685485899</v>
      </c>
      <c r="BQ14" s="3" t="n">
        <f aca="false">BQ8*BQ42/100</f>
        <v>0.00645562737825107</v>
      </c>
      <c r="BR14" s="3" t="n">
        <f aca="false">BR8*BR42/100</f>
        <v>0.00599636144542155</v>
      </c>
      <c r="BS14" s="3" t="n">
        <f aca="false">BS8*BS42/100</f>
        <v>0.00798435015417174</v>
      </c>
      <c r="BT14" s="3" t="n">
        <f aca="false">BT8*BT42/100</f>
        <v>0.0099324530241767</v>
      </c>
      <c r="BU14" s="3" t="n">
        <f aca="false">BU8*BU42/100</f>
        <v>0.00999805007045029</v>
      </c>
      <c r="BV14" s="3" t="n">
        <f aca="false">BV8*BV42/100</f>
        <v>0.0141300494630532</v>
      </c>
      <c r="BW14" s="3" t="n">
        <f aca="false">BW8*BW42/100</f>
        <v>0.0136017664463638</v>
      </c>
      <c r="BX14" s="3" t="n">
        <f aca="false">BX8*BX42/100</f>
        <v>0.0130575919457761</v>
      </c>
      <c r="BY14" s="3" t="n">
        <f aca="false">BY8*BY42/100</f>
        <v>0.014721393553229</v>
      </c>
      <c r="BZ14" s="3" t="n">
        <f aca="false">BZ8*BZ42/100</f>
        <v>0.0191533852802731</v>
      </c>
      <c r="CA14" s="3" t="n">
        <f aca="false">CA8*CA42/100</f>
        <v>0.0179947174021855</v>
      </c>
      <c r="CB14" s="3" t="n">
        <f aca="false">CB8*CB42/100</f>
        <v>0.016832376965099</v>
      </c>
      <c r="CC14" s="3" t="n">
        <f aca="false">CC8*CC42/100</f>
        <v>0.0160318541488383</v>
      </c>
      <c r="CD14" s="3" t="n">
        <f aca="false">CD8*CD42/100</f>
        <v>0.0156902491447136</v>
      </c>
      <c r="CE14" s="3" t="n">
        <f aca="false">CE8*CE42/100</f>
        <v>0.0154687938588904</v>
      </c>
      <c r="CF14" s="3" t="n">
        <f aca="false">CF8*CF42/100</f>
        <v>0.0148061640997065</v>
      </c>
      <c r="CG14" s="3" t="n">
        <f aca="false">CG8*CG42/100</f>
        <v>0.0141546052293476</v>
      </c>
      <c r="CH14" s="3" t="n">
        <f aca="false">CH8*CH42/100</f>
        <v>0.0141795433345548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42</v>
      </c>
    </row>
    <row r="18" customFormat="false" ht="12.8" hidden="false" customHeight="false" outlineLevel="0" collapsed="false">
      <c r="C18" s="0" t="s">
        <v>2</v>
      </c>
      <c r="M18" s="0" t="s">
        <v>39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M20" s="0" t="n">
        <v>0.0150698015</v>
      </c>
      <c r="N20" s="0" t="n">
        <v>0.0156769955</v>
      </c>
      <c r="O20" s="0" t="n">
        <v>0.0177998999</v>
      </c>
      <c r="P20" s="0" t="n">
        <v>0.0058289286</v>
      </c>
      <c r="Q20" s="0" t="n">
        <v>0.00824347615</v>
      </c>
      <c r="R20" s="0" t="n">
        <v>0.0106580237</v>
      </c>
      <c r="S20" s="0" t="n">
        <v>0.01307257125</v>
      </c>
      <c r="T20" s="0" t="n">
        <v>0.0154871188</v>
      </c>
      <c r="U20" s="0" t="n">
        <v>0.0060913895</v>
      </c>
      <c r="V20" s="0" t="n">
        <v>0.0160443939</v>
      </c>
      <c r="W20" s="0" t="n">
        <v>0.0147238851</v>
      </c>
      <c r="X20" s="0" t="n">
        <v>0.004652816</v>
      </c>
      <c r="Y20" s="0" t="n">
        <v>0.0106918806</v>
      </c>
      <c r="Z20" s="0" t="n">
        <v>0.0091382737</v>
      </c>
      <c r="AA20" s="0" t="n">
        <v>0.0064355533</v>
      </c>
      <c r="AB20" s="0" t="n">
        <v>0.0119841884</v>
      </c>
      <c r="AC20" s="0" t="n">
        <v>0.0133701262</v>
      </c>
      <c r="AD20" s="0" t="n">
        <v>0.0097313496</v>
      </c>
      <c r="AE20" s="0" t="n">
        <v>0.0136420245</v>
      </c>
      <c r="AF20" s="0" t="n">
        <v>0.0143256282</v>
      </c>
      <c r="AG20" s="0" t="n">
        <v>0.0133823926</v>
      </c>
      <c r="AH20" s="0" t="n">
        <v>0.0120786166</v>
      </c>
      <c r="AI20" s="0" t="n">
        <v>0.0153288967</v>
      </c>
      <c r="AJ20" s="0" t="n">
        <v>0.013255356</v>
      </c>
      <c r="AK20" s="0" t="n">
        <v>0.0109974939</v>
      </c>
      <c r="AL20" s="0" t="n">
        <v>0.005920026</v>
      </c>
      <c r="AM20" s="0" t="n">
        <v>0.0047999905</v>
      </c>
      <c r="AN20" s="0" t="n">
        <v>0.0047311977</v>
      </c>
      <c r="AO20" s="0" t="n">
        <v>0.0159199585</v>
      </c>
      <c r="AP20" s="0" t="n">
        <v>0.0115275553</v>
      </c>
      <c r="AQ20" s="0" t="n">
        <v>0.016837038</v>
      </c>
      <c r="AR20" s="0" t="n">
        <v>0.0179509219</v>
      </c>
      <c r="AS20" s="0" t="n">
        <v>0.0213928408</v>
      </c>
      <c r="AT20" s="0" t="n">
        <v>0.02016316</v>
      </c>
      <c r="AU20" s="0" t="n">
        <v>0.0168087823</v>
      </c>
      <c r="AV20" s="0" t="n">
        <v>0.0107153143</v>
      </c>
      <c r="AW20" s="0" t="n">
        <v>0.0159901757</v>
      </c>
      <c r="AX20" s="0" t="n">
        <v>0.0114120536</v>
      </c>
      <c r="AY20" s="0" t="n">
        <v>0.0093475577</v>
      </c>
      <c r="AZ20" s="0" t="n">
        <v>0.0072830618</v>
      </c>
      <c r="BA20" s="0" t="n">
        <v>0.0191910207</v>
      </c>
      <c r="BB20" s="0" t="n">
        <v>0.0201713575</v>
      </c>
      <c r="BC20" s="0" t="n">
        <v>0.0140440234</v>
      </c>
      <c r="BD20" s="0" t="n">
        <v>0.0101663343</v>
      </c>
      <c r="BE20" s="0" t="n">
        <v>0.0096986815</v>
      </c>
      <c r="BF20" s="0" t="n">
        <v>0.0143092804</v>
      </c>
      <c r="BG20" s="0" t="n">
        <v>0.0261324345</v>
      </c>
      <c r="BH20" s="0" t="n">
        <v>0.0183352848</v>
      </c>
      <c r="BI20" s="0" t="n">
        <v>0.0234142914</v>
      </c>
      <c r="BJ20" s="0" t="n">
        <v>0.0112531606</v>
      </c>
      <c r="BK20" s="0" t="n">
        <v>0.0196061776</v>
      </c>
      <c r="BL20" s="0" t="n">
        <v>0.0197313117</v>
      </c>
      <c r="BM20" s="0" t="n">
        <v>0.010073067</v>
      </c>
      <c r="BN20" s="0" t="n">
        <v>0.0208404806</v>
      </c>
      <c r="BO20" s="0" t="n">
        <v>0.0167767574</v>
      </c>
      <c r="BP20" s="0" t="n">
        <v>0.0024866309</v>
      </c>
      <c r="BQ20" s="0" t="n">
        <v>0.0075447852</v>
      </c>
      <c r="BR20" s="0" t="n">
        <v>0.0126029395</v>
      </c>
      <c r="BS20" s="0" t="n">
        <v>0.0141370876</v>
      </c>
      <c r="BT20" s="0" t="n">
        <v>0.0156712356</v>
      </c>
      <c r="BU20" s="0" t="n">
        <v>0.0148396676</v>
      </c>
      <c r="BV20" s="0" t="n">
        <v>0.0140080995</v>
      </c>
      <c r="BW20" s="0" t="n">
        <v>0.0132047781</v>
      </c>
      <c r="BX20" s="0" t="n">
        <v>0.0124014567</v>
      </c>
      <c r="BY20" s="0" t="n">
        <v>0.0133662629</v>
      </c>
      <c r="BZ20" s="0" t="n">
        <v>0.0143310692</v>
      </c>
      <c r="CA20" s="0" t="n">
        <v>0.0113261756</v>
      </c>
      <c r="CB20" s="0" t="n">
        <v>0.008321282</v>
      </c>
      <c r="CC20" s="0" t="n">
        <v>0.0121499597</v>
      </c>
      <c r="CD20" s="0" t="n">
        <v>0.0159786374</v>
      </c>
      <c r="CE20" s="0" t="n">
        <v>0.0126841079</v>
      </c>
      <c r="CF20" s="0" t="n">
        <v>0.0093895784</v>
      </c>
      <c r="CG20" s="0" t="n">
        <v>0.0101658636</v>
      </c>
      <c r="CH20" s="0" t="n">
        <v>0.0109421489</v>
      </c>
    </row>
    <row r="21" customFormat="false" ht="12.8" hidden="false" customHeight="false" outlineLevel="0" collapsed="false">
      <c r="A21" s="0" t="s">
        <v>45</v>
      </c>
      <c r="C21" s="0" t="n">
        <v>20</v>
      </c>
      <c r="M21" s="0" t="n">
        <v>0.04362733</v>
      </c>
      <c r="N21" s="0" t="n">
        <v>0.0303991871</v>
      </c>
      <c r="O21" s="0" t="n">
        <v>0.0506641656</v>
      </c>
      <c r="P21" s="0" t="n">
        <v>0.0366103977</v>
      </c>
      <c r="Q21" s="0" t="n">
        <v>0.0358037991</v>
      </c>
      <c r="R21" s="0" t="n">
        <v>0.0349972005</v>
      </c>
      <c r="S21" s="0" t="n">
        <v>0.0341906019</v>
      </c>
      <c r="T21" s="0" t="n">
        <v>0.0333840033</v>
      </c>
      <c r="U21" s="0" t="n">
        <v>0.0365545091</v>
      </c>
      <c r="V21" s="0" t="n">
        <v>0.0340819178</v>
      </c>
      <c r="W21" s="0" t="n">
        <v>0.0333703975</v>
      </c>
      <c r="X21" s="0" t="n">
        <v>0.0480049951</v>
      </c>
      <c r="Y21" s="0" t="n">
        <v>0.050230066</v>
      </c>
      <c r="Z21" s="0" t="n">
        <v>0.0390939798</v>
      </c>
      <c r="AA21" s="0" t="n">
        <v>0.0335737758</v>
      </c>
      <c r="AB21" s="0" t="n">
        <v>0.0380521519</v>
      </c>
      <c r="AC21" s="0" t="n">
        <v>0.0310160062</v>
      </c>
      <c r="AD21" s="0" t="n">
        <v>0.0350519602</v>
      </c>
      <c r="AE21" s="0" t="n">
        <v>0.0382620599</v>
      </c>
      <c r="AF21" s="0" t="n">
        <v>0.0399243673</v>
      </c>
      <c r="AG21" s="0" t="n">
        <v>0.0266656319</v>
      </c>
      <c r="AH21" s="0" t="n">
        <v>0.0303560344</v>
      </c>
      <c r="AI21" s="0" t="n">
        <v>0.0393822673</v>
      </c>
      <c r="AJ21" s="0" t="n">
        <v>0.0296391704</v>
      </c>
      <c r="AK21" s="0" t="n">
        <v>0.0277051161</v>
      </c>
      <c r="AL21" s="0" t="n">
        <v>0.0321565498</v>
      </c>
      <c r="AM21" s="0" t="n">
        <v>0.0271240581</v>
      </c>
      <c r="AN21" s="0" t="n">
        <v>0.0423076555</v>
      </c>
      <c r="AO21" s="0" t="n">
        <v>0.0460091138</v>
      </c>
      <c r="AP21" s="0" t="n">
        <v>0.0343253152</v>
      </c>
      <c r="AQ21" s="0" t="n">
        <v>0.0352380481</v>
      </c>
      <c r="AR21" s="0" t="n">
        <v>0.0391641223</v>
      </c>
      <c r="AS21" s="0" t="n">
        <v>0.0447120839</v>
      </c>
      <c r="AT21" s="0" t="n">
        <v>0.0403107246</v>
      </c>
      <c r="AU21" s="0" t="n">
        <v>0.0301056404</v>
      </c>
      <c r="AV21" s="0" t="n">
        <v>0.0356665765</v>
      </c>
      <c r="AW21" s="0" t="n">
        <v>0.0435677053</v>
      </c>
      <c r="AX21" s="0" t="n">
        <v>0.0380675964</v>
      </c>
      <c r="AY21" s="0" t="n">
        <v>0.0352243047</v>
      </c>
      <c r="AZ21" s="0" t="n">
        <v>0.0323810131</v>
      </c>
      <c r="BA21" s="0" t="n">
        <v>0.0477187176</v>
      </c>
      <c r="BB21" s="0" t="n">
        <v>0.0556946796</v>
      </c>
      <c r="BC21" s="0" t="n">
        <v>0.0394502252</v>
      </c>
      <c r="BD21" s="0" t="n">
        <v>0.0399626712</v>
      </c>
      <c r="BE21" s="0" t="n">
        <v>0.0490946719</v>
      </c>
      <c r="BF21" s="0" t="n">
        <v>0.0428340348</v>
      </c>
      <c r="BG21" s="0" t="n">
        <v>0.0464795493</v>
      </c>
      <c r="BH21" s="0" t="n">
        <v>0.0358069231</v>
      </c>
      <c r="BI21" s="0" t="n">
        <v>0.0483433298</v>
      </c>
      <c r="BJ21" s="0" t="n">
        <v>0.0577343679</v>
      </c>
      <c r="BK21" s="0" t="n">
        <v>0.0527582262</v>
      </c>
      <c r="BL21" s="0" t="n">
        <v>0.0571923908</v>
      </c>
      <c r="BM21" s="0" t="n">
        <v>0.0486726422</v>
      </c>
      <c r="BN21" s="0" t="n">
        <v>0.0516068364</v>
      </c>
      <c r="BO21" s="0" t="n">
        <v>0.0425926363</v>
      </c>
      <c r="BP21" s="0" t="n">
        <v>0.0426331931</v>
      </c>
      <c r="BQ21" s="0" t="n">
        <v>0.0393187581</v>
      </c>
      <c r="BR21" s="0" t="n">
        <v>0.0360043231</v>
      </c>
      <c r="BS21" s="0" t="n">
        <v>0.035959659</v>
      </c>
      <c r="BT21" s="0" t="n">
        <v>0.0359149949</v>
      </c>
      <c r="BU21" s="0" t="n">
        <v>0.0394353945</v>
      </c>
      <c r="BV21" s="0" t="n">
        <v>0.0429557942</v>
      </c>
      <c r="BW21" s="0" t="n">
        <v>0.0345410912</v>
      </c>
      <c r="BX21" s="0" t="n">
        <v>0.0261263881</v>
      </c>
      <c r="BY21" s="0" t="n">
        <v>0.0281373386</v>
      </c>
      <c r="BZ21" s="0" t="n">
        <v>0.0301482891</v>
      </c>
      <c r="CA21" s="0" t="n">
        <v>0.026349226</v>
      </c>
      <c r="CB21" s="0" t="n">
        <v>0.022550163</v>
      </c>
      <c r="CC21" s="0" t="n">
        <v>0.0305387161</v>
      </c>
      <c r="CD21" s="0" t="n">
        <v>0.0385272692</v>
      </c>
      <c r="CE21" s="0" t="n">
        <v>0.0395159735</v>
      </c>
      <c r="CF21" s="0" t="n">
        <v>0.0405046779</v>
      </c>
      <c r="CG21" s="0" t="n">
        <v>0.0371428413</v>
      </c>
      <c r="CH21" s="0" t="n">
        <v>0.0337810046</v>
      </c>
    </row>
    <row r="22" customFormat="false" ht="12.8" hidden="false" customHeight="false" outlineLevel="0" collapsed="false">
      <c r="C22" s="0" t="n">
        <v>25</v>
      </c>
      <c r="M22" s="0" t="n">
        <v>0.0715656956</v>
      </c>
      <c r="N22" s="0" t="n">
        <v>0.0922918362</v>
      </c>
      <c r="O22" s="0" t="n">
        <v>0.0666829824</v>
      </c>
      <c r="P22" s="0" t="n">
        <v>0.0755067505</v>
      </c>
      <c r="Q22" s="0" t="n">
        <v>0.074285977525</v>
      </c>
      <c r="R22" s="0" t="n">
        <v>0.07306520455</v>
      </c>
      <c r="S22" s="0" t="n">
        <v>0.071844431575</v>
      </c>
      <c r="T22" s="0" t="n">
        <v>0.0706236586</v>
      </c>
      <c r="U22" s="0" t="n">
        <v>0.0717726285</v>
      </c>
      <c r="V22" s="0" t="n">
        <v>0.091147932</v>
      </c>
      <c r="W22" s="0" t="n">
        <v>0.0740035534</v>
      </c>
      <c r="X22" s="0" t="n">
        <v>0.0827403285</v>
      </c>
      <c r="Y22" s="0" t="n">
        <v>0.072913442</v>
      </c>
      <c r="Z22" s="0" t="n">
        <v>0.0796120185</v>
      </c>
      <c r="AA22" s="0" t="n">
        <v>0.0852873454</v>
      </c>
      <c r="AB22" s="0" t="n">
        <v>0.077232915</v>
      </c>
      <c r="AC22" s="0" t="n">
        <v>0.0829780938</v>
      </c>
      <c r="AD22" s="0" t="n">
        <v>0.0917182017</v>
      </c>
      <c r="AE22" s="0" t="n">
        <v>0.0677371415</v>
      </c>
      <c r="AF22" s="0" t="n">
        <v>0.069906342</v>
      </c>
      <c r="AG22" s="0" t="n">
        <v>0.0583081049</v>
      </c>
      <c r="AH22" s="0" t="n">
        <v>0.0674908561</v>
      </c>
      <c r="AI22" s="0" t="n">
        <v>0.0807273404</v>
      </c>
      <c r="AJ22" s="0" t="n">
        <v>0.0658624839</v>
      </c>
      <c r="AK22" s="0" t="n">
        <v>0.0614814791</v>
      </c>
      <c r="AL22" s="0" t="n">
        <v>0.0718353688</v>
      </c>
      <c r="AM22" s="0" t="n">
        <v>0.0815826234</v>
      </c>
      <c r="AN22" s="0" t="n">
        <v>0.0773963252</v>
      </c>
      <c r="AO22" s="0" t="n">
        <v>0.0825762295</v>
      </c>
      <c r="AP22" s="0" t="n">
        <v>0.070672152</v>
      </c>
      <c r="AQ22" s="0" t="n">
        <v>0.0711641863</v>
      </c>
      <c r="AR22" s="0" t="n">
        <v>0.0782622144</v>
      </c>
      <c r="AS22" s="0" t="n">
        <v>0.0688771017</v>
      </c>
      <c r="AT22" s="0" t="n">
        <v>0.0637762773</v>
      </c>
      <c r="AU22" s="0" t="n">
        <v>0.0708565289</v>
      </c>
      <c r="AV22" s="0" t="n">
        <v>0.06403541</v>
      </c>
      <c r="AW22" s="0" t="n">
        <v>0.0688604991</v>
      </c>
      <c r="AX22" s="0" t="n">
        <v>0.0620949831</v>
      </c>
      <c r="AY22" s="0" t="n">
        <v>0.0713030397</v>
      </c>
      <c r="AZ22" s="0" t="n">
        <v>0.0805110964</v>
      </c>
      <c r="BA22" s="0" t="n">
        <v>0.0715757091</v>
      </c>
      <c r="BB22" s="0" t="n">
        <v>0.0612008239</v>
      </c>
      <c r="BC22" s="0" t="n">
        <v>0.07246812</v>
      </c>
      <c r="BD22" s="0" t="n">
        <v>0.0785892936</v>
      </c>
      <c r="BE22" s="0" t="n">
        <v>0.0724943257</v>
      </c>
      <c r="BF22" s="0" t="n">
        <v>0.0725590416</v>
      </c>
      <c r="BG22" s="0" t="n">
        <v>0.0834124358</v>
      </c>
      <c r="BH22" s="0" t="n">
        <v>0.0695631748</v>
      </c>
      <c r="BI22" s="0" t="n">
        <v>0.0604309652</v>
      </c>
      <c r="BJ22" s="0" t="n">
        <v>0.0732193023</v>
      </c>
      <c r="BK22" s="0" t="n">
        <v>0.079809279</v>
      </c>
      <c r="BL22" s="0" t="n">
        <v>0.0817067251</v>
      </c>
      <c r="BM22" s="0" t="n">
        <v>0.0801447349</v>
      </c>
      <c r="BN22" s="0" t="n">
        <v>0.0825467254</v>
      </c>
      <c r="BO22" s="0" t="n">
        <v>0.0838781253</v>
      </c>
      <c r="BP22" s="0" t="n">
        <v>0.0611036814</v>
      </c>
      <c r="BQ22" s="0" t="n">
        <v>0.0622590167</v>
      </c>
      <c r="BR22" s="0" t="n">
        <v>0.063414352</v>
      </c>
      <c r="BS22" s="0" t="n">
        <v>0.0666200879</v>
      </c>
      <c r="BT22" s="0" t="n">
        <v>0.0698258238</v>
      </c>
      <c r="BU22" s="0" t="n">
        <v>0.0718753539</v>
      </c>
      <c r="BV22" s="0" t="n">
        <v>0.0739248841</v>
      </c>
      <c r="BW22" s="0" t="n">
        <v>0.0726933084</v>
      </c>
      <c r="BX22" s="0" t="n">
        <v>0.0714617328</v>
      </c>
      <c r="BY22" s="0" t="n">
        <v>0.0668473971</v>
      </c>
      <c r="BZ22" s="0" t="n">
        <v>0.0622330614</v>
      </c>
      <c r="CA22" s="0" t="n">
        <v>0.0679926225</v>
      </c>
      <c r="CB22" s="0" t="n">
        <v>0.0737521835</v>
      </c>
      <c r="CC22" s="0" t="n">
        <v>0.0695156558</v>
      </c>
      <c r="CD22" s="0" t="n">
        <v>0.065279128</v>
      </c>
      <c r="CE22" s="0" t="n">
        <v>0.0704549794</v>
      </c>
      <c r="CF22" s="0" t="n">
        <v>0.0756308307</v>
      </c>
      <c r="CG22" s="0" t="n">
        <v>0.0746620451</v>
      </c>
      <c r="CH22" s="0" t="n">
        <v>0.0736932596</v>
      </c>
    </row>
    <row r="23" customFormat="false" ht="12.8" hidden="false" customHeight="false" outlineLevel="0" collapsed="false">
      <c r="C23" s="0" t="n">
        <v>30</v>
      </c>
      <c r="M23" s="0" t="n">
        <v>0.1099011502</v>
      </c>
      <c r="N23" s="0" t="n">
        <v>0.0911872609</v>
      </c>
      <c r="O23" s="0" t="n">
        <v>0.1183813437</v>
      </c>
      <c r="P23" s="0" t="n">
        <v>0.1162706043</v>
      </c>
      <c r="Q23" s="0" t="n">
        <v>0.113331355475</v>
      </c>
      <c r="R23" s="0" t="n">
        <v>0.11039210665</v>
      </c>
      <c r="S23" s="0" t="n">
        <v>0.107452857825</v>
      </c>
      <c r="T23" s="0" t="n">
        <v>0.104513609</v>
      </c>
      <c r="U23" s="0" t="n">
        <v>0.1008469035</v>
      </c>
      <c r="V23" s="0" t="n">
        <v>0.1031921473</v>
      </c>
      <c r="W23" s="0" t="n">
        <v>0.1051018377</v>
      </c>
      <c r="X23" s="0" t="n">
        <v>0.1135417649</v>
      </c>
      <c r="Y23" s="0" t="n">
        <v>0.089794602</v>
      </c>
      <c r="Z23" s="0" t="n">
        <v>0.0983567545</v>
      </c>
      <c r="AA23" s="0" t="n">
        <v>0.1112146365</v>
      </c>
      <c r="AB23" s="0" t="n">
        <v>0.1320078358</v>
      </c>
      <c r="AC23" s="0" t="n">
        <v>0.0924038181</v>
      </c>
      <c r="AD23" s="0" t="n">
        <v>0.0989974231</v>
      </c>
      <c r="AE23" s="0" t="n">
        <v>0.1117076548</v>
      </c>
      <c r="AF23" s="0" t="n">
        <v>0.1259609985</v>
      </c>
      <c r="AG23" s="0" t="n">
        <v>0.0948656877</v>
      </c>
      <c r="AH23" s="0" t="n">
        <v>0.0902822596</v>
      </c>
      <c r="AI23" s="0" t="n">
        <v>0.1068551322</v>
      </c>
      <c r="AJ23" s="0" t="n">
        <v>0.1017240279</v>
      </c>
      <c r="AK23" s="0" t="n">
        <v>0.0883478768</v>
      </c>
      <c r="AL23" s="0" t="n">
        <v>0.0920553182</v>
      </c>
      <c r="AM23" s="0" t="n">
        <v>0.1060905633</v>
      </c>
      <c r="AN23" s="0" t="n">
        <v>0.1017907319</v>
      </c>
      <c r="AO23" s="0" t="n">
        <v>0.095097072</v>
      </c>
      <c r="AP23" s="0" t="n">
        <v>0.1084230363</v>
      </c>
      <c r="AQ23" s="0" t="n">
        <v>0.0899160549</v>
      </c>
      <c r="AR23" s="0" t="n">
        <v>0.1097151182</v>
      </c>
      <c r="AS23" s="0" t="n">
        <v>0.0945765792</v>
      </c>
      <c r="AT23" s="0" t="n">
        <v>0.1000958753</v>
      </c>
      <c r="AU23" s="0" t="n">
        <v>0.1095793193</v>
      </c>
      <c r="AV23" s="0" t="n">
        <v>0.1150391452</v>
      </c>
      <c r="AW23" s="0" t="n">
        <v>0.0931492476</v>
      </c>
      <c r="AX23" s="0" t="n">
        <v>0.0885823281</v>
      </c>
      <c r="AY23" s="0" t="n">
        <v>0.0955731893</v>
      </c>
      <c r="AZ23" s="0" t="n">
        <v>0.1025640505</v>
      </c>
      <c r="BA23" s="0" t="n">
        <v>0.0871746244</v>
      </c>
      <c r="BB23" s="0" t="n">
        <v>0.0988179934</v>
      </c>
      <c r="BC23" s="0" t="n">
        <v>0.0929893431</v>
      </c>
      <c r="BD23" s="0" t="n">
        <v>0.1095513909</v>
      </c>
      <c r="BE23" s="0" t="n">
        <v>0.1034626141</v>
      </c>
      <c r="BF23" s="0" t="n">
        <v>0.0940354533</v>
      </c>
      <c r="BG23" s="0" t="n">
        <v>0.1112963318</v>
      </c>
      <c r="BH23" s="0" t="n">
        <v>0.1021915092</v>
      </c>
      <c r="BI23" s="0" t="n">
        <v>0.1097577224</v>
      </c>
      <c r="BJ23" s="0" t="n">
        <v>0.1149356544</v>
      </c>
      <c r="BK23" s="0" t="n">
        <v>0.1108010424</v>
      </c>
      <c r="BL23" s="0" t="n">
        <v>0.1169472799</v>
      </c>
      <c r="BM23" s="0" t="n">
        <v>0.1082866544</v>
      </c>
      <c r="BN23" s="0" t="n">
        <v>0.1105472716</v>
      </c>
      <c r="BO23" s="0" t="n">
        <v>0.1019607991</v>
      </c>
      <c r="BP23" s="0" t="n">
        <v>0.1080392682</v>
      </c>
      <c r="BQ23" s="0" t="n">
        <v>0.0968817167</v>
      </c>
      <c r="BR23" s="0" t="n">
        <v>0.0857241652</v>
      </c>
      <c r="BS23" s="0" t="n">
        <v>0.0854245837</v>
      </c>
      <c r="BT23" s="0" t="n">
        <v>0.0851250023</v>
      </c>
      <c r="BU23" s="0" t="n">
        <v>0.0929250772</v>
      </c>
      <c r="BV23" s="0" t="n">
        <v>0.100725152</v>
      </c>
      <c r="BW23" s="0" t="n">
        <v>0.1024875334</v>
      </c>
      <c r="BX23" s="0" t="n">
        <v>0.1042499148</v>
      </c>
      <c r="BY23" s="0" t="n">
        <v>0.1087200388</v>
      </c>
      <c r="BZ23" s="0" t="n">
        <v>0.1131901629</v>
      </c>
      <c r="CA23" s="0" t="n">
        <v>0.1096178037</v>
      </c>
      <c r="CB23" s="0" t="n">
        <v>0.1060454445</v>
      </c>
      <c r="CC23" s="0" t="n">
        <v>0.1102226325</v>
      </c>
      <c r="CD23" s="0" t="n">
        <v>0.1143998205</v>
      </c>
      <c r="CE23" s="0" t="n">
        <v>0.1129158577</v>
      </c>
      <c r="CF23" s="0" t="n">
        <v>0.1114318949</v>
      </c>
      <c r="CG23" s="0" t="n">
        <v>0.1105733181</v>
      </c>
      <c r="CH23" s="0" t="n">
        <v>0.1097147414</v>
      </c>
    </row>
    <row r="24" s="30" customFormat="true" ht="12.8" hidden="false" customHeight="false" outlineLevel="0" collapsed="false">
      <c r="C24" s="30" t="n">
        <v>35</v>
      </c>
      <c r="M24" s="30" t="n">
        <v>0.1489047137</v>
      </c>
      <c r="N24" s="30" t="n">
        <v>0.1269362945</v>
      </c>
      <c r="O24" s="30" t="n">
        <v>0.1279997067</v>
      </c>
      <c r="P24" s="30" t="n">
        <v>0.1416078664</v>
      </c>
      <c r="Q24" s="30" t="n">
        <v>0.13592888345</v>
      </c>
      <c r="R24" s="30" t="n">
        <v>0.1302499005</v>
      </c>
      <c r="S24" s="30" t="n">
        <v>0.12457091755</v>
      </c>
      <c r="T24" s="30" t="n">
        <v>0.1188919346</v>
      </c>
      <c r="U24" s="30" t="n">
        <v>0.1192372647</v>
      </c>
      <c r="V24" s="30" t="n">
        <v>0.1154388354</v>
      </c>
      <c r="W24" s="30" t="n">
        <v>0.1211190157</v>
      </c>
      <c r="X24" s="30" t="n">
        <v>0.1131401418</v>
      </c>
      <c r="Y24" s="30" t="n">
        <v>0.1135581437</v>
      </c>
      <c r="Z24" s="30" t="n">
        <v>0.1220803999</v>
      </c>
      <c r="AA24" s="30" t="n">
        <v>0.112101232</v>
      </c>
      <c r="AB24" s="30" t="n">
        <v>0.1294448261</v>
      </c>
      <c r="AC24" s="30" t="n">
        <v>0.1041605218</v>
      </c>
      <c r="AD24" s="30" t="n">
        <v>0.1028748618</v>
      </c>
      <c r="AE24" s="30" t="n">
        <v>0.1131765241</v>
      </c>
      <c r="AF24" s="30" t="n">
        <v>0.1132734119</v>
      </c>
      <c r="AG24" s="30" t="n">
        <v>0.1262468964</v>
      </c>
      <c r="AH24" s="30" t="n">
        <v>0.1015644186</v>
      </c>
      <c r="AI24" s="30" t="n">
        <v>0.1379042008</v>
      </c>
      <c r="AJ24" s="30" t="n">
        <v>0.1186581319</v>
      </c>
      <c r="AK24" s="30" t="n">
        <v>0.1225451663</v>
      </c>
      <c r="AL24" s="30" t="n">
        <v>0.1188652123</v>
      </c>
      <c r="AM24" s="30" t="n">
        <v>0.1269374753</v>
      </c>
      <c r="AN24" s="30" t="n">
        <v>0.1324055485</v>
      </c>
      <c r="AO24" s="30" t="n">
        <v>0.1200220105</v>
      </c>
      <c r="AP24" s="30" t="n">
        <v>0.1326932306</v>
      </c>
      <c r="AQ24" s="30" t="n">
        <v>0.1303101705</v>
      </c>
      <c r="AR24" s="30" t="n">
        <v>0.1190505496</v>
      </c>
      <c r="AS24" s="30" t="n">
        <v>0.1078278353</v>
      </c>
      <c r="AT24" s="30" t="n">
        <v>0.1330357035</v>
      </c>
      <c r="AU24" s="30" t="n">
        <v>0.1190868731</v>
      </c>
      <c r="AV24" s="30" t="n">
        <v>0.1116995057</v>
      </c>
      <c r="AW24" s="30" t="n">
        <v>0.1011804328</v>
      </c>
      <c r="AX24" s="30" t="n">
        <v>0.1162775926</v>
      </c>
      <c r="AY24" s="30" t="n">
        <v>0.104962384</v>
      </c>
      <c r="AZ24" s="30" t="n">
        <v>0.0936471755</v>
      </c>
      <c r="BA24" s="30" t="n">
        <v>0.114061888</v>
      </c>
      <c r="BB24" s="30" t="n">
        <v>0.11271553</v>
      </c>
      <c r="BC24" s="30" t="n">
        <v>0.10564316</v>
      </c>
      <c r="BD24" s="30" t="n">
        <v>0.1207150065</v>
      </c>
      <c r="BE24" s="30" t="n">
        <v>0.1373026565</v>
      </c>
      <c r="BF24" s="30" t="n">
        <v>0.1278669659</v>
      </c>
      <c r="BG24" s="30" t="n">
        <v>0.1377825633</v>
      </c>
      <c r="BH24" s="30" t="n">
        <v>0.1238076877</v>
      </c>
      <c r="BI24" s="30" t="n">
        <v>0.1260661627</v>
      </c>
      <c r="BJ24" s="30" t="n">
        <v>0.1170926115</v>
      </c>
      <c r="BK24" s="30" t="n">
        <v>0.129309315</v>
      </c>
      <c r="BL24" s="30" t="n">
        <v>0.1261066299</v>
      </c>
      <c r="BM24" s="30" t="n">
        <v>0.1172455847</v>
      </c>
      <c r="BN24" s="30" t="n">
        <v>0.1224996282</v>
      </c>
      <c r="BO24" s="30" t="n">
        <v>0.1284348685</v>
      </c>
      <c r="BP24" s="30" t="n">
        <v>0.0926535009</v>
      </c>
      <c r="BQ24" s="30" t="n">
        <v>0.1003748611</v>
      </c>
      <c r="BR24" s="30" t="n">
        <v>0.1080962214</v>
      </c>
      <c r="BS24" s="30" t="n">
        <v>0.1088642185</v>
      </c>
      <c r="BT24" s="30" t="n">
        <v>0.1096322156</v>
      </c>
      <c r="BU24" s="30" t="n">
        <v>0.1140601842</v>
      </c>
      <c r="BV24" s="30" t="n">
        <v>0.1184881527</v>
      </c>
      <c r="BW24" s="30" t="n">
        <v>0.1168005755</v>
      </c>
      <c r="BX24" s="30" t="n">
        <v>0.1151129983</v>
      </c>
      <c r="BY24" s="30" t="n">
        <v>0.1114410639</v>
      </c>
      <c r="BZ24" s="30" t="n">
        <v>0.1077691296</v>
      </c>
      <c r="CA24" s="30" t="n">
        <v>0.1158814092</v>
      </c>
      <c r="CB24" s="30" t="n">
        <v>0.1239936889</v>
      </c>
      <c r="CC24" s="30" t="n">
        <v>0.125995181</v>
      </c>
      <c r="CD24" s="30" t="n">
        <v>0.1279966731</v>
      </c>
      <c r="CE24" s="30" t="n">
        <v>0.1348874023</v>
      </c>
      <c r="CF24" s="30" t="n">
        <v>0.1417781315</v>
      </c>
      <c r="CG24" s="30" t="n">
        <v>0.1337902416</v>
      </c>
      <c r="CH24" s="30" t="n">
        <v>0.1258023517</v>
      </c>
    </row>
    <row r="25" customFormat="false" ht="12.8" hidden="false" customHeight="false" outlineLevel="0" collapsed="false">
      <c r="C25" s="0" t="n">
        <v>40</v>
      </c>
      <c r="M25" s="0" t="n">
        <v>0.1416240474</v>
      </c>
      <c r="N25" s="0" t="n">
        <v>0.1311472755</v>
      </c>
      <c r="O25" s="0" t="n">
        <v>0.128141789</v>
      </c>
      <c r="P25" s="0" t="n">
        <v>0.1317230813</v>
      </c>
      <c r="Q25" s="0" t="n">
        <v>0.13351233645</v>
      </c>
      <c r="R25" s="0" t="n">
        <v>0.1353015916</v>
      </c>
      <c r="S25" s="0" t="n">
        <v>0.13709084675</v>
      </c>
      <c r="T25" s="0" t="n">
        <v>0.1388801019</v>
      </c>
      <c r="U25" s="0" t="n">
        <v>0.1186143311</v>
      </c>
      <c r="V25" s="0" t="n">
        <v>0.1215459104</v>
      </c>
      <c r="W25" s="0" t="n">
        <v>0.1338430743</v>
      </c>
      <c r="X25" s="0" t="n">
        <v>0.1197177383</v>
      </c>
      <c r="Y25" s="0" t="n">
        <v>0.1255146559</v>
      </c>
      <c r="Z25" s="0" t="n">
        <v>0.1232121758</v>
      </c>
      <c r="AA25" s="0" t="n">
        <v>0.1115592275</v>
      </c>
      <c r="AB25" s="0" t="n">
        <v>0.1448304748</v>
      </c>
      <c r="AC25" s="0" t="n">
        <v>0.1274924651</v>
      </c>
      <c r="AD25" s="0" t="n">
        <v>0.1105827904</v>
      </c>
      <c r="AE25" s="0" t="n">
        <v>0.117235881</v>
      </c>
      <c r="AF25" s="0" t="n">
        <v>0.1190129198</v>
      </c>
      <c r="AG25" s="0" t="n">
        <v>0.1473824484</v>
      </c>
      <c r="AH25" s="0" t="n">
        <v>0.1181967923</v>
      </c>
      <c r="AI25" s="0" t="n">
        <v>0.1135012392</v>
      </c>
      <c r="AJ25" s="0" t="n">
        <v>0.1283836457</v>
      </c>
      <c r="AK25" s="0" t="n">
        <v>0.1435604772</v>
      </c>
      <c r="AL25" s="0" t="n">
        <v>0.1316248095</v>
      </c>
      <c r="AM25" s="0" t="n">
        <v>0.1174347144</v>
      </c>
      <c r="AN25" s="0" t="n">
        <v>0.1391480841</v>
      </c>
      <c r="AO25" s="0" t="n">
        <v>0.1455576584</v>
      </c>
      <c r="AP25" s="0" t="n">
        <v>0.1262725383</v>
      </c>
      <c r="AQ25" s="0" t="n">
        <v>0.1317696708</v>
      </c>
      <c r="AR25" s="0" t="n">
        <v>0.1162310849</v>
      </c>
      <c r="AS25" s="0" t="n">
        <v>0.1388020192</v>
      </c>
      <c r="AT25" s="0" t="n">
        <v>0.1340530047</v>
      </c>
      <c r="AU25" s="0" t="n">
        <v>0.1282102117</v>
      </c>
      <c r="AV25" s="0" t="n">
        <v>0.127141975</v>
      </c>
      <c r="AW25" s="0" t="n">
        <v>0.1156305402</v>
      </c>
      <c r="AX25" s="0" t="n">
        <v>0.1126482772</v>
      </c>
      <c r="AY25" s="0" t="n">
        <v>0.1264352722</v>
      </c>
      <c r="AZ25" s="0" t="n">
        <v>0.1402222673</v>
      </c>
      <c r="BA25" s="0" t="n">
        <v>0.1433482846</v>
      </c>
      <c r="BB25" s="0" t="n">
        <v>0.1182805444</v>
      </c>
      <c r="BC25" s="0" t="n">
        <v>0.1370866115</v>
      </c>
      <c r="BD25" s="0" t="n">
        <v>0.1215780658</v>
      </c>
      <c r="BE25" s="0" t="n">
        <v>0.1041045936</v>
      </c>
      <c r="BF25" s="0" t="n">
        <v>0.1420333681</v>
      </c>
      <c r="BG25" s="0" t="n">
        <v>0.1337429009</v>
      </c>
      <c r="BH25" s="0" t="n">
        <v>0.1384911774</v>
      </c>
      <c r="BI25" s="0" t="n">
        <v>0.1228105014</v>
      </c>
      <c r="BJ25" s="0" t="n">
        <v>0.1628575786</v>
      </c>
      <c r="BK25" s="0" t="n">
        <v>0.1409887316</v>
      </c>
      <c r="BL25" s="0" t="n">
        <v>0.1589908863</v>
      </c>
      <c r="BM25" s="0" t="n">
        <v>0.1291646764</v>
      </c>
      <c r="BN25" s="0" t="n">
        <v>0.1448979783</v>
      </c>
      <c r="BO25" s="0" t="n">
        <v>0.1470151981</v>
      </c>
      <c r="BP25" s="0" t="n">
        <v>0.1192599448</v>
      </c>
      <c r="BQ25" s="0" t="n">
        <v>0.107489734</v>
      </c>
      <c r="BR25" s="0" t="n">
        <v>0.0957195231</v>
      </c>
      <c r="BS25" s="0" t="n">
        <v>0.1085457628</v>
      </c>
      <c r="BT25" s="0" t="n">
        <v>0.1213720025</v>
      </c>
      <c r="BU25" s="0" t="n">
        <v>0.1318091687</v>
      </c>
      <c r="BV25" s="0" t="n">
        <v>0.1422463349</v>
      </c>
      <c r="BW25" s="0" t="n">
        <v>0.1347255878</v>
      </c>
      <c r="BX25" s="0" t="n">
        <v>0.1272048407</v>
      </c>
      <c r="BY25" s="0" t="n">
        <v>0.137847345</v>
      </c>
      <c r="BZ25" s="0" t="n">
        <v>0.1484898492</v>
      </c>
      <c r="CA25" s="0" t="n">
        <v>0.1394969316</v>
      </c>
      <c r="CB25" s="0" t="n">
        <v>0.1305040139</v>
      </c>
      <c r="CC25" s="0" t="n">
        <v>0.1404785361</v>
      </c>
      <c r="CD25" s="0" t="n">
        <v>0.1504530582</v>
      </c>
      <c r="CE25" s="0" t="n">
        <v>0.1437662539</v>
      </c>
      <c r="CF25" s="0" t="n">
        <v>0.1370794495</v>
      </c>
      <c r="CG25" s="0" t="n">
        <v>0.1367288378</v>
      </c>
      <c r="CH25" s="0" t="n">
        <v>0.1363782262</v>
      </c>
    </row>
    <row r="26" customFormat="false" ht="12.8" hidden="false" customHeight="false" outlineLevel="0" collapsed="false">
      <c r="C26" s="0" t="n">
        <v>45</v>
      </c>
      <c r="M26" s="0" t="n">
        <v>0.1663192501</v>
      </c>
      <c r="N26" s="0" t="n">
        <v>0.1402695672</v>
      </c>
      <c r="O26" s="0" t="n">
        <v>0.1477527043</v>
      </c>
      <c r="P26" s="0" t="n">
        <v>0.1503064242</v>
      </c>
      <c r="Q26" s="0" t="n">
        <v>0.145734821</v>
      </c>
      <c r="R26" s="0" t="n">
        <v>0.1411632178</v>
      </c>
      <c r="S26" s="0" t="n">
        <v>0.1365916146</v>
      </c>
      <c r="T26" s="0" t="n">
        <v>0.1320200114</v>
      </c>
      <c r="U26" s="0" t="n">
        <v>0.1323449031</v>
      </c>
      <c r="V26" s="0" t="n">
        <v>0.1482969821</v>
      </c>
      <c r="W26" s="0" t="n">
        <v>0.1510603764</v>
      </c>
      <c r="X26" s="0" t="n">
        <v>0.1392602654</v>
      </c>
      <c r="Y26" s="0" t="n">
        <v>0.1518485044</v>
      </c>
      <c r="Z26" s="0" t="n">
        <v>0.1450001196</v>
      </c>
      <c r="AA26" s="0" t="n">
        <v>0.1277337393</v>
      </c>
      <c r="AB26" s="0" t="n">
        <v>0.1404379521</v>
      </c>
      <c r="AC26" s="0" t="n">
        <v>0.1370501566</v>
      </c>
      <c r="AD26" s="0" t="n">
        <v>0.132969662</v>
      </c>
      <c r="AE26" s="0" t="n">
        <v>0.1166179543</v>
      </c>
      <c r="AF26" s="0" t="n">
        <v>0.1153212543</v>
      </c>
      <c r="AG26" s="0" t="n">
        <v>0.1274094772</v>
      </c>
      <c r="AH26" s="0" t="n">
        <v>0.1392367407</v>
      </c>
      <c r="AI26" s="0" t="n">
        <v>0.154158</v>
      </c>
      <c r="AJ26" s="0" t="n">
        <v>0.1168074204</v>
      </c>
      <c r="AK26" s="0" t="n">
        <v>0.1136263419</v>
      </c>
      <c r="AL26" s="0" t="n">
        <v>0.1332720866</v>
      </c>
      <c r="AM26" s="0" t="n">
        <v>0.1541602138</v>
      </c>
      <c r="AN26" s="0" t="n">
        <v>0.1394742243</v>
      </c>
      <c r="AO26" s="0" t="n">
        <v>0.1230746682</v>
      </c>
      <c r="AP26" s="0" t="n">
        <v>0.1457731832</v>
      </c>
      <c r="AQ26" s="0" t="n">
        <v>0.1406643414</v>
      </c>
      <c r="AR26" s="0" t="n">
        <v>0.1745728744</v>
      </c>
      <c r="AS26" s="0" t="n">
        <v>0.1432362432</v>
      </c>
      <c r="AT26" s="0" t="n">
        <v>0.1205339445</v>
      </c>
      <c r="AU26" s="0" t="n">
        <v>0.1238730928</v>
      </c>
      <c r="AV26" s="0" t="n">
        <v>0.1324228751</v>
      </c>
      <c r="AW26" s="0" t="n">
        <v>0.1209776916</v>
      </c>
      <c r="AX26" s="0" t="n">
        <v>0.129551399</v>
      </c>
      <c r="AY26" s="0" t="n">
        <v>0.142307228</v>
      </c>
      <c r="AZ26" s="0" t="n">
        <v>0.1550630571</v>
      </c>
      <c r="BA26" s="0" t="n">
        <v>0.1304652753</v>
      </c>
      <c r="BB26" s="0" t="n">
        <v>0.1572204292</v>
      </c>
      <c r="BC26" s="0" t="n">
        <v>0.1417965136</v>
      </c>
      <c r="BD26" s="0" t="n">
        <v>0.1390223943</v>
      </c>
      <c r="BE26" s="0" t="n">
        <v>0.1484014615</v>
      </c>
      <c r="BF26" s="0" t="n">
        <v>0.1385587359</v>
      </c>
      <c r="BG26" s="0" t="n">
        <v>0.1491174007</v>
      </c>
      <c r="BH26" s="0" t="n">
        <v>0.1399160163</v>
      </c>
      <c r="BI26" s="0" t="n">
        <v>0.1290554409</v>
      </c>
      <c r="BJ26" s="0" t="n">
        <v>0.1387707389</v>
      </c>
      <c r="BK26" s="0" t="n">
        <v>0.1313501588</v>
      </c>
      <c r="BL26" s="0" t="n">
        <v>0.1327505096</v>
      </c>
      <c r="BM26" s="0" t="n">
        <v>0.1641279481</v>
      </c>
      <c r="BN26" s="0" t="n">
        <v>0.1350721349</v>
      </c>
      <c r="BO26" s="0" t="n">
        <v>0.1603464276</v>
      </c>
      <c r="BP26" s="0" t="n">
        <v>0.1438849195</v>
      </c>
      <c r="BQ26" s="0" t="n">
        <v>0.1425019997</v>
      </c>
      <c r="BR26" s="0" t="n">
        <v>0.1411190799</v>
      </c>
      <c r="BS26" s="0" t="n">
        <v>0.1471748171</v>
      </c>
      <c r="BT26" s="0" t="n">
        <v>0.1532305543</v>
      </c>
      <c r="BU26" s="0" t="n">
        <v>0.1527542049</v>
      </c>
      <c r="BV26" s="0" t="n">
        <v>0.1522778555</v>
      </c>
      <c r="BW26" s="0" t="n">
        <v>0.1507198583</v>
      </c>
      <c r="BX26" s="0" t="n">
        <v>0.149161861</v>
      </c>
      <c r="BY26" s="0" t="n">
        <v>0.1457693249</v>
      </c>
      <c r="BZ26" s="0" t="n">
        <v>0.1423767888</v>
      </c>
      <c r="CA26" s="0" t="n">
        <v>0.1401585822</v>
      </c>
      <c r="CB26" s="0" t="n">
        <v>0.1379403757</v>
      </c>
      <c r="CC26" s="0" t="n">
        <v>0.1401311458</v>
      </c>
      <c r="CD26" s="0" t="n">
        <v>0.1423219158</v>
      </c>
      <c r="CE26" s="0" t="n">
        <v>0.1516972777</v>
      </c>
      <c r="CF26" s="0" t="n">
        <v>0.1610726396</v>
      </c>
      <c r="CG26" s="0" t="n">
        <v>0.1617272751</v>
      </c>
      <c r="CH26" s="0" t="n">
        <v>0.1623819105</v>
      </c>
    </row>
    <row r="27" customFormat="false" ht="12.8" hidden="false" customHeight="false" outlineLevel="0" collapsed="false">
      <c r="C27" s="0" t="n">
        <v>50</v>
      </c>
      <c r="M27" s="0" t="n">
        <v>0.1324569975</v>
      </c>
      <c r="N27" s="0" t="n">
        <v>0.1292288459</v>
      </c>
      <c r="O27" s="0" t="n">
        <v>0.1507354563</v>
      </c>
      <c r="P27" s="0" t="n">
        <v>0.1345498478</v>
      </c>
      <c r="Q27" s="0" t="n">
        <v>0.132815175875</v>
      </c>
      <c r="R27" s="0" t="n">
        <v>0.13108050395</v>
      </c>
      <c r="S27" s="0" t="n">
        <v>0.129345832025</v>
      </c>
      <c r="T27" s="0" t="n">
        <v>0.1276111601</v>
      </c>
      <c r="U27" s="0" t="n">
        <v>0.1136048239</v>
      </c>
      <c r="V27" s="0" t="n">
        <v>0.1369222005</v>
      </c>
      <c r="W27" s="0" t="n">
        <v>0.1243414342</v>
      </c>
      <c r="X27" s="0" t="n">
        <v>0.1427110428</v>
      </c>
      <c r="Y27" s="0" t="n">
        <v>0.1401708854</v>
      </c>
      <c r="Z27" s="0" t="n">
        <v>0.1487604584</v>
      </c>
      <c r="AA27" s="0" t="n">
        <v>0.1287030677</v>
      </c>
      <c r="AB27" s="0" t="n">
        <v>0.1595484422</v>
      </c>
      <c r="AC27" s="0" t="n">
        <v>0.1257947389</v>
      </c>
      <c r="AD27" s="0" t="n">
        <v>0.1311737376</v>
      </c>
      <c r="AE27" s="0" t="n">
        <v>0.1333717859</v>
      </c>
      <c r="AF27" s="0" t="n">
        <v>0.1544509982</v>
      </c>
      <c r="AG27" s="0" t="n">
        <v>0.1523716203</v>
      </c>
      <c r="AH27" s="0" t="n">
        <v>0.153350421</v>
      </c>
      <c r="AI27" s="0" t="n">
        <v>0.1455751936</v>
      </c>
      <c r="AJ27" s="0" t="n">
        <v>0.1608118544</v>
      </c>
      <c r="AK27" s="0" t="n">
        <v>0.1617046734</v>
      </c>
      <c r="AL27" s="0" t="n">
        <v>0.1492033142</v>
      </c>
      <c r="AM27" s="0" t="n">
        <v>0.1308936891</v>
      </c>
      <c r="AN27" s="0" t="n">
        <v>0.1470376025</v>
      </c>
      <c r="AO27" s="0" t="n">
        <v>0.1370745614</v>
      </c>
      <c r="AP27" s="0" t="n">
        <v>0.1692243283</v>
      </c>
      <c r="AQ27" s="0" t="n">
        <v>0.1360215835</v>
      </c>
      <c r="AR27" s="0" t="n">
        <v>0.1328374503</v>
      </c>
      <c r="AS27" s="0" t="n">
        <v>0.1562838129</v>
      </c>
      <c r="AT27" s="0" t="n">
        <v>0.157195696</v>
      </c>
      <c r="AU27" s="0" t="n">
        <v>0.1601393649</v>
      </c>
      <c r="AV27" s="0" t="n">
        <v>0.1648257949</v>
      </c>
      <c r="AW27" s="0" t="n">
        <v>0.1512532857</v>
      </c>
      <c r="AX27" s="0" t="n">
        <v>0.1452505562</v>
      </c>
      <c r="AY27" s="0" t="n">
        <v>0.1435350689</v>
      </c>
      <c r="AZ27" s="0" t="n">
        <v>0.1418195815</v>
      </c>
      <c r="BA27" s="0" t="n">
        <v>0.1402726216</v>
      </c>
      <c r="BB27" s="0" t="n">
        <v>0.1377204811</v>
      </c>
      <c r="BC27" s="0" t="n">
        <v>0.1399629987</v>
      </c>
      <c r="BD27" s="0" t="n">
        <v>0.1565811092</v>
      </c>
      <c r="BE27" s="0" t="n">
        <v>0.1378868412</v>
      </c>
      <c r="BF27" s="0" t="n">
        <v>0.1282682837</v>
      </c>
      <c r="BG27" s="0" t="n">
        <v>0.158070386</v>
      </c>
      <c r="BH27" s="0" t="n">
        <v>0.1555581227</v>
      </c>
      <c r="BI27" s="0" t="n">
        <v>0.1513581998</v>
      </c>
      <c r="BJ27" s="0" t="n">
        <v>0.1333142508</v>
      </c>
      <c r="BK27" s="0" t="n">
        <v>0.1461211314</v>
      </c>
      <c r="BL27" s="0" t="n">
        <v>0.1562869561</v>
      </c>
      <c r="BM27" s="0" t="n">
        <v>0.1411577904</v>
      </c>
      <c r="BN27" s="0" t="n">
        <v>0.1193307008</v>
      </c>
      <c r="BO27" s="0" t="n">
        <v>0.1424586285</v>
      </c>
      <c r="BP27" s="0" t="n">
        <v>0.1514542422</v>
      </c>
      <c r="BQ27" s="0" t="n">
        <v>0.1313996335</v>
      </c>
      <c r="BR27" s="0" t="n">
        <v>0.1113450247</v>
      </c>
      <c r="BS27" s="0" t="n">
        <v>0.112537049</v>
      </c>
      <c r="BT27" s="0" t="n">
        <v>0.1137290733</v>
      </c>
      <c r="BU27" s="0" t="n">
        <v>0.1198178326</v>
      </c>
      <c r="BV27" s="0" t="n">
        <v>0.1259065919</v>
      </c>
      <c r="BW27" s="0" t="n">
        <v>0.1322102459</v>
      </c>
      <c r="BX27" s="0" t="n">
        <v>0.1385139</v>
      </c>
      <c r="BY27" s="0" t="n">
        <v>0.135242959</v>
      </c>
      <c r="BZ27" s="0" t="n">
        <v>0.131972018</v>
      </c>
      <c r="CA27" s="0" t="n">
        <v>0.1381225257</v>
      </c>
      <c r="CB27" s="0" t="n">
        <v>0.1442730334</v>
      </c>
      <c r="CC27" s="0" t="n">
        <v>0.1387240888</v>
      </c>
      <c r="CD27" s="0" t="n">
        <v>0.1331751441</v>
      </c>
      <c r="CE27" s="0" t="n">
        <v>0.1294998495</v>
      </c>
      <c r="CF27" s="0" t="n">
        <v>0.125824555</v>
      </c>
      <c r="CG27" s="0" t="n">
        <v>0.1291516339</v>
      </c>
      <c r="CH27" s="0" t="n">
        <v>0.1324787127</v>
      </c>
    </row>
    <row r="28" customFormat="false" ht="12.8" hidden="false" customHeight="false" outlineLevel="0" collapsed="false">
      <c r="C28" s="0" t="n">
        <v>55</v>
      </c>
      <c r="M28" s="0" t="n">
        <v>0.1386556993</v>
      </c>
      <c r="N28" s="0" t="n">
        <v>0.1586027006</v>
      </c>
      <c r="O28" s="0" t="n">
        <v>0.1611878223</v>
      </c>
      <c r="P28" s="0" t="n">
        <v>0.1530186317</v>
      </c>
      <c r="Q28" s="0" t="n">
        <v>0.14914118485</v>
      </c>
      <c r="R28" s="0" t="n">
        <v>0.145263738</v>
      </c>
      <c r="S28" s="0" t="n">
        <v>0.14138629115</v>
      </c>
      <c r="T28" s="0" t="n">
        <v>0.1375088443</v>
      </c>
      <c r="U28" s="0" t="n">
        <v>0.1448986209</v>
      </c>
      <c r="V28" s="0" t="n">
        <v>0.163923665</v>
      </c>
      <c r="W28" s="0" t="n">
        <v>0.1223295849</v>
      </c>
      <c r="X28" s="0" t="n">
        <v>0.133519141</v>
      </c>
      <c r="Y28" s="0" t="n">
        <v>0.1309980564</v>
      </c>
      <c r="Z28" s="0" t="n">
        <v>0.1208198942</v>
      </c>
      <c r="AA28" s="0" t="n">
        <v>0.1369986192</v>
      </c>
      <c r="AB28" s="0" t="n">
        <v>0.1320366911</v>
      </c>
      <c r="AC28" s="0" t="n">
        <v>0.1365357896</v>
      </c>
      <c r="AD28" s="0" t="n">
        <v>0.1610432729</v>
      </c>
      <c r="AE28" s="0" t="n">
        <v>0.1333235045</v>
      </c>
      <c r="AF28" s="0" t="n">
        <v>0.1421946661</v>
      </c>
      <c r="AG28" s="0" t="n">
        <v>0.1477205087</v>
      </c>
      <c r="AH28" s="0" t="n">
        <v>0.124934961</v>
      </c>
      <c r="AI28" s="0" t="n">
        <v>0.1344080477</v>
      </c>
      <c r="AJ28" s="0" t="n">
        <v>0.1473417973</v>
      </c>
      <c r="AK28" s="0" t="n">
        <v>0.0952646965</v>
      </c>
      <c r="AL28" s="0" t="n">
        <v>0.1384641357</v>
      </c>
      <c r="AM28" s="0" t="n">
        <v>0.1424114332</v>
      </c>
      <c r="AN28" s="0" t="n">
        <v>0.1327233546</v>
      </c>
      <c r="AO28" s="0" t="n">
        <v>0.1292603918</v>
      </c>
      <c r="AP28" s="0" t="n">
        <v>0.1478909391</v>
      </c>
      <c r="AQ28" s="0" t="n">
        <v>0.1425773073</v>
      </c>
      <c r="AR28" s="0" t="n">
        <v>0.1450387887</v>
      </c>
      <c r="AS28" s="0" t="n">
        <v>0.1565900829</v>
      </c>
      <c r="AT28" s="0" t="n">
        <v>0.163367865</v>
      </c>
      <c r="AU28" s="0" t="n">
        <v>0.1426704578</v>
      </c>
      <c r="AV28" s="0" t="n">
        <v>0.1167585782</v>
      </c>
      <c r="AW28" s="0" t="n">
        <v>0.1417739878</v>
      </c>
      <c r="AX28" s="0" t="n">
        <v>0.1487172735</v>
      </c>
      <c r="AY28" s="0" t="n">
        <v>0.1414228281</v>
      </c>
      <c r="AZ28" s="0" t="n">
        <v>0.1341283827</v>
      </c>
      <c r="BA28" s="0" t="n">
        <v>0.1340017147</v>
      </c>
      <c r="BB28" s="0" t="n">
        <v>0.1714446299</v>
      </c>
      <c r="BC28" s="0" t="n">
        <v>0.1605515443</v>
      </c>
      <c r="BD28" s="0" t="n">
        <v>0.13496653</v>
      </c>
      <c r="BE28" s="0" t="n">
        <v>0.1419599214</v>
      </c>
      <c r="BF28" s="0" t="n">
        <v>0.1579517394</v>
      </c>
      <c r="BG28" s="0" t="n">
        <v>0.1367944368</v>
      </c>
      <c r="BH28" s="0" t="n">
        <v>0.1321228566</v>
      </c>
      <c r="BI28" s="0" t="n">
        <v>0.125578842</v>
      </c>
      <c r="BJ28" s="0" t="n">
        <v>0.1520565467</v>
      </c>
      <c r="BK28" s="0" t="n">
        <v>0.1345980126</v>
      </c>
      <c r="BL28" s="0" t="n">
        <v>0.1305220316</v>
      </c>
      <c r="BM28" s="0" t="n">
        <v>0.1313690593</v>
      </c>
      <c r="BN28" s="0" t="n">
        <v>0.145753262</v>
      </c>
      <c r="BO28" s="0" t="n">
        <v>0.1301087682</v>
      </c>
      <c r="BP28" s="0" t="n">
        <v>0.116767784</v>
      </c>
      <c r="BQ28" s="0" t="n">
        <v>0.1394836904</v>
      </c>
      <c r="BR28" s="0" t="n">
        <v>0.1621995969</v>
      </c>
      <c r="BS28" s="0" t="n">
        <v>0.1366097112</v>
      </c>
      <c r="BT28" s="0" t="n">
        <v>0.1110198255</v>
      </c>
      <c r="BU28" s="0" t="n">
        <v>0.1289121317</v>
      </c>
      <c r="BV28" s="0" t="n">
        <v>0.1468044379</v>
      </c>
      <c r="BW28" s="0" t="n">
        <v>0.1466052974</v>
      </c>
      <c r="BX28" s="0" t="n">
        <v>0.1464061569</v>
      </c>
      <c r="BY28" s="0" t="n">
        <v>0.1444432932</v>
      </c>
      <c r="BZ28" s="0" t="n">
        <v>0.1424804296</v>
      </c>
      <c r="CA28" s="0" t="n">
        <v>0.1465072332</v>
      </c>
      <c r="CB28" s="0" t="n">
        <v>0.1505340369</v>
      </c>
      <c r="CC28" s="0" t="n">
        <v>0.1369521651</v>
      </c>
      <c r="CD28" s="0" t="n">
        <v>0.1233702933</v>
      </c>
      <c r="CE28" s="0" t="n">
        <v>0.1282347817</v>
      </c>
      <c r="CF28" s="0" t="n">
        <v>0.1330992702</v>
      </c>
      <c r="CG28" s="0" t="n">
        <v>0.1269871991</v>
      </c>
      <c r="CH28" s="0" t="n">
        <v>0.1208751281</v>
      </c>
    </row>
    <row r="29" customFormat="false" ht="12.8" hidden="false" customHeight="false" outlineLevel="0" collapsed="false">
      <c r="C29" s="0" t="n">
        <v>60</v>
      </c>
      <c r="M29" s="0" t="n">
        <v>0.1041658796</v>
      </c>
      <c r="N29" s="0" t="n">
        <v>0.1211856523</v>
      </c>
      <c r="O29" s="0" t="n">
        <v>0.1277932689</v>
      </c>
      <c r="P29" s="0" t="n">
        <v>0.1161898239</v>
      </c>
      <c r="Q29" s="0" t="n">
        <v>0.1127266068</v>
      </c>
      <c r="R29" s="0" t="n">
        <v>0.1092633897</v>
      </c>
      <c r="S29" s="0" t="n">
        <v>0.1058001726</v>
      </c>
      <c r="T29" s="0" t="n">
        <v>0.1023369555</v>
      </c>
      <c r="U29" s="0" t="n">
        <v>0.1043212899</v>
      </c>
      <c r="V29" s="0" t="n">
        <v>0.103839149</v>
      </c>
      <c r="W29" s="0" t="n">
        <v>0.1000141224</v>
      </c>
      <c r="X29" s="0" t="n">
        <v>0.1052200041</v>
      </c>
      <c r="Y29" s="0" t="n">
        <v>0.0937641064</v>
      </c>
      <c r="Z29" s="0" t="n">
        <v>0.1209739284</v>
      </c>
      <c r="AA29" s="0" t="n">
        <v>0.0957876316</v>
      </c>
      <c r="AB29" s="0" t="n">
        <v>0.1089755907</v>
      </c>
      <c r="AC29" s="0" t="n">
        <v>0.1078499987</v>
      </c>
      <c r="AD29" s="0" t="n">
        <v>0.1086705834</v>
      </c>
      <c r="AE29" s="0" t="n">
        <v>0.1207484979</v>
      </c>
      <c r="AF29" s="0" t="n">
        <v>0.1140772417</v>
      </c>
      <c r="AG29" s="0" t="n">
        <v>0.1018736623</v>
      </c>
      <c r="AH29" s="0" t="n">
        <v>0.1007983793</v>
      </c>
      <c r="AI29" s="0" t="n">
        <v>0.1075898413</v>
      </c>
      <c r="AJ29" s="0" t="n">
        <v>0.1048636128</v>
      </c>
      <c r="AK29" s="0" t="n">
        <v>0.0946252231</v>
      </c>
      <c r="AL29" s="0" t="n">
        <v>0.0843307188</v>
      </c>
      <c r="AM29" s="0" t="n">
        <v>0.1073733252</v>
      </c>
      <c r="AN29" s="0" t="n">
        <v>0.0882285352</v>
      </c>
      <c r="AO29" s="0" t="n">
        <v>0.1062184769</v>
      </c>
      <c r="AP29" s="0" t="n">
        <v>0.1042327434</v>
      </c>
      <c r="AQ29" s="0" t="n">
        <v>0.1000138793</v>
      </c>
      <c r="AR29" s="0" t="n">
        <v>0.1109699703</v>
      </c>
      <c r="AS29" s="0" t="n">
        <v>0.10330243</v>
      </c>
      <c r="AT29" s="0" t="n">
        <v>0.0928826882</v>
      </c>
      <c r="AU29" s="0" t="n">
        <v>0.1096319743</v>
      </c>
      <c r="AV29" s="0" t="n">
        <v>0.1238817248</v>
      </c>
      <c r="AW29" s="0" t="n">
        <v>0.0991501203</v>
      </c>
      <c r="AX29" s="0" t="n">
        <v>0.0955677965</v>
      </c>
      <c r="AY29" s="0" t="n">
        <v>0.0921852481</v>
      </c>
      <c r="AZ29" s="0" t="n">
        <v>0.0888026998</v>
      </c>
      <c r="BA29" s="0" t="n">
        <v>0.1081777685</v>
      </c>
      <c r="BB29" s="0" t="n">
        <v>0.1088366002</v>
      </c>
      <c r="BC29" s="0" t="n">
        <v>0.1087268854</v>
      </c>
      <c r="BD29" s="0" t="n">
        <v>0.1199185116</v>
      </c>
      <c r="BE29" s="0" t="n">
        <v>0.1156132006</v>
      </c>
      <c r="BF29" s="0" t="n">
        <v>0.101890002</v>
      </c>
      <c r="BG29" s="0" t="n">
        <v>0.1250788514</v>
      </c>
      <c r="BH29" s="0" t="n">
        <v>0.1137024368</v>
      </c>
      <c r="BI29" s="0" t="n">
        <v>0.1187265126</v>
      </c>
      <c r="BJ29" s="0" t="n">
        <v>0.1290153029</v>
      </c>
      <c r="BK29" s="0" t="n">
        <v>0.0980774533</v>
      </c>
      <c r="BL29" s="0" t="n">
        <v>0.1016673596</v>
      </c>
      <c r="BM29" s="0" t="n">
        <v>0.0860727442</v>
      </c>
      <c r="BN29" s="0" t="n">
        <v>0.0977465259</v>
      </c>
      <c r="BO29" s="0" t="n">
        <v>0.1133116053</v>
      </c>
      <c r="BP29" s="0" t="n">
        <v>0.0989332813</v>
      </c>
      <c r="BQ29" s="0" t="n">
        <v>0.0982599443</v>
      </c>
      <c r="BR29" s="0" t="n">
        <v>0.0975866072</v>
      </c>
      <c r="BS29" s="0" t="n">
        <v>0.0951911249</v>
      </c>
      <c r="BT29" s="0" t="n">
        <v>0.0927956426</v>
      </c>
      <c r="BU29" s="0" t="n">
        <v>0.0830112165</v>
      </c>
      <c r="BV29" s="0" t="n">
        <v>0.0732267904</v>
      </c>
      <c r="BW29" s="0" t="n">
        <v>0.0791229059</v>
      </c>
      <c r="BX29" s="0" t="n">
        <v>0.0850190214</v>
      </c>
      <c r="BY29" s="0" t="n">
        <v>0.0821635109</v>
      </c>
      <c r="BZ29" s="0" t="n">
        <v>0.0793080004</v>
      </c>
      <c r="CA29" s="0" t="n">
        <v>0.0792036645</v>
      </c>
      <c r="CB29" s="0" t="n">
        <v>0.0790993285</v>
      </c>
      <c r="CC29" s="0" t="n">
        <v>0.0754639271</v>
      </c>
      <c r="CD29" s="0" t="n">
        <v>0.0718285256</v>
      </c>
      <c r="CE29" s="0" t="n">
        <v>0.0775194192</v>
      </c>
      <c r="CF29" s="0" t="n">
        <v>0.0832103128</v>
      </c>
      <c r="CG29" s="0" t="n">
        <v>0.0819675777</v>
      </c>
      <c r="CH29" s="0" t="n">
        <v>0.0807248425</v>
      </c>
    </row>
    <row r="30" customFormat="false" ht="12.8" hidden="false" customHeight="false" outlineLevel="0" collapsed="false">
      <c r="C30" s="0" t="n">
        <v>65</v>
      </c>
      <c r="M30" s="0" t="n">
        <v>0.0767274019</v>
      </c>
      <c r="N30" s="0" t="n">
        <v>0.059857223</v>
      </c>
      <c r="O30" s="0" t="n">
        <v>0.0583668872</v>
      </c>
      <c r="P30" s="0" t="n">
        <v>0.0661741413</v>
      </c>
      <c r="Q30" s="0" t="n">
        <v>0.06618817655</v>
      </c>
      <c r="R30" s="0" t="n">
        <v>0.0662022118</v>
      </c>
      <c r="S30" s="0" t="n">
        <v>0.06621624705</v>
      </c>
      <c r="T30" s="0" t="n">
        <v>0.0662302823</v>
      </c>
      <c r="U30" s="0" t="n">
        <v>0.0631001244</v>
      </c>
      <c r="V30" s="0" t="n">
        <v>0.0828527201</v>
      </c>
      <c r="W30" s="0" t="n">
        <v>0.0896126299</v>
      </c>
      <c r="X30" s="0" t="n">
        <v>0.0809042142</v>
      </c>
      <c r="Y30" s="0" t="n">
        <v>0.0609209252</v>
      </c>
      <c r="Z30" s="0" t="n">
        <v>0.0793858602</v>
      </c>
      <c r="AA30" s="0" t="n">
        <v>0.0755879618</v>
      </c>
      <c r="AB30" s="0" t="n">
        <v>0.0717700153</v>
      </c>
      <c r="AC30" s="0" t="n">
        <v>0.0756756539</v>
      </c>
      <c r="AD30" s="0" t="n">
        <v>0.0751132737</v>
      </c>
      <c r="AE30" s="0" t="n">
        <v>0.0528391627</v>
      </c>
      <c r="AF30" s="0" t="n">
        <v>0.045826974</v>
      </c>
      <c r="AG30" s="0" t="n">
        <v>0.0614310966</v>
      </c>
      <c r="AH30" s="0" t="n">
        <v>0.0599698714</v>
      </c>
      <c r="AI30" s="0" t="n">
        <v>0.0596095166</v>
      </c>
      <c r="AJ30" s="0" t="n">
        <v>0.0701814562</v>
      </c>
      <c r="AK30" s="0" t="n">
        <v>0.0727728722</v>
      </c>
      <c r="AL30" s="0" t="n">
        <v>0.0615185679</v>
      </c>
      <c r="AM30" s="0" t="n">
        <v>0.0863989604</v>
      </c>
      <c r="AN30" s="0" t="n">
        <v>0.0718836951</v>
      </c>
      <c r="AO30" s="0" t="n">
        <v>0.0620058278</v>
      </c>
      <c r="AP30" s="0" t="n">
        <v>0.0717382824</v>
      </c>
      <c r="AQ30" s="0" t="n">
        <v>0.0741447781</v>
      </c>
      <c r="AR30" s="0" t="n">
        <v>0.1037304767</v>
      </c>
      <c r="AS30" s="0" t="n">
        <v>0.0853259919</v>
      </c>
      <c r="AT30" s="0" t="n">
        <v>0.0804557169</v>
      </c>
      <c r="AU30" s="0" t="n">
        <v>0.0659649107</v>
      </c>
      <c r="AV30" s="0" t="n">
        <v>0.0615806821</v>
      </c>
      <c r="AW30" s="0" t="n">
        <v>0.0610825244</v>
      </c>
      <c r="AX30" s="0" t="n">
        <v>0.0464945328</v>
      </c>
      <c r="AY30" s="0" t="n">
        <v>0.059183568</v>
      </c>
      <c r="AZ30" s="0" t="n">
        <v>0.0718726033</v>
      </c>
      <c r="BA30" s="0" t="n">
        <v>0.0713965804</v>
      </c>
      <c r="BB30" s="0" t="n">
        <v>0.0720153918</v>
      </c>
      <c r="BC30" s="0" t="n">
        <v>0.0681149485</v>
      </c>
      <c r="BD30" s="0" t="n">
        <v>0.0937786008</v>
      </c>
      <c r="BE30" s="0" t="n">
        <v>0.0541921859</v>
      </c>
      <c r="BF30" s="0" t="n">
        <v>0.0943654706</v>
      </c>
      <c r="BG30" s="0" t="n">
        <v>0.0868493917</v>
      </c>
      <c r="BH30" s="0" t="n">
        <v>0.0692149491</v>
      </c>
      <c r="BI30" s="0" t="n">
        <v>0.0531464419</v>
      </c>
      <c r="BJ30" s="0" t="n">
        <v>0.0759195225</v>
      </c>
      <c r="BK30" s="0" t="n">
        <v>0.0819948832</v>
      </c>
      <c r="BL30" s="0" t="n">
        <v>0.076745125</v>
      </c>
      <c r="BM30" s="0" t="n">
        <v>0.0814612124</v>
      </c>
      <c r="BN30" s="0" t="n">
        <v>0.0683904245</v>
      </c>
      <c r="BO30" s="0" t="n">
        <v>0.0595853532</v>
      </c>
      <c r="BP30" s="0" t="n">
        <v>0.040623249</v>
      </c>
      <c r="BQ30" s="0" t="n">
        <v>0.0373347893</v>
      </c>
      <c r="BR30" s="0" t="n">
        <v>0.0340463296</v>
      </c>
      <c r="BS30" s="0" t="n">
        <v>0.0461680896</v>
      </c>
      <c r="BT30" s="0" t="n">
        <v>0.0582898496</v>
      </c>
      <c r="BU30" s="0" t="n">
        <v>0.0615561442</v>
      </c>
      <c r="BV30" s="0" t="n">
        <v>0.0648224388</v>
      </c>
      <c r="BW30" s="0" t="n">
        <v>0.0615261861</v>
      </c>
      <c r="BX30" s="0" t="n">
        <v>0.0582299335</v>
      </c>
      <c r="BY30" s="0" t="n">
        <v>0.0658672402</v>
      </c>
      <c r="BZ30" s="0" t="n">
        <v>0.073504547</v>
      </c>
      <c r="CA30" s="0" t="n">
        <v>0.0688294728</v>
      </c>
      <c r="CB30" s="0" t="n">
        <v>0.0641543987</v>
      </c>
      <c r="CC30" s="0" t="n">
        <v>0.0618367386</v>
      </c>
      <c r="CD30" s="0" t="n">
        <v>0.0595190786</v>
      </c>
      <c r="CE30" s="0" t="n">
        <v>0.0569996417</v>
      </c>
      <c r="CF30" s="0" t="n">
        <v>0.0544802048</v>
      </c>
      <c r="CG30" s="0" t="n">
        <v>0.0512161546</v>
      </c>
      <c r="CH30" s="0" t="n"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M32" s="31" t="n">
        <f aca="false">M20/M24*100</f>
        <v>10.1204328093745</v>
      </c>
      <c r="N32" s="31" t="n">
        <f aca="false">N20/N24*100</f>
        <v>12.3502860720422</v>
      </c>
      <c r="O32" s="31" t="n">
        <f aca="false">O20/O24*100</f>
        <v>13.906203661637</v>
      </c>
      <c r="P32" s="31" t="n">
        <f aca="false">P20/P24*100</f>
        <v>4.11624632740035</v>
      </c>
      <c r="Q32" s="31" t="n">
        <f aca="false">Q20/Q24*100</f>
        <v>6.06455077153067</v>
      </c>
      <c r="R32" s="31" t="n">
        <f aca="false">R20/R24*100</f>
        <v>8.18274997453837</v>
      </c>
      <c r="S32" s="31" t="n">
        <f aca="false">S20/S24*100</f>
        <v>10.4940796030927</v>
      </c>
      <c r="T32" s="31" t="n">
        <f aca="false">T20/T24*100</f>
        <v>13.026214816089</v>
      </c>
      <c r="U32" s="31" t="n">
        <f aca="false">U20/U24*100</f>
        <v>5.10862901403004</v>
      </c>
      <c r="V32" s="31" t="n">
        <f aca="false">V20/V24*100</f>
        <v>13.8986103284961</v>
      </c>
      <c r="W32" s="31" t="n">
        <f aca="false">W20/W24*100</f>
        <v>12.1565428970044</v>
      </c>
      <c r="X32" s="31" t="n">
        <f aca="false">X20/X24*100</f>
        <v>4.11243606908755</v>
      </c>
      <c r="Y32" s="31" t="n">
        <f aca="false">Y20/Y24*100</f>
        <v>9.41533583733634</v>
      </c>
      <c r="Z32" s="31" t="n">
        <f aca="false">Z20/Z24*100</f>
        <v>7.48545524710392</v>
      </c>
      <c r="AA32" s="31" t="n">
        <f aca="false">AA20/AA24*100</f>
        <v>5.74084083215071</v>
      </c>
      <c r="AB32" s="31" t="n">
        <f aca="false">AB20/AB24*100</f>
        <v>9.25814399931432</v>
      </c>
      <c r="AC32" s="31" t="n">
        <f aca="false">AC20/AC24*100</f>
        <v>12.8360783615045</v>
      </c>
      <c r="AD32" s="31" t="n">
        <f aca="false">AD20/AD24*100</f>
        <v>9.45940478531948</v>
      </c>
      <c r="AE32" s="31" t="n">
        <f aca="false">AE20/AE24*100</f>
        <v>12.053758152129</v>
      </c>
      <c r="AF32" s="31" t="n">
        <f aca="false">AF20/AF24*100</f>
        <v>12.6469468516115</v>
      </c>
      <c r="AG32" s="31" t="n">
        <f aca="false">AG20/AG24*100</f>
        <v>10.6001755144929</v>
      </c>
      <c r="AH32" s="31" t="n">
        <f aca="false">AH20/AH24*100</f>
        <v>11.8925670687589</v>
      </c>
      <c r="AI32" s="31" t="n">
        <f aca="false">AI20/AI24*100</f>
        <v>11.1156125854579</v>
      </c>
      <c r="AJ32" s="31" t="n">
        <f aca="false">AJ20/AJ24*100</f>
        <v>11.17104726642</v>
      </c>
      <c r="AK32" s="31" t="n">
        <f aca="false">AK20/AK24*100</f>
        <v>8.97423719926846</v>
      </c>
      <c r="AL32" s="31" t="n">
        <f aca="false">AL20/AL24*100</f>
        <v>4.98045297311937</v>
      </c>
      <c r="AM32" s="31" t="n">
        <f aca="false">AM20/AM24*100</f>
        <v>3.78138173038014</v>
      </c>
      <c r="AN32" s="31" t="n">
        <f aca="false">AN20/AN24*100</f>
        <v>3.57326241505657</v>
      </c>
      <c r="AO32" s="31" t="n">
        <f aca="false">AO20/AO24*100</f>
        <v>13.2641991528712</v>
      </c>
      <c r="AP32" s="31" t="n">
        <f aca="false">AP20/AP24*100</f>
        <v>8.68737255689364</v>
      </c>
      <c r="AQ32" s="31" t="n">
        <f aca="false">AQ20/AQ24*100</f>
        <v>12.9207397514686</v>
      </c>
      <c r="AR32" s="31" t="n">
        <f aca="false">AR20/AR24*100</f>
        <v>15.0784032163762</v>
      </c>
      <c r="AS32" s="31" t="n">
        <f aca="false">AS20/AS24*100</f>
        <v>19.8398129207366</v>
      </c>
      <c r="AT32" s="31" t="n">
        <f aca="false">AT20/AT24*100</f>
        <v>15.1562020341404</v>
      </c>
      <c r="AU32" s="31" t="n">
        <f aca="false">AU20/AU24*100</f>
        <v>14.1147230273527</v>
      </c>
      <c r="AV32" s="31" t="n">
        <f aca="false">AV20/AV24*100</f>
        <v>9.59298273779201</v>
      </c>
      <c r="AW32" s="31" t="n">
        <f aca="false">AW20/AW24*100</f>
        <v>15.8036245324303</v>
      </c>
      <c r="AX32" s="31" t="n">
        <f aca="false">AX20/AX24*100</f>
        <v>9.8144907757576</v>
      </c>
      <c r="AY32" s="31" t="n">
        <f aca="false">AY20/AY24*100</f>
        <v>8.90562632418867</v>
      </c>
      <c r="AZ32" s="31" t="n">
        <f aca="false">AZ20/AZ24*100</f>
        <v>7.77712916712582</v>
      </c>
      <c r="BA32" s="31" t="n">
        <f aca="false">BA20/BA24*100</f>
        <v>16.8250947240151</v>
      </c>
      <c r="BB32" s="31" t="n">
        <f aca="false">BB20/BB24*100</f>
        <v>17.8958103643748</v>
      </c>
      <c r="BC32" s="31" t="n">
        <f aca="false">BC20/BC24*100</f>
        <v>13.2938312333709</v>
      </c>
      <c r="BD32" s="31" t="n">
        <f aca="false">BD20/BD24*100</f>
        <v>8.4217651100404</v>
      </c>
      <c r="BE32" s="31" t="n">
        <f aca="false">BE20/BE24*100</f>
        <v>7.06372458277965</v>
      </c>
      <c r="BF32" s="31" t="n">
        <f aca="false">BF20/BF24*100</f>
        <v>11.1907561888899</v>
      </c>
      <c r="BG32" s="31" t="n">
        <f aca="false">BG20/BG24*100</f>
        <v>18.9664307834807</v>
      </c>
      <c r="BH32" s="31" t="n">
        <f aca="false">BH20/BH24*100</f>
        <v>14.8094881187253</v>
      </c>
      <c r="BI32" s="31" t="n">
        <f aca="false">BI20/BI24*100</f>
        <v>18.5730182457596</v>
      </c>
      <c r="BJ32" s="31" t="n">
        <f aca="false">BJ20/BJ24*100</f>
        <v>9.61047879609381</v>
      </c>
      <c r="BK32" s="31" t="n">
        <f aca="false">BK20/BK24*100</f>
        <v>15.1622314293444</v>
      </c>
      <c r="BL32" s="31" t="n">
        <f aca="false">BL20/BL24*100</f>
        <v>15.6465300164206</v>
      </c>
      <c r="BM32" s="31" t="n">
        <f aca="false">BM20/BM24*100</f>
        <v>8.59142544751197</v>
      </c>
      <c r="BN32" s="31" t="n">
        <f aca="false">BN20/BN24*100</f>
        <v>17.0126888597365</v>
      </c>
      <c r="BO32" s="31" t="n">
        <f aca="false">BO20/BO24*100</f>
        <v>13.062463173698</v>
      </c>
      <c r="BP32" s="31" t="n">
        <f aca="false">BP20/BP24*100</f>
        <v>2.68379594494092</v>
      </c>
      <c r="BQ32" s="31" t="n">
        <f aca="false">BQ20/BQ24*100</f>
        <v>7.51660835922193</v>
      </c>
      <c r="BR32" s="31" t="n">
        <f aca="false">BR20/BR24*100</f>
        <v>11.6590009685574</v>
      </c>
      <c r="BS32" s="31" t="n">
        <f aca="false">BS20/BS24*100</f>
        <v>12.9859817989691</v>
      </c>
      <c r="BT32" s="31" t="n">
        <f aca="false">BT20/BT24*100</f>
        <v>14.2943709695492</v>
      </c>
      <c r="BU32" s="31" t="n">
        <f aca="false">BU20/BU24*100</f>
        <v>13.0103836882985</v>
      </c>
      <c r="BV32" s="31" t="n">
        <f aca="false">BV20/BV24*100</f>
        <v>11.8223629795859</v>
      </c>
      <c r="BW32" s="31" t="n">
        <f aca="false">BW20/BW24*100</f>
        <v>11.305404997769</v>
      </c>
      <c r="BX32" s="31" t="n">
        <f aca="false">BX20/BX24*100</f>
        <v>10.7732896224978</v>
      </c>
      <c r="BY32" s="31" t="n">
        <f aca="false">BY20/BY24*100</f>
        <v>11.9940194684376</v>
      </c>
      <c r="BZ32" s="31" t="n">
        <f aca="false">BZ20/BZ24*100</f>
        <v>13.2979353671981</v>
      </c>
      <c r="CA32" s="31" t="n">
        <f aca="false">CA20/CA24*100</f>
        <v>9.77393671529497</v>
      </c>
      <c r="CB32" s="31" t="n">
        <f aca="false">CB20/CB24*100</f>
        <v>6.71105285585225</v>
      </c>
      <c r="CC32" s="31" t="n">
        <f aca="false">CC20/CC24*100</f>
        <v>9.64319397263297</v>
      </c>
      <c r="CD32" s="31" t="n">
        <f aca="false">CD20/CD24*100</f>
        <v>12.4836349359771</v>
      </c>
      <c r="CE32" s="31" t="n">
        <f aca="false">CE20/CE24*100</f>
        <v>9.40347851891281</v>
      </c>
      <c r="CF32" s="31" t="n">
        <f aca="false">CF20/CF24*100</f>
        <v>6.62272686249924</v>
      </c>
      <c r="CG32" s="31" t="n">
        <f aca="false">CG20/CG24*100</f>
        <v>7.59835955031267</v>
      </c>
      <c r="CH32" s="31" t="n">
        <f aca="false">CH20/CH24*100</f>
        <v>8.69788899184784</v>
      </c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</row>
    <row r="33" customFormat="false" ht="12.8" hidden="false" customHeight="false" outlineLevel="0" collapsed="false">
      <c r="A33" s="0" t="s">
        <v>46</v>
      </c>
      <c r="B33" s="0" t="s">
        <v>23</v>
      </c>
      <c r="C33" s="0" t="n">
        <v>20</v>
      </c>
      <c r="M33" s="3" t="n">
        <f aca="false">M21/M24*100</f>
        <v>29.2988240035816</v>
      </c>
      <c r="N33" s="3" t="n">
        <f aca="false">N21/N24*100</f>
        <v>23.948380736764</v>
      </c>
      <c r="O33" s="3" t="n">
        <f aca="false">O21/O24*100</f>
        <v>39.5814700722279</v>
      </c>
      <c r="P33" s="3" t="n">
        <f aca="false">P21/P24*100</f>
        <v>25.8533643862598</v>
      </c>
      <c r="Q33" s="3" t="n">
        <f aca="false">Q21/Q24*100</f>
        <v>26.3400965205236</v>
      </c>
      <c r="R33" s="3" t="n">
        <f aca="false">R21/R24*100</f>
        <v>26.8692723492714</v>
      </c>
      <c r="S33" s="3" t="n">
        <f aca="false">S21/S24*100</f>
        <v>27.4466966868705</v>
      </c>
      <c r="T33" s="3" t="n">
        <f aca="false">T21/T24*100</f>
        <v>28.0792834369439</v>
      </c>
      <c r="U33" s="3" t="n">
        <f aca="false">U21/U24*100</f>
        <v>30.6569504021841</v>
      </c>
      <c r="V33" s="3" t="n">
        <f aca="false">V21/V24*100</f>
        <v>29.5237886642782</v>
      </c>
      <c r="W33" s="3" t="n">
        <f aca="false">W21/W24*100</f>
        <v>27.5517409938793</v>
      </c>
      <c r="X33" s="3" t="n">
        <f aca="false">X21/X24*100</f>
        <v>42.4296755654234</v>
      </c>
      <c r="Y33" s="3" t="n">
        <f aca="false">Y21/Y24*100</f>
        <v>44.2329051562332</v>
      </c>
      <c r="Z33" s="3" t="n">
        <f aca="false">Z21/Z24*100</f>
        <v>32.0231419884135</v>
      </c>
      <c r="AA33" s="3" t="n">
        <f aca="false">AA21/AA24*100</f>
        <v>29.9495154522477</v>
      </c>
      <c r="AB33" s="3" t="n">
        <f aca="false">AB21/AB24*100</f>
        <v>29.3964255246506</v>
      </c>
      <c r="AC33" s="3" t="n">
        <f aca="false">AC21/AC24*100</f>
        <v>29.7771225258973</v>
      </c>
      <c r="AD33" s="3" t="n">
        <f aca="false">AD21/AD24*100</f>
        <v>34.0724250674036</v>
      </c>
      <c r="AE33" s="3" t="n">
        <f aca="false">AE21/AE24*100</f>
        <v>33.8074173988526</v>
      </c>
      <c r="AF33" s="3" t="n">
        <f aca="false">AF21/AF24*100</f>
        <v>35.2460181346405</v>
      </c>
      <c r="AG33" s="3" t="n">
        <f aca="false">AG21/AG24*100</f>
        <v>21.1218118309323</v>
      </c>
      <c r="AH33" s="3" t="n">
        <f aca="false">AH21/AH24*100</f>
        <v>29.8884538684299</v>
      </c>
      <c r="AI33" s="3" t="n">
        <f aca="false">AI21/AI24*100</f>
        <v>28.5576995273084</v>
      </c>
      <c r="AJ33" s="3" t="n">
        <f aca="false">AJ21/AJ24*100</f>
        <v>24.9786255062389</v>
      </c>
      <c r="AK33" s="3" t="n">
        <f aca="false">AK21/AK24*100</f>
        <v>22.6080856034548</v>
      </c>
      <c r="AL33" s="3" t="n">
        <f aca="false">AL21/AL24*100</f>
        <v>27.0529528175503</v>
      </c>
      <c r="AM33" s="3" t="n">
        <f aca="false">AM21/AM24*100</f>
        <v>21.3680459894888</v>
      </c>
      <c r="AN33" s="3" t="n">
        <f aca="false">AN21/AN24*100</f>
        <v>31.9530835220248</v>
      </c>
      <c r="AO33" s="3" t="n">
        <f aca="false">AO21/AO24*100</f>
        <v>38.3338969313466</v>
      </c>
      <c r="AP33" s="3" t="n">
        <f aca="false">AP21/AP24*100</f>
        <v>25.8681735645375</v>
      </c>
      <c r="AQ33" s="3" t="n">
        <f aca="false">AQ21/AQ24*100</f>
        <v>27.0416713943291</v>
      </c>
      <c r="AR33" s="3" t="n">
        <f aca="false">AR21/AR24*100</f>
        <v>32.8970529170913</v>
      </c>
      <c r="AS33" s="3" t="n">
        <f aca="false">AS21/AS24*100</f>
        <v>41.4661796516655</v>
      </c>
      <c r="AT33" s="3" t="n">
        <f aca="false">AT21/AT24*100</f>
        <v>30.3006813505519</v>
      </c>
      <c r="AU33" s="3" t="n">
        <f aca="false">AU21/AU24*100</f>
        <v>25.2804021268739</v>
      </c>
      <c r="AV33" s="3" t="n">
        <f aca="false">AV21/AV24*100</f>
        <v>31.9308275148437</v>
      </c>
      <c r="AW33" s="3" t="n">
        <f aca="false">AW21/AW24*100</f>
        <v>43.0594178086971</v>
      </c>
      <c r="AX33" s="3" t="n">
        <f aca="false">AX21/AX24*100</f>
        <v>32.7385488027381</v>
      </c>
      <c r="AY33" s="3" t="n">
        <f aca="false">AY21/AY24*100</f>
        <v>33.5589792815681</v>
      </c>
      <c r="AZ33" s="3" t="n">
        <f aca="false">AZ21/AZ24*100</f>
        <v>34.5776719128064</v>
      </c>
      <c r="BA33" s="3" t="n">
        <f aca="false">BA21/BA24*100</f>
        <v>41.8358125020691</v>
      </c>
      <c r="BB33" s="3" t="n">
        <f aca="false">BB21/BB24*100</f>
        <v>49.4117177996679</v>
      </c>
      <c r="BC33" s="3" t="n">
        <f aca="false">BC21/BC24*100</f>
        <v>37.3429053049909</v>
      </c>
      <c r="BD33" s="3" t="n">
        <f aca="false">BD21/BD24*100</f>
        <v>33.1049737382899</v>
      </c>
      <c r="BE33" s="3" t="n">
        <f aca="false">BE21/BE24*100</f>
        <v>35.7565346159198</v>
      </c>
      <c r="BF33" s="3" t="n">
        <f aca="false">BF21/BF24*100</f>
        <v>33.4989060689052</v>
      </c>
      <c r="BG33" s="3" t="n">
        <f aca="false">BG21/BG24*100</f>
        <v>33.7339850462776</v>
      </c>
      <c r="BH33" s="3" t="n">
        <f aca="false">BH21/BH24*100</f>
        <v>28.9214052577771</v>
      </c>
      <c r="BI33" s="3" t="n">
        <f aca="false">BI21/BI24*100</f>
        <v>38.3475857157981</v>
      </c>
      <c r="BJ33" s="3" t="n">
        <f aca="false">BJ21/BJ24*100</f>
        <v>49.306584899253</v>
      </c>
      <c r="BK33" s="3" t="n">
        <f aca="false">BK21/BK24*100</f>
        <v>40.8000198593582</v>
      </c>
      <c r="BL33" s="3" t="n">
        <f aca="false">BL21/BL24*100</f>
        <v>45.3524060117635</v>
      </c>
      <c r="BM33" s="3" t="n">
        <f aca="false">BM21/BM24*100</f>
        <v>41.5134116346814</v>
      </c>
      <c r="BN33" s="3" t="n">
        <f aca="false">BN21/BN24*100</f>
        <v>42.1281575775428</v>
      </c>
      <c r="BO33" s="3" t="n">
        <f aca="false">BO21/BO24*100</f>
        <v>33.1628293760428</v>
      </c>
      <c r="BP33" s="3" t="n">
        <f aca="false">BP21/BP24*100</f>
        <v>46.0135803675822</v>
      </c>
      <c r="BQ33" s="3" t="n">
        <f aca="false">BQ21/BQ24*100</f>
        <v>39.1719178179764</v>
      </c>
      <c r="BR33" s="3" t="n">
        <f aca="false">BR21/BR24*100</f>
        <v>33.3076611131201</v>
      </c>
      <c r="BS33" s="3" t="n">
        <f aca="false">BS21/BS24*100</f>
        <v>33.0316604440604</v>
      </c>
      <c r="BT33" s="3" t="n">
        <f aca="false">BT21/BT24*100</f>
        <v>32.7595266623436</v>
      </c>
      <c r="BU33" s="3" t="n">
        <f aca="false">BU21/BU24*100</f>
        <v>34.5741985045821</v>
      </c>
      <c r="BV33" s="3" t="n">
        <f aca="false">BV21/BV24*100</f>
        <v>36.2532398566123</v>
      </c>
      <c r="BW33" s="3" t="n">
        <f aca="false">BW21/BW24*100</f>
        <v>29.5727063433861</v>
      </c>
      <c r="BX33" s="3" t="n">
        <f aca="false">BX21/BX24*100</f>
        <v>22.6962971044426</v>
      </c>
      <c r="BY33" s="3" t="n">
        <f aca="false">BY21/BY24*100</f>
        <v>25.2486270458156</v>
      </c>
      <c r="BZ33" s="3" t="n">
        <f aca="false">BZ21/BZ24*100</f>
        <v>27.9748840989062</v>
      </c>
      <c r="CA33" s="3" t="n">
        <f aca="false">CA21/CA24*100</f>
        <v>22.7380959395513</v>
      </c>
      <c r="CB33" s="3" t="n">
        <f aca="false">CB21/CB24*100</f>
        <v>18.1865409441819</v>
      </c>
      <c r="CC33" s="3" t="n">
        <f aca="false">CC21/CC24*100</f>
        <v>24.2380032772841</v>
      </c>
      <c r="CD33" s="3" t="n">
        <f aca="false">CD21/CD24*100</f>
        <v>30.1002114093229</v>
      </c>
      <c r="CE33" s="3" t="n">
        <f aca="false">CE21/CE24*100</f>
        <v>29.2955256207792</v>
      </c>
      <c r="CF33" s="3" t="n">
        <f aca="false">CF21/CF24*100</f>
        <v>28.5690589031356</v>
      </c>
      <c r="CG33" s="3" t="n">
        <f aca="false">CG21/CG24*100</f>
        <v>27.7619958345303</v>
      </c>
      <c r="CH33" s="3" t="n">
        <f aca="false">CH21/CH24*100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M34" s="31" t="n">
        <f aca="false">M22/M24*100</f>
        <v>48.0614037136422</v>
      </c>
      <c r="N34" s="31" t="n">
        <f aca="false">N22/N24*100</f>
        <v>72.7072084178415</v>
      </c>
      <c r="O34" s="31" t="n">
        <f aca="false">O22/O24*100</f>
        <v>52.0961993735568</v>
      </c>
      <c r="P34" s="31" t="n">
        <f aca="false">P22/P24*100</f>
        <v>53.3210141636595</v>
      </c>
      <c r="Q34" s="31" t="n">
        <f aca="false">Q22/Q24*100</f>
        <v>54.6506199709389</v>
      </c>
      <c r="R34" s="31" t="n">
        <f aca="false">R22/R24*100</f>
        <v>56.0961691867089</v>
      </c>
      <c r="S34" s="31" t="n">
        <f aca="false">S22/S24*100</f>
        <v>57.6735188180365</v>
      </c>
      <c r="T34" s="31" t="n">
        <f aca="false">T22/T24*100</f>
        <v>59.40155557028</v>
      </c>
      <c r="U34" s="31" t="n">
        <f aca="false">U22/U24*100</f>
        <v>60.1931188882766</v>
      </c>
      <c r="V34" s="31" t="n">
        <f aca="false">V22/V24*100</f>
        <v>78.9577716062094</v>
      </c>
      <c r="W34" s="31" t="n">
        <f aca="false">W22/W24*100</f>
        <v>61.0998636112595</v>
      </c>
      <c r="X34" s="31" t="n">
        <f aca="false">X22/X24*100</f>
        <v>73.1308333042941</v>
      </c>
      <c r="Y34" s="31" t="n">
        <f aca="false">Y22/Y24*100</f>
        <v>64.2080256195664</v>
      </c>
      <c r="Z34" s="31" t="n">
        <f aca="false">Z22/Z24*100</f>
        <v>65.2127766334422</v>
      </c>
      <c r="AA34" s="31" t="n">
        <f aca="false">AA22/AA24*100</f>
        <v>76.080649497233</v>
      </c>
      <c r="AB34" s="31" t="n">
        <f aca="false">AB22/AB24*100</f>
        <v>59.664736959309</v>
      </c>
      <c r="AC34" s="31" t="n">
        <f aca="false">AC22/AC24*100</f>
        <v>79.6636694652196</v>
      </c>
      <c r="AD34" s="31" t="n">
        <f aca="false">AD22/AD24*100</f>
        <v>89.1551153461671</v>
      </c>
      <c r="AE34" s="31" t="n">
        <f aca="false">AE22/AE24*100</f>
        <v>59.8508763532525</v>
      </c>
      <c r="AF34" s="31" t="n">
        <f aca="false">AF22/AF24*100</f>
        <v>61.7146961739925</v>
      </c>
      <c r="AG34" s="31" t="n">
        <f aca="false">AG22/AG24*100</f>
        <v>46.1857729280385</v>
      </c>
      <c r="AH34" s="31" t="n">
        <f aca="false">AH22/AH24*100</f>
        <v>66.4512799170398</v>
      </c>
      <c r="AI34" s="31" t="n">
        <f aca="false">AI22/AI24*100</f>
        <v>58.5387101565364</v>
      </c>
      <c r="AJ34" s="31" t="n">
        <f aca="false">AJ22/AJ24*100</f>
        <v>55.5060852934261</v>
      </c>
      <c r="AK34" s="31" t="n">
        <f aca="false">AK22/AK24*100</f>
        <v>50.1704644551125</v>
      </c>
      <c r="AL34" s="31" t="n">
        <f aca="false">AL22/AL24*100</f>
        <v>60.4343082471405</v>
      </c>
      <c r="AM34" s="31" t="n">
        <f aca="false">AM22/AM24*100</f>
        <v>64.2699275428239</v>
      </c>
      <c r="AN34" s="31" t="n">
        <f aca="false">AN22/AN24*100</f>
        <v>58.4539893356508</v>
      </c>
      <c r="AO34" s="31" t="n">
        <f aca="false">AO22/AO24*100</f>
        <v>68.8009050639924</v>
      </c>
      <c r="AP34" s="31" t="n">
        <f aca="false">AP22/AP24*100</f>
        <v>53.2598020866936</v>
      </c>
      <c r="AQ34" s="31" t="n">
        <f aca="false">AQ22/AQ24*100</f>
        <v>54.6113830002241</v>
      </c>
      <c r="AR34" s="31" t="n">
        <f aca="false">AR22/AR24*100</f>
        <v>65.73864183152</v>
      </c>
      <c r="AS34" s="31" t="n">
        <f aca="false">AS22/AS24*100</f>
        <v>63.8769214909761</v>
      </c>
      <c r="AT34" s="31" t="n">
        <f aca="false">AT22/AT24*100</f>
        <v>47.9392190382937</v>
      </c>
      <c r="AU34" s="31" t="n">
        <f aca="false">AU22/AU24*100</f>
        <v>59.4998651450863</v>
      </c>
      <c r="AV34" s="31" t="n">
        <f aca="false">AV22/AV24*100</f>
        <v>57.3282841304462</v>
      </c>
      <c r="AW34" s="31" t="n">
        <f aca="false">AW22/AW24*100</f>
        <v>68.0571304099027</v>
      </c>
      <c r="AX34" s="31" t="n">
        <f aca="false">AX22/AX24*100</f>
        <v>53.4023638704058</v>
      </c>
      <c r="AY34" s="31" t="n">
        <f aca="false">AY22/AY24*100</f>
        <v>67.9319933320112</v>
      </c>
      <c r="AZ34" s="31" t="n">
        <f aca="false">AZ22/AZ24*100</f>
        <v>85.9727973322591</v>
      </c>
      <c r="BA34" s="31" t="n">
        <f aca="false">BA22/BA24*100</f>
        <v>62.7516433008719</v>
      </c>
      <c r="BB34" s="31" t="n">
        <f aca="false">BB22/BB24*100</f>
        <v>54.2967095128772</v>
      </c>
      <c r="BC34" s="31" t="n">
        <f aca="false">BC22/BC24*100</f>
        <v>68.5970771794407</v>
      </c>
      <c r="BD34" s="31" t="n">
        <f aca="false">BD22/BD24*100</f>
        <v>65.1031680970004</v>
      </c>
      <c r="BE34" s="31" t="n">
        <f aca="false">BE22/BE24*100</f>
        <v>52.7989243237985</v>
      </c>
      <c r="BF34" s="31" t="n">
        <f aca="false">BF22/BF24*100</f>
        <v>56.7457287261713</v>
      </c>
      <c r="BG34" s="31" t="n">
        <f aca="false">BG22/BG24*100</f>
        <v>60.5391813029218</v>
      </c>
      <c r="BH34" s="31" t="n">
        <f aca="false">BH22/BH24*100</f>
        <v>56.1864744365143</v>
      </c>
      <c r="BI34" s="31" t="n">
        <f aca="false">BI22/BI24*100</f>
        <v>47.935912306467</v>
      </c>
      <c r="BJ34" s="31" t="n">
        <f aca="false">BJ22/BJ24*100</f>
        <v>62.5311036811234</v>
      </c>
      <c r="BK34" s="31" t="n">
        <f aca="false">BK22/BK24*100</f>
        <v>61.7196672954304</v>
      </c>
      <c r="BL34" s="31" t="n">
        <f aca="false">BL22/BL24*100</f>
        <v>64.7917759476974</v>
      </c>
      <c r="BM34" s="31" t="n">
        <f aca="false">BM22/BM24*100</f>
        <v>68.3562925674932</v>
      </c>
      <c r="BN34" s="31" t="n">
        <f aca="false">BN22/BN24*100</f>
        <v>67.3852864804042</v>
      </c>
      <c r="BO34" s="31" t="n">
        <f aca="false">BO22/BO24*100</f>
        <v>65.3079076419189</v>
      </c>
      <c r="BP34" s="31" t="n">
        <f aca="false">BP22/BP24*100</f>
        <v>65.9485942856586</v>
      </c>
      <c r="BQ34" s="31" t="n">
        <f aca="false">BQ22/BQ24*100</f>
        <v>62.0265034668128</v>
      </c>
      <c r="BR34" s="31" t="n">
        <f aca="false">BR22/BR24*100</f>
        <v>58.6647259068762</v>
      </c>
      <c r="BS34" s="31" t="n">
        <f aca="false">BS22/BS24*100</f>
        <v>61.1955781412237</v>
      </c>
      <c r="BT34" s="31" t="n">
        <f aca="false">BT22/BT24*100</f>
        <v>63.690972054021</v>
      </c>
      <c r="BU34" s="31" t="n">
        <f aca="false">BU22/BU24*100</f>
        <v>63.0152882919858</v>
      </c>
      <c r="BV34" s="31" t="n">
        <f aca="false">BV22/BV24*100</f>
        <v>62.3901060278746</v>
      </c>
      <c r="BW34" s="31" t="n">
        <f aca="false">BW22/BW24*100</f>
        <v>62.23711491901</v>
      </c>
      <c r="BX34" s="31" t="n">
        <f aca="false">BX22/BX24*100</f>
        <v>62.0796381428282</v>
      </c>
      <c r="BY34" s="31" t="n">
        <f aca="false">BY22/BY24*100</f>
        <v>59.9845288268107</v>
      </c>
      <c r="BZ34" s="31" t="n">
        <f aca="false">BZ22/BZ24*100</f>
        <v>57.7466493707304</v>
      </c>
      <c r="CA34" s="31" t="n">
        <f aca="false">CA22/CA24*100</f>
        <v>58.6743145163616</v>
      </c>
      <c r="CB34" s="31" t="n">
        <f aca="false">CB22/CB24*100</f>
        <v>59.4805946611368</v>
      </c>
      <c r="CC34" s="31" t="n">
        <f aca="false">CC22/CC24*100</f>
        <v>55.1732655552914</v>
      </c>
      <c r="CD34" s="31" t="n">
        <f aca="false">CD22/CD24*100</f>
        <v>51.0006443284657</v>
      </c>
      <c r="CE34" s="31" t="n">
        <f aca="false">CE22/CE24*100</f>
        <v>52.2324384624909</v>
      </c>
      <c r="CF34" s="31" t="n">
        <f aca="false">CF22/CF24*100</f>
        <v>53.3444967145727</v>
      </c>
      <c r="CG34" s="31" t="n">
        <f aca="false">CG22/CG24*100</f>
        <v>55.8052995548219</v>
      </c>
      <c r="CH34" s="31" t="n">
        <f aca="false">CH22/CH24*100</f>
        <v>58.5786025492876</v>
      </c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</row>
    <row r="35" customFormat="false" ht="12.8" hidden="false" customHeight="false" outlineLevel="0" collapsed="false">
      <c r="B35" s="0" t="s">
        <v>25</v>
      </c>
      <c r="C35" s="0" t="n">
        <v>30</v>
      </c>
      <c r="M35" s="3" t="n">
        <f aca="false">M23/M24*100</f>
        <v>73.8063607720432</v>
      </c>
      <c r="N35" s="3" t="n">
        <f aca="false">N23/N24*100</f>
        <v>71.8370275886697</v>
      </c>
      <c r="O35" s="3" t="n">
        <f aca="false">O23/O24*100</f>
        <v>92.485636687791</v>
      </c>
      <c r="P35" s="3" t="n">
        <f aca="false">P23/P24*100</f>
        <v>82.1074473162178</v>
      </c>
      <c r="Q35" s="3" t="n">
        <f aca="false">Q23/Q24*100</f>
        <v>83.375477380926</v>
      </c>
      <c r="R35" s="3" t="n">
        <f aca="false">R23/R24*100</f>
        <v>84.7540813668414</v>
      </c>
      <c r="S35" s="3" t="n">
        <f aca="false">S23/S24*100</f>
        <v>86.2583819227877</v>
      </c>
      <c r="T35" s="3" t="n">
        <f aca="false">T23/T24*100</f>
        <v>87.9063910866835</v>
      </c>
      <c r="U35" s="3" t="n">
        <f aca="false">U23/U24*100</f>
        <v>84.5766663246847</v>
      </c>
      <c r="V35" s="3" t="n">
        <f aca="false">V23/V24*100</f>
        <v>89.3911887991898</v>
      </c>
      <c r="W35" s="3" t="n">
        <f aca="false">W23/W24*100</f>
        <v>86.7756702715674</v>
      </c>
      <c r="X35" s="3" t="n">
        <f aca="false">X23/X24*100</f>
        <v>100.35497843083</v>
      </c>
      <c r="Y35" s="3" t="n">
        <f aca="false">Y23/Y24*100</f>
        <v>79.0736789756101</v>
      </c>
      <c r="Z35" s="3" t="n">
        <f aca="false">Z23/Z24*100</f>
        <v>80.5671955371765</v>
      </c>
      <c r="AA35" s="3" t="n">
        <f aca="false">AA23/AA24*100</f>
        <v>99.2091117250165</v>
      </c>
      <c r="AB35" s="3" t="n">
        <f aca="false">AB23/AB24*100</f>
        <v>101.980001655702</v>
      </c>
      <c r="AC35" s="3" t="n">
        <f aca="false">AC23/AC24*100</f>
        <v>88.7128986137625</v>
      </c>
      <c r="AD35" s="3" t="n">
        <f aca="false">AD23/AD24*100</f>
        <v>96.2309172210232</v>
      </c>
      <c r="AE35" s="3" t="n">
        <f aca="false">AE23/AE24*100</f>
        <v>98.7021431240439</v>
      </c>
      <c r="AF35" s="3" t="n">
        <f aca="false">AF23/AF24*100</f>
        <v>111.200851450648</v>
      </c>
      <c r="AG35" s="3" t="n">
        <f aca="false">AG23/AG24*100</f>
        <v>75.1429860100703</v>
      </c>
      <c r="AH35" s="3" t="n">
        <f aca="false">AH23/AH24*100</f>
        <v>88.8916225234021</v>
      </c>
      <c r="AI35" s="3" t="n">
        <f aca="false">AI23/AI24*100</f>
        <v>77.4850451111131</v>
      </c>
      <c r="AJ35" s="3" t="n">
        <f aca="false">AJ23/AJ24*100</f>
        <v>85.7286612144953</v>
      </c>
      <c r="AK35" s="3" t="n">
        <f aca="false">AK23/AK24*100</f>
        <v>72.0941343240888</v>
      </c>
      <c r="AL35" s="3" t="n">
        <f aca="false">AL23/AL24*100</f>
        <v>77.445130007983</v>
      </c>
      <c r="AM35" s="3" t="n">
        <f aca="false">AM23/AM24*100</f>
        <v>83.5770232937665</v>
      </c>
      <c r="AN35" s="3" t="n">
        <f aca="false">AN23/AN24*100</f>
        <v>76.877995713299</v>
      </c>
      <c r="AO35" s="3" t="n">
        <f aca="false">AO23/AO24*100</f>
        <v>79.2330270121579</v>
      </c>
      <c r="AP35" s="3" t="n">
        <f aca="false">AP23/AP24*100</f>
        <v>81.7095460030197</v>
      </c>
      <c r="AQ35" s="3" t="n">
        <f aca="false">AQ23/AQ24*100</f>
        <v>69.0015633890986</v>
      </c>
      <c r="AR35" s="3" t="n">
        <f aca="false">AR23/AR24*100</f>
        <v>92.1584306570896</v>
      </c>
      <c r="AS35" s="3" t="n">
        <f aca="false">AS23/AS24*100</f>
        <v>87.7107278810409</v>
      </c>
      <c r="AT35" s="3" t="n">
        <f aca="false">AT23/AT24*100</f>
        <v>75.2398586744798</v>
      </c>
      <c r="AU35" s="3" t="n">
        <f aca="false">AU23/AU24*100</f>
        <v>92.0162873098395</v>
      </c>
      <c r="AV35" s="3" t="n">
        <f aca="false">AV23/AV24*100</f>
        <v>102.989842684684</v>
      </c>
      <c r="AW35" s="3" t="n">
        <f aca="false">AW23/AW24*100</f>
        <v>92.0625115175431</v>
      </c>
      <c r="AX35" s="3" t="n">
        <f aca="false">AX23/AX24*100</f>
        <v>76.18176995178</v>
      </c>
      <c r="AY35" s="3" t="n">
        <f aca="false">AY23/AY24*100</f>
        <v>91.0547051789525</v>
      </c>
      <c r="AZ35" s="3" t="n">
        <f aca="false">AZ23/AZ24*100</f>
        <v>109.521776767309</v>
      </c>
      <c r="BA35" s="3" t="n">
        <f aca="false">BA23/BA24*100</f>
        <v>76.4274780371863</v>
      </c>
      <c r="BB35" s="3" t="n">
        <f aca="false">BB23/BB24*100</f>
        <v>87.6702557313974</v>
      </c>
      <c r="BC35" s="3" t="n">
        <f aca="false">BC23/BC24*100</f>
        <v>88.0221143517479</v>
      </c>
      <c r="BD35" s="3" t="n">
        <f aca="false">BD23/BD24*100</f>
        <v>90.7520896335287</v>
      </c>
      <c r="BE35" s="3" t="n">
        <f aca="false">BE23/BE24*100</f>
        <v>75.3536870570308</v>
      </c>
      <c r="BF35" s="3" t="n">
        <f aca="false">BF23/BF24*100</f>
        <v>73.5416318344033</v>
      </c>
      <c r="BG35" s="3" t="n">
        <f aca="false">BG23/BG24*100</f>
        <v>80.7767899902324</v>
      </c>
      <c r="BH35" s="3" t="n">
        <f aca="false">BH23/BH24*100</f>
        <v>82.5405199777429</v>
      </c>
      <c r="BI35" s="3" t="n">
        <f aca="false">BI23/BI24*100</f>
        <v>87.0635863337816</v>
      </c>
      <c r="BJ35" s="3" t="n">
        <f aca="false">BJ23/BJ24*100</f>
        <v>98.1579050357076</v>
      </c>
      <c r="BK35" s="3" t="n">
        <f aca="false">BK23/BK24*100</f>
        <v>85.6868218658493</v>
      </c>
      <c r="BL35" s="3" t="n">
        <f aca="false">BL23/BL24*100</f>
        <v>92.7368212065748</v>
      </c>
      <c r="BM35" s="3" t="n">
        <f aca="false">BM23/BM24*100</f>
        <v>92.3588335348205</v>
      </c>
      <c r="BN35" s="3" t="n">
        <f aca="false">BN23/BN24*100</f>
        <v>90.2429445904228</v>
      </c>
      <c r="BO35" s="3" t="n">
        <f aca="false">BO23/BO24*100</f>
        <v>79.3871635411843</v>
      </c>
      <c r="BP35" s="3" t="n">
        <f aca="false">BP23/BP24*100</f>
        <v>116.605705289653</v>
      </c>
      <c r="BQ35" s="3" t="n">
        <f aca="false">BQ23/BQ24*100</f>
        <v>96.5199011368794</v>
      </c>
      <c r="BR35" s="3" t="n">
        <f aca="false">BR23/BR24*100</f>
        <v>79.3035724003578</v>
      </c>
      <c r="BS35" s="3" t="n">
        <f aca="false">BS23/BS24*100</f>
        <v>78.4689265922577</v>
      </c>
      <c r="BT35" s="3" t="n">
        <f aca="false">BT23/BT24*100</f>
        <v>77.6459746198908</v>
      </c>
      <c r="BU35" s="3" t="n">
        <f aca="false">BU23/BU24*100</f>
        <v>81.4702149148379</v>
      </c>
      <c r="BV35" s="3" t="n">
        <f aca="false">BV23/BV24*100</f>
        <v>85.0086271958564</v>
      </c>
      <c r="BW35" s="3" t="n">
        <f aca="false">BW23/BW24*100</f>
        <v>87.7457435130532</v>
      </c>
      <c r="BX35" s="3" t="n">
        <f aca="false">BX23/BX24*100</f>
        <v>90.5631130624455</v>
      </c>
      <c r="BY35" s="3" t="n">
        <f aca="false">BY23/BY24*100</f>
        <v>97.5583281379639</v>
      </c>
      <c r="BZ35" s="3" t="n">
        <f aca="false">BZ23/BZ24*100</f>
        <v>105.030228341011</v>
      </c>
      <c r="CA35" s="3" t="n">
        <f aca="false">CA23/CA24*100</f>
        <v>94.5948141783557</v>
      </c>
      <c r="CB35" s="3" t="n">
        <f aca="false">CB23/CB24*100</f>
        <v>85.524872629223</v>
      </c>
      <c r="CC35" s="3" t="n">
        <f aca="false">CC23/CC24*100</f>
        <v>87.4816255869341</v>
      </c>
      <c r="CD35" s="3" t="n">
        <f aca="false">CD23/CD24*100</f>
        <v>89.3771828042927</v>
      </c>
      <c r="CE35" s="3" t="n">
        <f aca="false">CE23/CE24*100</f>
        <v>83.7111959861651</v>
      </c>
      <c r="CF35" s="3" t="n">
        <f aca="false">CF23/CF24*100</f>
        <v>78.5959680248713</v>
      </c>
      <c r="CG35" s="3" t="n">
        <f aca="false">CG23/CG24*100</f>
        <v>82.6467736193998</v>
      </c>
      <c r="CH35" s="3" t="n">
        <f aca="false">CH23/CH24*100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M36" s="32" t="n">
        <v>100</v>
      </c>
      <c r="N36" s="32" t="n">
        <v>100</v>
      </c>
      <c r="O36" s="32" t="n">
        <v>100</v>
      </c>
      <c r="P36" s="32" t="n">
        <v>100</v>
      </c>
      <c r="Q36" s="32" t="n">
        <v>100</v>
      </c>
      <c r="R36" s="32" t="n">
        <v>100</v>
      </c>
      <c r="S36" s="32" t="n">
        <v>100</v>
      </c>
      <c r="T36" s="32" t="n">
        <v>100</v>
      </c>
      <c r="U36" s="32" t="n">
        <v>100</v>
      </c>
      <c r="V36" s="32" t="n">
        <v>100</v>
      </c>
      <c r="W36" s="32" t="n">
        <v>100</v>
      </c>
      <c r="X36" s="32" t="n">
        <v>100</v>
      </c>
      <c r="Y36" s="32" t="n">
        <v>100</v>
      </c>
      <c r="Z36" s="32" t="n">
        <v>100</v>
      </c>
      <c r="AA36" s="32" t="n">
        <v>100</v>
      </c>
      <c r="AB36" s="32" t="n">
        <v>100</v>
      </c>
      <c r="AC36" s="32" t="n">
        <v>100</v>
      </c>
      <c r="AD36" s="32" t="n">
        <v>100</v>
      </c>
      <c r="AE36" s="32" t="n">
        <v>100</v>
      </c>
      <c r="AF36" s="32" t="n">
        <v>100</v>
      </c>
      <c r="AG36" s="32" t="n">
        <v>100</v>
      </c>
      <c r="AH36" s="32" t="n">
        <v>100</v>
      </c>
      <c r="AI36" s="32" t="n">
        <v>100</v>
      </c>
      <c r="AJ36" s="32" t="n">
        <v>100</v>
      </c>
      <c r="AK36" s="32" t="n">
        <v>100</v>
      </c>
      <c r="AL36" s="32" t="n">
        <v>100</v>
      </c>
      <c r="AM36" s="32" t="n">
        <v>100</v>
      </c>
      <c r="AN36" s="32" t="n">
        <v>100</v>
      </c>
      <c r="AO36" s="32" t="n">
        <v>100</v>
      </c>
      <c r="AP36" s="32" t="n">
        <v>100</v>
      </c>
      <c r="AQ36" s="32" t="n">
        <v>100</v>
      </c>
      <c r="AR36" s="32" t="n">
        <v>100</v>
      </c>
      <c r="AS36" s="32" t="n">
        <v>100</v>
      </c>
      <c r="AT36" s="32" t="n">
        <v>100</v>
      </c>
      <c r="AU36" s="32" t="n">
        <v>100</v>
      </c>
      <c r="AV36" s="32" t="n">
        <v>100</v>
      </c>
      <c r="AW36" s="32" t="n">
        <v>100</v>
      </c>
      <c r="AX36" s="32" t="n">
        <v>100</v>
      </c>
      <c r="AY36" s="32" t="n">
        <v>100</v>
      </c>
      <c r="AZ36" s="32" t="n">
        <v>100</v>
      </c>
      <c r="BA36" s="32" t="n">
        <v>100</v>
      </c>
      <c r="BB36" s="32" t="n">
        <v>100</v>
      </c>
      <c r="BC36" s="32" t="n">
        <v>100</v>
      </c>
      <c r="BD36" s="32" t="n">
        <v>100</v>
      </c>
      <c r="BE36" s="32" t="n">
        <v>100</v>
      </c>
      <c r="BF36" s="32" t="n">
        <v>100</v>
      </c>
      <c r="BG36" s="32" t="n">
        <v>100</v>
      </c>
      <c r="BH36" s="32" t="n">
        <v>100</v>
      </c>
      <c r="BI36" s="32" t="n">
        <v>100</v>
      </c>
      <c r="BJ36" s="32" t="n">
        <v>100</v>
      </c>
      <c r="BK36" s="32" t="n">
        <v>100</v>
      </c>
      <c r="BL36" s="32" t="n">
        <v>100</v>
      </c>
      <c r="BM36" s="32" t="n">
        <v>100</v>
      </c>
      <c r="BN36" s="32" t="n">
        <v>100</v>
      </c>
      <c r="BO36" s="32" t="n">
        <v>100</v>
      </c>
      <c r="BP36" s="32" t="n">
        <v>100</v>
      </c>
      <c r="BQ36" s="32" t="n">
        <v>100</v>
      </c>
      <c r="BR36" s="32" t="n">
        <v>100</v>
      </c>
      <c r="BS36" s="32" t="n">
        <v>100</v>
      </c>
      <c r="BT36" s="32" t="n">
        <v>100</v>
      </c>
      <c r="BU36" s="32" t="n">
        <v>100</v>
      </c>
      <c r="BV36" s="32" t="n">
        <v>100</v>
      </c>
      <c r="BW36" s="32" t="n">
        <v>100</v>
      </c>
      <c r="BX36" s="32" t="n">
        <v>100</v>
      </c>
      <c r="BY36" s="32" t="n">
        <v>100</v>
      </c>
      <c r="BZ36" s="32" t="n">
        <v>100</v>
      </c>
      <c r="CA36" s="32" t="n">
        <v>100</v>
      </c>
      <c r="CB36" s="32" t="n">
        <v>100</v>
      </c>
      <c r="CC36" s="32" t="n">
        <v>100</v>
      </c>
      <c r="CD36" s="32" t="n">
        <v>100</v>
      </c>
      <c r="CE36" s="32" t="n">
        <v>100</v>
      </c>
      <c r="CF36" s="32" t="n">
        <v>100</v>
      </c>
      <c r="CG36" s="32" t="n">
        <v>100</v>
      </c>
      <c r="CH36" s="32" t="n">
        <v>100</v>
      </c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</row>
    <row r="37" customFormat="false" ht="12.8" hidden="false" customHeight="false" outlineLevel="0" collapsed="false">
      <c r="B37" s="0" t="s">
        <v>27</v>
      </c>
      <c r="C37" s="0" t="n">
        <v>40</v>
      </c>
      <c r="M37" s="3" t="n">
        <f aca="false">M25/M24*100</f>
        <v>95.1105199297663</v>
      </c>
      <c r="N37" s="3" t="n">
        <f aca="false">N25/N24*100</f>
        <v>103.317397137349</v>
      </c>
      <c r="O37" s="3" t="n">
        <f aca="false">O25/O24*100</f>
        <v>100.111002051226</v>
      </c>
      <c r="P37" s="3" t="n">
        <f aca="false">P25/P24*100</f>
        <v>93.0196073485929</v>
      </c>
      <c r="Q37" s="3" t="n">
        <f aca="false">Q25/Q24*100</f>
        <v>98.2221975648841</v>
      </c>
      <c r="R37" s="3" t="n">
        <f aca="false">R25/R24*100</f>
        <v>103.878460621166</v>
      </c>
      <c r="S37" s="3" t="n">
        <f aca="false">S25/S24*100</f>
        <v>110.050443110026</v>
      </c>
      <c r="T37" s="3" t="n">
        <f aca="false">T25/T24*100</f>
        <v>116.812046475018</v>
      </c>
      <c r="U37" s="3" t="n">
        <f aca="false">U25/U24*100</f>
        <v>99.477568022407</v>
      </c>
      <c r="V37" s="3" t="n">
        <f aca="false">V25/V24*100</f>
        <v>105.290312379572</v>
      </c>
      <c r="W37" s="3" t="n">
        <f aca="false">W25/W24*100</f>
        <v>110.505417771489</v>
      </c>
      <c r="X37" s="3" t="n">
        <f aca="false">X25/X24*100</f>
        <v>105.81367178382</v>
      </c>
      <c r="Y37" s="3" t="n">
        <f aca="false">Y25/Y24*100</f>
        <v>110.528978204845</v>
      </c>
      <c r="Z37" s="3" t="n">
        <f aca="false">Z25/Z24*100</f>
        <v>100.927074207594</v>
      </c>
      <c r="AA37" s="3" t="n">
        <f aca="false">AA25/AA24*100</f>
        <v>99.5165044216463</v>
      </c>
      <c r="AB37" s="3" t="n">
        <f aca="false">AB25/AB24*100</f>
        <v>111.8858738225</v>
      </c>
      <c r="AC37" s="3" t="n">
        <f aca="false">AC25/AC24*100</f>
        <v>122.399986959359</v>
      </c>
      <c r="AD37" s="3" t="n">
        <f aca="false">AD25/AD24*100</f>
        <v>107.492528753025</v>
      </c>
      <c r="AE37" s="3" t="n">
        <f aca="false">AE25/AE24*100</f>
        <v>103.586748163792</v>
      </c>
      <c r="AF37" s="3" t="n">
        <f aca="false">AF25/AF24*100</f>
        <v>105.066950667176</v>
      </c>
      <c r="AG37" s="3" t="n">
        <f aca="false">AG25/AG24*100</f>
        <v>116.741442841521</v>
      </c>
      <c r="AH37" s="3" t="n">
        <f aca="false">AH25/AH24*100</f>
        <v>116.376181668016</v>
      </c>
      <c r="AI37" s="3" t="n">
        <f aca="false">AI25/AI24*100</f>
        <v>82.3044102656516</v>
      </c>
      <c r="AJ37" s="3" t="n">
        <f aca="false">AJ25/AJ24*100</f>
        <v>108.196247188685</v>
      </c>
      <c r="AK37" s="3" t="n">
        <f aca="false">AK25/AK24*100</f>
        <v>117.149032911305</v>
      </c>
      <c r="AL37" s="3" t="n">
        <f aca="false">AL25/AL24*100</f>
        <v>110.734509242112</v>
      </c>
      <c r="AM37" s="3" t="n">
        <f aca="false">AM25/AM24*100</f>
        <v>92.5138255053983</v>
      </c>
      <c r="AN37" s="3" t="n">
        <f aca="false">AN25/AN24*100</f>
        <v>105.092336141789</v>
      </c>
      <c r="AO37" s="3" t="n">
        <f aca="false">AO25/AO24*100</f>
        <v>121.275804157605</v>
      </c>
      <c r="AP37" s="3" t="n">
        <f aca="false">AP25/AP24*100</f>
        <v>95.1612510517925</v>
      </c>
      <c r="AQ37" s="3" t="n">
        <f aca="false">AQ25/AQ24*100</f>
        <v>101.120020251988</v>
      </c>
      <c r="AR37" s="3" t="n">
        <f aca="false">AR25/AR24*100</f>
        <v>97.6317079513928</v>
      </c>
      <c r="AS37" s="3" t="n">
        <f aca="false">AS25/AS24*100</f>
        <v>128.725591878779</v>
      </c>
      <c r="AT37" s="3" t="n">
        <f aca="false">AT25/AT24*100</f>
        <v>100.764682843204</v>
      </c>
      <c r="AU37" s="3" t="n">
        <f aca="false">AU25/AU24*100</f>
        <v>107.661078305699</v>
      </c>
      <c r="AV37" s="3" t="n">
        <f aca="false">AV25/AV24*100</f>
        <v>113.825011313367</v>
      </c>
      <c r="AW37" s="3" t="n">
        <f aca="false">AW25/AW24*100</f>
        <v>114.281523610957</v>
      </c>
      <c r="AX37" s="3" t="n">
        <f aca="false">AX25/AX24*100</f>
        <v>96.8787491047523</v>
      </c>
      <c r="AY37" s="3" t="n">
        <f aca="false">AY25/AY24*100</f>
        <v>120.457698636113</v>
      </c>
      <c r="AZ37" s="3" t="n">
        <f aca="false">AZ25/AZ24*100</f>
        <v>149.734646615156</v>
      </c>
      <c r="BA37" s="3" t="n">
        <f aca="false">BA25/BA24*100</f>
        <v>125.675882727805</v>
      </c>
      <c r="BB37" s="3" t="n">
        <f aca="false">BB25/BB24*100</f>
        <v>104.937220629668</v>
      </c>
      <c r="BC37" s="3" t="n">
        <f aca="false">BC25/BC24*100</f>
        <v>129.763830900174</v>
      </c>
      <c r="BD37" s="3" t="n">
        <f aca="false">BD25/BD24*100</f>
        <v>100.714956097857</v>
      </c>
      <c r="BE37" s="3" t="n">
        <f aca="false">BE25/BE24*100</f>
        <v>75.8212523003879</v>
      </c>
      <c r="BF37" s="3" t="n">
        <f aca="false">BF25/BF24*100</f>
        <v>111.079016460811</v>
      </c>
      <c r="BG37" s="3" t="n">
        <f aca="false">BG25/BG24*100</f>
        <v>97.0680888036578</v>
      </c>
      <c r="BH37" s="3" t="n">
        <f aca="false">BH25/BH24*100</f>
        <v>111.859917564715</v>
      </c>
      <c r="BI37" s="3" t="n">
        <f aca="false">BI25/BI24*100</f>
        <v>97.4174978992995</v>
      </c>
      <c r="BJ37" s="3" t="n">
        <f aca="false">BJ25/BJ24*100</f>
        <v>139.084419173621</v>
      </c>
      <c r="BK37" s="3" t="n">
        <f aca="false">BK25/BK24*100</f>
        <v>109.032154102742</v>
      </c>
      <c r="BL37" s="3" t="n">
        <f aca="false">BL25/BL24*100</f>
        <v>126.076548414684</v>
      </c>
      <c r="BM37" s="3" t="n">
        <f aca="false">BM25/BM24*100</f>
        <v>110.165919450611</v>
      </c>
      <c r="BN37" s="3" t="n">
        <f aca="false">BN25/BN24*100</f>
        <v>118.284422923661</v>
      </c>
      <c r="BO37" s="3" t="n">
        <f aca="false">BO25/BO24*100</f>
        <v>114.466733074126</v>
      </c>
      <c r="BP37" s="3" t="n">
        <f aca="false">BP25/BP24*100</f>
        <v>128.71606970223</v>
      </c>
      <c r="BQ37" s="3" t="n">
        <f aca="false">BQ25/BQ24*100</f>
        <v>107.088301614596</v>
      </c>
      <c r="BR37" s="3" t="n">
        <f aca="false">BR25/BR24*100</f>
        <v>88.5502951539803</v>
      </c>
      <c r="BS37" s="3" t="n">
        <f aca="false">BS25/BS24*100</f>
        <v>99.7074744076724</v>
      </c>
      <c r="BT37" s="3" t="n">
        <f aca="false">BT25/BT24*100</f>
        <v>110.708336811174</v>
      </c>
      <c r="BU37" s="3" t="n">
        <f aca="false">BU25/BU24*100</f>
        <v>115.561069469148</v>
      </c>
      <c r="BV37" s="3" t="n">
        <f aca="false">BV25/BV24*100</f>
        <v>120.051103556449</v>
      </c>
      <c r="BW37" s="3" t="n">
        <f aca="false">BW25/BW24*100</f>
        <v>115.346681489596</v>
      </c>
      <c r="BX37" s="3" t="n">
        <f aca="false">BX25/BX24*100</f>
        <v>110.504324080315</v>
      </c>
      <c r="BY37" s="3" t="n">
        <f aca="false">BY25/BY24*100</f>
        <v>123.695288052612</v>
      </c>
      <c r="BZ37" s="3" t="n">
        <f aca="false">BZ25/BZ24*100</f>
        <v>137.7851428801</v>
      </c>
      <c r="CA37" s="3" t="n">
        <f aca="false">CA25/CA24*100</f>
        <v>120.37904316407</v>
      </c>
      <c r="CB37" s="3" t="n">
        <f aca="false">CB25/CB24*100</f>
        <v>105.250529327545</v>
      </c>
      <c r="CC37" s="3" t="n">
        <f aca="false">CC25/CC24*100</f>
        <v>111.495165914322</v>
      </c>
      <c r="CD37" s="3" t="n">
        <f aca="false">CD25/CD24*100</f>
        <v>117.54450686578</v>
      </c>
      <c r="CE37" s="3" t="n">
        <f aca="false">CE25/CE24*100</f>
        <v>106.582417222516</v>
      </c>
      <c r="CF37" s="3" t="n">
        <f aca="false">CF25/CF24*100</f>
        <v>96.6858908702715</v>
      </c>
      <c r="CG37" s="3" t="n">
        <f aca="false">CG25/CG24*100</f>
        <v>102.196420430113</v>
      </c>
      <c r="CH37" s="3" t="n">
        <f aca="false">CH25/CH24*100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M38" s="31" t="n">
        <f aca="false">M26/M24*100</f>
        <v>111.695087393328</v>
      </c>
      <c r="N38" s="31" t="n">
        <f aca="false">N26/N24*100</f>
        <v>110.503908872178</v>
      </c>
      <c r="O38" s="31" t="n">
        <f aca="false">O26/O24*100</f>
        <v>115.43206473613</v>
      </c>
      <c r="P38" s="31" t="n">
        <f aca="false">P26/P24*100</f>
        <v>106.142708043796</v>
      </c>
      <c r="Q38" s="31" t="n">
        <f aca="false">Q26/Q24*100</f>
        <v>107.214020523907</v>
      </c>
      <c r="R38" s="31" t="n">
        <f aca="false">R26/R24*100</f>
        <v>108.378752888184</v>
      </c>
      <c r="S38" s="31" t="n">
        <f aca="false">S26/S24*100</f>
        <v>109.649681712568</v>
      </c>
      <c r="T38" s="31" t="n">
        <f aca="false">T26/T24*100</f>
        <v>111.042024712751</v>
      </c>
      <c r="U38" s="31" t="n">
        <f aca="false">U26/U24*100</f>
        <v>110.992904301335</v>
      </c>
      <c r="V38" s="31" t="n">
        <f aca="false">V26/V24*100</f>
        <v>128.463685194108</v>
      </c>
      <c r="W38" s="31" t="n">
        <f aca="false">W26/W24*100</f>
        <v>124.720610984952</v>
      </c>
      <c r="X38" s="31" t="n">
        <f aca="false">X26/X24*100</f>
        <v>123.086521887318</v>
      </c>
      <c r="Y38" s="31" t="n">
        <f aca="false">Y26/Y24*100</f>
        <v>133.718727210931</v>
      </c>
      <c r="Z38" s="31" t="n">
        <f aca="false">Z26/Z24*100</f>
        <v>118.774282946955</v>
      </c>
      <c r="AA38" s="31" t="n">
        <f aca="false">AA26/AA24*100</f>
        <v>113.944991523376</v>
      </c>
      <c r="AB38" s="31" t="n">
        <f aca="false">AB26/AB24*100</f>
        <v>108.492518651543</v>
      </c>
      <c r="AC38" s="31" t="n">
        <f aca="false">AC26/AC24*100</f>
        <v>131.575912093789</v>
      </c>
      <c r="AD38" s="31" t="n">
        <f aca="false">AD26/AD24*100</f>
        <v>129.253794049811</v>
      </c>
      <c r="AE38" s="31" t="n">
        <f aca="false">AE26/AE24*100</f>
        <v>103.040763292005</v>
      </c>
      <c r="AF38" s="31" t="n">
        <f aca="false">AF26/AF24*100</f>
        <v>101.807875622046</v>
      </c>
      <c r="AG38" s="31" t="n">
        <f aca="false">AG26/AG24*100</f>
        <v>100.920878717142</v>
      </c>
      <c r="AH38" s="31" t="n">
        <f aca="false">AH26/AH24*100</f>
        <v>137.092047214259</v>
      </c>
      <c r="AI38" s="31" t="n">
        <f aca="false">AI26/AI24*100</f>
        <v>111.786297375794</v>
      </c>
      <c r="AJ38" s="31" t="n">
        <f aca="false">AJ26/AJ24*100</f>
        <v>98.4402994802247</v>
      </c>
      <c r="AK38" s="31" t="n">
        <f aca="false">AK26/AK24*100</f>
        <v>92.7220104478327</v>
      </c>
      <c r="AL38" s="31" t="n">
        <f aca="false">AL26/AL24*100</f>
        <v>112.120345407401</v>
      </c>
      <c r="AM38" s="31" t="n">
        <f aca="false">AM26/AM24*100</f>
        <v>121.445785364537</v>
      </c>
      <c r="AN38" s="31" t="n">
        <f aca="false">AN26/AN24*100</f>
        <v>105.338655275462</v>
      </c>
      <c r="AO38" s="31" t="n">
        <f aca="false">AO26/AO24*100</f>
        <v>102.543414901386</v>
      </c>
      <c r="AP38" s="31" t="n">
        <f aca="false">AP26/AP24*100</f>
        <v>109.857287022749</v>
      </c>
      <c r="AQ38" s="31" t="n">
        <f aca="false">AQ26/AQ24*100</f>
        <v>107.945788774791</v>
      </c>
      <c r="AR38" s="31" t="n">
        <f aca="false">AR26/AR24*100</f>
        <v>146.637604770873</v>
      </c>
      <c r="AS38" s="31" t="n">
        <f aca="false">AS26/AS24*100</f>
        <v>132.837910360981</v>
      </c>
      <c r="AT38" s="31" t="n">
        <f aca="false">AT26/AT24*100</f>
        <v>90.6027038824206</v>
      </c>
      <c r="AU38" s="31" t="n">
        <f aca="false">AU26/AU24*100</f>
        <v>104.019099314146</v>
      </c>
      <c r="AV38" s="31" t="n">
        <f aca="false">AV26/AV24*100</f>
        <v>118.552785234035</v>
      </c>
      <c r="AW38" s="31" t="n">
        <f aca="false">AW26/AW24*100</f>
        <v>119.566291872988</v>
      </c>
      <c r="AX38" s="31" t="n">
        <f aca="false">AX26/AX24*100</f>
        <v>111.415618523908</v>
      </c>
      <c r="AY38" s="31" t="n">
        <f aca="false">AY26/AY24*100</f>
        <v>135.579264281955</v>
      </c>
      <c r="AZ38" s="31" t="n">
        <f aca="false">AZ26/AZ24*100</f>
        <v>165.582203918152</v>
      </c>
      <c r="BA38" s="31" t="n">
        <f aca="false">BA26/BA24*100</f>
        <v>114.381129041104</v>
      </c>
      <c r="BB38" s="31" t="n">
        <f aca="false">BB26/BB24*100</f>
        <v>139.484265566599</v>
      </c>
      <c r="BC38" s="31" t="n">
        <f aca="false">BC26/BC24*100</f>
        <v>134.22214329825</v>
      </c>
      <c r="BD38" s="31" t="n">
        <f aca="false">BD26/BD24*100</f>
        <v>115.165792829577</v>
      </c>
      <c r="BE38" s="31" t="n">
        <f aca="false">BE26/BE24*100</f>
        <v>108.08345976904</v>
      </c>
      <c r="BF38" s="31" t="n">
        <f aca="false">BF26/BF24*100</f>
        <v>108.361635802293</v>
      </c>
      <c r="BG38" s="31" t="n">
        <f aca="false">BG26/BG24*100</f>
        <v>108.226612372801</v>
      </c>
      <c r="BH38" s="31" t="n">
        <f aca="false">BH26/BH24*100</f>
        <v>113.010766051162</v>
      </c>
      <c r="BI38" s="31" t="n">
        <f aca="false">BI26/BI24*100</f>
        <v>102.371197897975</v>
      </c>
      <c r="BJ38" s="31" t="n">
        <f aca="false">BJ26/BJ24*100</f>
        <v>118.513659506176</v>
      </c>
      <c r="BK38" s="31" t="n">
        <f aca="false">BK26/BK24*100</f>
        <v>101.57826510797</v>
      </c>
      <c r="BL38" s="31" t="n">
        <f aca="false">BL26/BL24*100</f>
        <v>105.268461860624</v>
      </c>
      <c r="BM38" s="31" t="n">
        <f aca="false">BM26/BM24*100</f>
        <v>139.986463899651</v>
      </c>
      <c r="BN38" s="31" t="n">
        <f aca="false">BN26/BN24*100</f>
        <v>110.263301925679</v>
      </c>
      <c r="BO38" s="31" t="n">
        <f aca="false">BO26/BO24*100</f>
        <v>124.846491823208</v>
      </c>
      <c r="BP38" s="31" t="n">
        <f aca="false">BP26/BP24*100</f>
        <v>155.293559447142</v>
      </c>
      <c r="BQ38" s="31" t="n">
        <f aca="false">BQ26/BQ24*100</f>
        <v>141.969810108161</v>
      </c>
      <c r="BR38" s="31" t="n">
        <f aca="false">BR26/BR24*100</f>
        <v>130.549503092992</v>
      </c>
      <c r="BS38" s="31" t="n">
        <f aca="false">BS26/BS24*100</f>
        <v>135.191175877499</v>
      </c>
      <c r="BT38" s="31" t="n">
        <f aca="false">BT26/BT24*100</f>
        <v>139.767816842333</v>
      </c>
      <c r="BU38" s="31" t="n">
        <f aca="false">BU26/BU24*100</f>
        <v>133.924213757319</v>
      </c>
      <c r="BV38" s="31" t="n">
        <f aca="false">BV26/BV24*100</f>
        <v>128.517368217861</v>
      </c>
      <c r="BW38" s="31" t="n">
        <f aca="false">BW26/BW24*100</f>
        <v>129.040338761002</v>
      </c>
      <c r="BX38" s="31" t="n">
        <f aca="false">BX26/BX24*100</f>
        <v>129.578642901181</v>
      </c>
      <c r="BY38" s="31" t="n">
        <f aca="false">BY26/BY24*100</f>
        <v>130.803960226729</v>
      </c>
      <c r="BZ38" s="31" t="n">
        <f aca="false">BZ26/BZ24*100</f>
        <v>132.112776013364</v>
      </c>
      <c r="CA38" s="31" t="n">
        <f aca="false">CA26/CA24*100</f>
        <v>120.950015336886</v>
      </c>
      <c r="CB38" s="31" t="n">
        <f aca="false">CB26/CB24*100</f>
        <v>111.247900537299</v>
      </c>
      <c r="CC38" s="31" t="n">
        <f aca="false">CC26/CC24*100</f>
        <v>111.219448781934</v>
      </c>
      <c r="CD38" s="31" t="n">
        <f aca="false">CD26/CD24*100</f>
        <v>111.19188675225</v>
      </c>
      <c r="CE38" s="31" t="n">
        <f aca="false">CE26/CE24*100</f>
        <v>112.462153702548</v>
      </c>
      <c r="CF38" s="31" t="n">
        <f aca="false">CF26/CF24*100</f>
        <v>113.60894511436</v>
      </c>
      <c r="CG38" s="31" t="n">
        <f aca="false">CG26/CG24*100</f>
        <v>120.88121911277</v>
      </c>
      <c r="CH38" s="31" t="n">
        <f aca="false">CH26/CH24*100</f>
        <v>129.077007151052</v>
      </c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</row>
    <row r="39" customFormat="false" ht="12.8" hidden="false" customHeight="false" outlineLevel="0" collapsed="false">
      <c r="B39" s="0" t="s">
        <v>29</v>
      </c>
      <c r="C39" s="0" t="n">
        <v>50</v>
      </c>
      <c r="M39" s="3" t="n">
        <f aca="false">M27/M24*100</f>
        <v>88.9542004471817</v>
      </c>
      <c r="N39" s="3" t="n">
        <f aca="false">N27/N24*100</f>
        <v>101.806064537357</v>
      </c>
      <c r="O39" s="3" t="n">
        <f aca="false">O27/O24*100</f>
        <v>117.762345075749</v>
      </c>
      <c r="P39" s="3" t="n">
        <f aca="false">P27/P24*100</f>
        <v>95.0158004781576</v>
      </c>
      <c r="Q39" s="3" t="n">
        <f aca="false">Q27/Q24*100</f>
        <v>97.7093112986944</v>
      </c>
      <c r="R39" s="3" t="n">
        <f aca="false">R27/R24*100</f>
        <v>100.637699872945</v>
      </c>
      <c r="S39" s="3" t="n">
        <f aca="false">S27/S24*100</f>
        <v>103.833089270683</v>
      </c>
      <c r="T39" s="3" t="n">
        <f aca="false">T27/T24*100</f>
        <v>107.33374011394</v>
      </c>
      <c r="U39" s="3" t="n">
        <f aca="false">U27/U24*100</f>
        <v>95.276274733263</v>
      </c>
      <c r="V39" s="3" t="n">
        <f aca="false">V27/V24*100</f>
        <v>118.610171373922</v>
      </c>
      <c r="W39" s="3" t="n">
        <f aca="false">W27/W24*100</f>
        <v>102.660538876886</v>
      </c>
      <c r="X39" s="3" t="n">
        <f aca="false">X27/X24*100</f>
        <v>126.136524605275</v>
      </c>
      <c r="Y39" s="3" t="n">
        <f aca="false">Y27/Y24*100</f>
        <v>123.435344073875</v>
      </c>
      <c r="Z39" s="3" t="n">
        <f aca="false">Z27/Z24*100</f>
        <v>121.854497955327</v>
      </c>
      <c r="AA39" s="3" t="n">
        <f aca="false">AA27/AA24*100</f>
        <v>114.80968175265</v>
      </c>
      <c r="AB39" s="3" t="n">
        <f aca="false">AB27/AB24*100</f>
        <v>123.255943869664</v>
      </c>
      <c r="AC39" s="3" t="n">
        <f aca="false">AC27/AC24*100</f>
        <v>120.7700736576</v>
      </c>
      <c r="AD39" s="3" t="n">
        <f aca="false">AD27/AD24*100</f>
        <v>127.508057172428</v>
      </c>
      <c r="AE39" s="3" t="n">
        <f aca="false">AE27/AE24*100</f>
        <v>117.844037852016</v>
      </c>
      <c r="AF39" s="3" t="n">
        <f aca="false">AF27/AF24*100</f>
        <v>136.352384561659</v>
      </c>
      <c r="AG39" s="3" t="n">
        <f aca="false">AG27/AG24*100</f>
        <v>120.693359318099</v>
      </c>
      <c r="AH39" s="3" t="n">
        <f aca="false">AH27/AH24*100</f>
        <v>150.988331458828</v>
      </c>
      <c r="AI39" s="3" t="n">
        <f aca="false">AI27/AI24*100</f>
        <v>105.562551942218</v>
      </c>
      <c r="AJ39" s="3" t="n">
        <f aca="false">AJ27/AJ24*100</f>
        <v>135.525354920913</v>
      </c>
      <c r="AK39" s="3" t="n">
        <f aca="false">AK27/AK24*100</f>
        <v>131.955162559521</v>
      </c>
      <c r="AL39" s="3" t="n">
        <f aca="false">AL27/AL24*100</f>
        <v>125.523112534751</v>
      </c>
      <c r="AM39" s="3" t="n">
        <f aca="false">AM27/AM24*100</f>
        <v>103.116663373563</v>
      </c>
      <c r="AN39" s="3" t="n">
        <f aca="false">AN27/AN24*100</f>
        <v>111.050937189388</v>
      </c>
      <c r="AO39" s="3" t="n">
        <f aca="false">AO27/AO24*100</f>
        <v>114.207853067084</v>
      </c>
      <c r="AP39" s="3" t="n">
        <f aca="false">AP27/AP24*100</f>
        <v>127.530490843291</v>
      </c>
      <c r="AQ39" s="3" t="n">
        <f aca="false">AQ27/AQ24*100</f>
        <v>104.382937247404</v>
      </c>
      <c r="AR39" s="3" t="n">
        <f aca="false">AR27/AR24*100</f>
        <v>111.580711509794</v>
      </c>
      <c r="AS39" s="3" t="n">
        <f aca="false">AS27/AS24*100</f>
        <v>144.938282833171</v>
      </c>
      <c r="AT39" s="3" t="n">
        <f aca="false">AT27/AT24*100</f>
        <v>118.160532747512</v>
      </c>
      <c r="AU39" s="3" t="n">
        <f aca="false">AU27/AU24*100</f>
        <v>134.472726280694</v>
      </c>
      <c r="AV39" s="3" t="n">
        <f aca="false">AV27/AV24*100</f>
        <v>147.561794358057</v>
      </c>
      <c r="AW39" s="3" t="n">
        <f aca="false">AW27/AW24*100</f>
        <v>149.488672378954</v>
      </c>
      <c r="AX39" s="3" t="n">
        <f aca="false">AX27/AX24*100</f>
        <v>124.917065233427</v>
      </c>
      <c r="AY39" s="3" t="n">
        <f aca="false">AY27/AY24*100</f>
        <v>136.749055642639</v>
      </c>
      <c r="AZ39" s="3" t="n">
        <f aca="false">AZ27/AZ24*100</f>
        <v>151.440319201085</v>
      </c>
      <c r="BA39" s="3" t="n">
        <f aca="false">BA27/BA24*100</f>
        <v>122.979396588631</v>
      </c>
      <c r="BB39" s="3" t="n">
        <f aca="false">BB27/BB24*100</f>
        <v>122.184122365392</v>
      </c>
      <c r="BC39" s="3" t="n">
        <f aca="false">BC27/BC24*100</f>
        <v>132.486569599016</v>
      </c>
      <c r="BD39" s="3" t="n">
        <f aca="false">BD27/BD24*100</f>
        <v>129.711386959997</v>
      </c>
      <c r="BE39" s="3" t="n">
        <f aca="false">BE27/BE24*100</f>
        <v>100.425472248601</v>
      </c>
      <c r="BF39" s="3" t="n">
        <f aca="false">BF27/BF24*100</f>
        <v>100.313855730583</v>
      </c>
      <c r="BG39" s="3" t="n">
        <f aca="false">BG27/BG24*100</f>
        <v>114.724521168783</v>
      </c>
      <c r="BH39" s="3" t="n">
        <f aca="false">BH27/BH24*100</f>
        <v>125.644962433137</v>
      </c>
      <c r="BI39" s="3" t="n">
        <f aca="false">BI27/BI24*100</f>
        <v>120.062510477286</v>
      </c>
      <c r="BJ39" s="3" t="n">
        <f aca="false">BJ27/BJ24*100</f>
        <v>113.853683073761</v>
      </c>
      <c r="BK39" s="3" t="n">
        <f aca="false">BK27/BK24*100</f>
        <v>113.001241557888</v>
      </c>
      <c r="BL39" s="3" t="n">
        <f aca="false">BL27/BL24*100</f>
        <v>123.932386603252</v>
      </c>
      <c r="BM39" s="3" t="n">
        <f aca="false">BM27/BM24*100</f>
        <v>120.39497330427</v>
      </c>
      <c r="BN39" s="3" t="n">
        <f aca="false">BN27/BN24*100</f>
        <v>97.4131126383288</v>
      </c>
      <c r="BO39" s="3" t="n">
        <f aca="false">BO27/BO24*100</f>
        <v>110.91896629302</v>
      </c>
      <c r="BP39" s="3" t="n">
        <f aca="false">BP27/BP24*100</f>
        <v>163.463053990224</v>
      </c>
      <c r="BQ39" s="3" t="n">
        <f aca="false">BQ27/BQ24*100</f>
        <v>130.908906931479</v>
      </c>
      <c r="BR39" s="3" t="n">
        <f aca="false">BR27/BR24*100</f>
        <v>103.005473510474</v>
      </c>
      <c r="BS39" s="3" t="n">
        <f aca="false">BS27/BS24*100</f>
        <v>103.373771980001</v>
      </c>
      <c r="BT39" s="3" t="n">
        <f aca="false">BT27/BT24*100</f>
        <v>103.73691043055</v>
      </c>
      <c r="BU39" s="3" t="n">
        <f aca="false">BU27/BU24*100</f>
        <v>105.047903824094</v>
      </c>
      <c r="BV39" s="3" t="n">
        <f aca="false">BV27/BV24*100</f>
        <v>106.260912193291</v>
      </c>
      <c r="BW39" s="3" t="n">
        <f aca="false">BW27/BW24*100</f>
        <v>113.193145953292</v>
      </c>
      <c r="BX39" s="3" t="n">
        <f aca="false">BX27/BX24*100</f>
        <v>120.328635380528</v>
      </c>
      <c r="BY39" s="3" t="n">
        <f aca="false">BY27/BY24*100</f>
        <v>121.358280571835</v>
      </c>
      <c r="BZ39" s="3" t="n">
        <f aca="false">BZ27/BZ24*100</f>
        <v>122.45809026187</v>
      </c>
      <c r="CA39" s="3" t="n">
        <f aca="false">CA27/CA24*100</f>
        <v>119.192997956742</v>
      </c>
      <c r="CB39" s="3" t="n">
        <f aca="false">CB27/CB24*100</f>
        <v>116.35514249145</v>
      </c>
      <c r="CC39" s="3" t="n">
        <f aca="false">CC27/CC24*100</f>
        <v>110.10269416574</v>
      </c>
      <c r="CD39" s="3" t="n">
        <f aca="false">CD27/CD24*100</f>
        <v>104.045785624408</v>
      </c>
      <c r="CE39" s="3" t="n">
        <f aca="false">CE27/CE24*100</f>
        <v>96.0058888316215</v>
      </c>
      <c r="CF39" s="3" t="n">
        <f aca="false">CF27/CF24*100</f>
        <v>88.7475054641978</v>
      </c>
      <c r="CG39" s="3" t="n">
        <f aca="false">CG27/CG24*100</f>
        <v>96.532925238398</v>
      </c>
      <c r="CH39" s="3" t="n">
        <f aca="false">CH27/CH24*100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M40" s="31" t="n">
        <f aca="false">M28/M24*100</f>
        <v>93.1170651718596</v>
      </c>
      <c r="N40" s="31" t="n">
        <f aca="false">N28/N24*100</f>
        <v>124.946691743865</v>
      </c>
      <c r="O40" s="31" t="n">
        <f aca="false">O28/O24*100</f>
        <v>125.928274724711</v>
      </c>
      <c r="P40" s="31" t="n">
        <f aca="false">P28/P24*100</f>
        <v>108.058002418996</v>
      </c>
      <c r="Q40" s="31" t="n">
        <f aca="false">Q28/Q24*100</f>
        <v>109.72001024702</v>
      </c>
      <c r="R40" s="31" t="n">
        <f aca="false">R28/R24*100</f>
        <v>111.526947385269</v>
      </c>
      <c r="S40" s="31" t="n">
        <f aca="false">S28/S24*100</f>
        <v>113.498635099361</v>
      </c>
      <c r="T40" s="31" t="n">
        <f aca="false">T28/T24*100</f>
        <v>115.658681779075</v>
      </c>
      <c r="U40" s="31" t="n">
        <f aca="false">U28/U24*100</f>
        <v>121.52125534292</v>
      </c>
      <c r="V40" s="31" t="n">
        <f aca="false">V28/V24*100</f>
        <v>142.000449356578</v>
      </c>
      <c r="W40" s="31" t="n">
        <f aca="false">W28/W24*100</f>
        <v>100.999487316672</v>
      </c>
      <c r="X40" s="31" t="n">
        <f aca="false">X28/X24*100</f>
        <v>118.012173995702</v>
      </c>
      <c r="Y40" s="31" t="n">
        <f aca="false">Y28/Y24*100</f>
        <v>115.357694421347</v>
      </c>
      <c r="Z40" s="31" t="n">
        <f aca="false">Z28/Z24*100</f>
        <v>98.9674790539411</v>
      </c>
      <c r="AA40" s="31" t="n">
        <f aca="false">AA28/AA24*100</f>
        <v>122.209735571862</v>
      </c>
      <c r="AB40" s="31" t="n">
        <f aca="false">AB28/AB24*100</f>
        <v>102.002293238045</v>
      </c>
      <c r="AC40" s="31" t="n">
        <f aca="false">AC28/AC24*100</f>
        <v>131.082090642906</v>
      </c>
      <c r="AD40" s="31" t="n">
        <f aca="false">AD28/AD24*100</f>
        <v>156.542881401956</v>
      </c>
      <c r="AE40" s="31" t="n">
        <f aca="false">AE28/AE24*100</f>
        <v>117.801377591521</v>
      </c>
      <c r="AF40" s="31" t="n">
        <f aca="false">AF28/AF24*100</f>
        <v>125.532253081184</v>
      </c>
      <c r="AG40" s="31" t="n">
        <f aca="false">AG28/AG24*100</f>
        <v>117.009219958931</v>
      </c>
      <c r="AH40" s="31" t="n">
        <f aca="false">AH28/AH24*100</f>
        <v>123.010560905234</v>
      </c>
      <c r="AI40" s="31" t="n">
        <f aca="false">AI28/AI24*100</f>
        <v>97.4647957932258</v>
      </c>
      <c r="AJ40" s="31" t="n">
        <f aca="false">AJ28/AJ24*100</f>
        <v>124.173366747568</v>
      </c>
      <c r="AK40" s="31" t="n">
        <f aca="false">AK28/AK24*100</f>
        <v>77.7384366730424</v>
      </c>
      <c r="AL40" s="31" t="n">
        <f aca="false">AL28/AL24*100</f>
        <v>116.488359395291</v>
      </c>
      <c r="AM40" s="31" t="n">
        <f aca="false">AM28/AM24*100</f>
        <v>112.190220313922</v>
      </c>
      <c r="AN40" s="31" t="n">
        <f aca="false">AN28/AN24*100</f>
        <v>100.24002475999</v>
      </c>
      <c r="AO40" s="31" t="n">
        <f aca="false">AO28/AO24*100</f>
        <v>107.697239249296</v>
      </c>
      <c r="AP40" s="31" t="n">
        <f aca="false">AP28/AP24*100</f>
        <v>111.453265875946</v>
      </c>
      <c r="AQ40" s="31" t="n">
        <f aca="false">AQ28/AQ24*100</f>
        <v>109.413798441772</v>
      </c>
      <c r="AR40" s="31" t="n">
        <f aca="false">AR28/AR24*100</f>
        <v>121.829583473002</v>
      </c>
      <c r="AS40" s="31" t="n">
        <f aca="false">AS28/AS24*100</f>
        <v>145.222318953481</v>
      </c>
      <c r="AT40" s="31" t="n">
        <f aca="false">AT28/AT24*100</f>
        <v>122.800015861907</v>
      </c>
      <c r="AU40" s="31" t="n">
        <f aca="false">AU28/AU24*100</f>
        <v>119.803681200191</v>
      </c>
      <c r="AV40" s="31" t="n">
        <f aca="false">AV28/AV24*100</f>
        <v>104.529180741039</v>
      </c>
      <c r="AW40" s="31" t="n">
        <f aca="false">AW28/AW24*100</f>
        <v>140.119965764764</v>
      </c>
      <c r="AX40" s="31" t="n">
        <f aca="false">AX28/AX24*100</f>
        <v>127.898479986246</v>
      </c>
      <c r="AY40" s="31" t="n">
        <f aca="false">AY28/AY24*100</f>
        <v>134.736676807951</v>
      </c>
      <c r="AZ40" s="31" t="n">
        <f aca="false">AZ28/AZ24*100</f>
        <v>143.22736589103</v>
      </c>
      <c r="BA40" s="31" t="n">
        <f aca="false">BA28/BA24*100</f>
        <v>117.481585698459</v>
      </c>
      <c r="BB40" s="31" t="n">
        <f aca="false">BB28/BB24*100</f>
        <v>152.103822694175</v>
      </c>
      <c r="BC40" s="31" t="n">
        <f aca="false">BC28/BC24*100</f>
        <v>151.975333093028</v>
      </c>
      <c r="BD40" s="31" t="n">
        <f aca="false">BD28/BD24*100</f>
        <v>111.805925305567</v>
      </c>
      <c r="BE40" s="31" t="n">
        <f aca="false">BE28/BE24*100</f>
        <v>103.391969987121</v>
      </c>
      <c r="BF40" s="31" t="n">
        <f aca="false">BF28/BF24*100</f>
        <v>123.528182817389</v>
      </c>
      <c r="BG40" s="31" t="n">
        <f aca="false">BG28/BG24*100</f>
        <v>99.2828363209875</v>
      </c>
      <c r="BH40" s="31" t="n">
        <f aca="false">BH28/BH24*100</f>
        <v>106.716197559677</v>
      </c>
      <c r="BI40" s="31" t="n">
        <f aca="false">BI28/BI24*100</f>
        <v>99.613440522371</v>
      </c>
      <c r="BJ40" s="31" t="n">
        <f aca="false">BJ28/BJ24*100</f>
        <v>129.860069522832</v>
      </c>
      <c r="BK40" s="31" t="n">
        <f aca="false">BK28/BK24*100</f>
        <v>104.089958716431</v>
      </c>
      <c r="BL40" s="31" t="n">
        <f aca="false">BL28/BL24*100</f>
        <v>103.501324001364</v>
      </c>
      <c r="BM40" s="31" t="n">
        <f aca="false">BM28/BM24*100</f>
        <v>112.046060954993</v>
      </c>
      <c r="BN40" s="31" t="n">
        <f aca="false">BN28/BN24*100</f>
        <v>118.982615818258</v>
      </c>
      <c r="BO40" s="31" t="n">
        <f aca="false">BO28/BO24*100</f>
        <v>101.303306274651</v>
      </c>
      <c r="BP40" s="31" t="n">
        <f aca="false">BP28/BP24*100</f>
        <v>126.026305391338</v>
      </c>
      <c r="BQ40" s="31" t="n">
        <f aca="false">BQ28/BQ24*100</f>
        <v>138.962773020465</v>
      </c>
      <c r="BR40" s="31" t="n">
        <f aca="false">BR28/BR24*100</f>
        <v>150.05112556136</v>
      </c>
      <c r="BS40" s="31" t="n">
        <f aca="false">BS28/BS24*100</f>
        <v>125.486328825297</v>
      </c>
      <c r="BT40" s="31" t="n">
        <f aca="false">BT28/BT24*100</f>
        <v>101.265695391091</v>
      </c>
      <c r="BU40" s="31" t="n">
        <f aca="false">BU28/BU24*100</f>
        <v>113.021149846609</v>
      </c>
      <c r="BV40" s="31" t="n">
        <f aca="false">BV28/BV24*100</f>
        <v>123.897988579241</v>
      </c>
      <c r="BW40" s="31" t="n">
        <f aca="false">BW28/BW24*100</f>
        <v>125.51761562168</v>
      </c>
      <c r="BX40" s="31" t="n">
        <f aca="false">BX28/BX24*100</f>
        <v>127.184730709946</v>
      </c>
      <c r="BY40" s="31" t="n">
        <f aca="false">BY28/BY24*100</f>
        <v>129.614065179433</v>
      </c>
      <c r="BZ40" s="31" t="n">
        <f aca="false">BZ28/BZ24*100</f>
        <v>132.208945297077</v>
      </c>
      <c r="CA40" s="31" t="n">
        <f aca="false">CA28/CA24*100</f>
        <v>126.428591273983</v>
      </c>
      <c r="CB40" s="31" t="n">
        <f aca="false">CB28/CB24*100</f>
        <v>121.404595859233</v>
      </c>
      <c r="CC40" s="31" t="n">
        <f aca="false">CC28/CC24*100</f>
        <v>108.696351727928</v>
      </c>
      <c r="CD40" s="31" t="n">
        <f aca="false">CD28/CD24*100</f>
        <v>96.3855468365295</v>
      </c>
      <c r="CE40" s="31" t="n">
        <f aca="false">CE28/CE24*100</f>
        <v>95.0680193357093</v>
      </c>
      <c r="CF40" s="31" t="n">
        <f aca="false">CF28/CF24*100</f>
        <v>93.8785613774293</v>
      </c>
      <c r="CG40" s="31" t="n">
        <f aca="false">CG28/CG24*100</f>
        <v>94.9151429740747</v>
      </c>
      <c r="CH40" s="31" t="n">
        <f aca="false">CH28/CH24*100</f>
        <v>96.0833612937937</v>
      </c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</row>
    <row r="41" customFormat="false" ht="12.8" hidden="false" customHeight="false" outlineLevel="0" collapsed="false">
      <c r="B41" s="0" t="s">
        <v>31</v>
      </c>
      <c r="C41" s="0" t="n">
        <v>60</v>
      </c>
      <c r="M41" s="3" t="n">
        <f aca="false">M29/M24*100</f>
        <v>69.9547227295062</v>
      </c>
      <c r="N41" s="3" t="n">
        <f aca="false">N29/N24*100</f>
        <v>95.4696627763937</v>
      </c>
      <c r="O41" s="3" t="n">
        <f aca="false">O29/O24*100</f>
        <v>99.8387200991922</v>
      </c>
      <c r="P41" s="3" t="n">
        <f aca="false">P29/P24*100</f>
        <v>82.0504021801998</v>
      </c>
      <c r="Q41" s="3" t="n">
        <f aca="false">Q29/Q24*100</f>
        <v>82.9305765918877</v>
      </c>
      <c r="R41" s="3" t="n">
        <f aca="false">R29/R24*100</f>
        <v>83.8875033919891</v>
      </c>
      <c r="S41" s="3" t="n">
        <f aca="false">S29/S24*100</f>
        <v>84.9316796254103</v>
      </c>
      <c r="T41" s="3" t="n">
        <f aca="false">T29/T24*100</f>
        <v>86.0756079411967</v>
      </c>
      <c r="U41" s="3" t="n">
        <f aca="false">U29/U24*100</f>
        <v>87.4905090807572</v>
      </c>
      <c r="V41" s="3" t="n">
        <f aca="false">V29/V24*100</f>
        <v>89.9516602365169</v>
      </c>
      <c r="W41" s="3" t="n">
        <f aca="false">W29/W24*100</f>
        <v>82.5750785885886</v>
      </c>
      <c r="X41" s="3" t="n">
        <f aca="false">X29/X24*100</f>
        <v>92.9997102938048</v>
      </c>
      <c r="Y41" s="3" t="n">
        <f aca="false">Y29/Y24*100</f>
        <v>82.5692489723219</v>
      </c>
      <c r="Z41" s="3" t="n">
        <f aca="false">Z29/Z24*100</f>
        <v>99.0936534440366</v>
      </c>
      <c r="AA41" s="3" t="n">
        <f aca="false">AA29/AA24*100</f>
        <v>85.4474387935362</v>
      </c>
      <c r="AB41" s="3" t="n">
        <f aca="false">AB29/AB24*100</f>
        <v>84.1869033960563</v>
      </c>
      <c r="AC41" s="3" t="n">
        <f aca="false">AC29/AC24*100</f>
        <v>103.542106775429</v>
      </c>
      <c r="AD41" s="3" t="n">
        <f aca="false">AD29/AD24*100</f>
        <v>105.633758819786</v>
      </c>
      <c r="AE41" s="3" t="n">
        <f aca="false">AE29/AE24*100</f>
        <v>106.690410277408</v>
      </c>
      <c r="AF41" s="3" t="n">
        <f aca="false">AF29/AF24*100</f>
        <v>100.709636786353</v>
      </c>
      <c r="AG41" s="3" t="n">
        <f aca="false">AG29/AG24*100</f>
        <v>80.6939934406181</v>
      </c>
      <c r="AH41" s="3" t="n">
        <f aca="false">AH29/AH24*100</f>
        <v>99.245760168217</v>
      </c>
      <c r="AI41" s="3" t="n">
        <f aca="false">AI29/AI24*100</f>
        <v>78.0178128554877</v>
      </c>
      <c r="AJ41" s="3" t="n">
        <f aca="false">AJ29/AJ24*100</f>
        <v>88.3745691263491</v>
      </c>
      <c r="AK41" s="3" t="n">
        <f aca="false">AK29/AK24*100</f>
        <v>77.2166099708496</v>
      </c>
      <c r="AL41" s="3" t="n">
        <f aca="false">AL29/AL24*100</f>
        <v>70.9465092168098</v>
      </c>
      <c r="AM41" s="3" t="n">
        <f aca="false">AM29/AM24*100</f>
        <v>84.5875695465325</v>
      </c>
      <c r="AN41" s="3" t="n">
        <f aca="false">AN29/AN24*100</f>
        <v>66.635073982568</v>
      </c>
      <c r="AO41" s="3" t="n">
        <f aca="false">AO29/AO24*100</f>
        <v>88.499164826105</v>
      </c>
      <c r="AP41" s="3" t="n">
        <f aca="false">AP29/AP24*100</f>
        <v>78.5516660712005</v>
      </c>
      <c r="AQ41" s="3" t="n">
        <f aca="false">AQ29/AQ24*100</f>
        <v>76.7506319086583</v>
      </c>
      <c r="AR41" s="3" t="n">
        <f aca="false">AR29/AR24*100</f>
        <v>93.2124804739247</v>
      </c>
      <c r="AS41" s="3" t="n">
        <f aca="false">AS29/AS24*100</f>
        <v>95.8031195865062</v>
      </c>
      <c r="AT41" s="3" t="n">
        <f aca="false">AT29/AT24*100</f>
        <v>69.8178652469786</v>
      </c>
      <c r="AU41" s="3" t="n">
        <f aca="false">AU29/AU24*100</f>
        <v>92.0605029304443</v>
      </c>
      <c r="AV41" s="3" t="n">
        <f aca="false">AV29/AV24*100</f>
        <v>110.906242622701</v>
      </c>
      <c r="AW41" s="3" t="n">
        <f aca="false">AW29/AW24*100</f>
        <v>97.9933743671434</v>
      </c>
      <c r="AX41" s="3" t="n">
        <f aca="false">AX29/AX24*100</f>
        <v>82.1893490939027</v>
      </c>
      <c r="AY41" s="3" t="n">
        <f aca="false">AY29/AY24*100</f>
        <v>87.8269381724409</v>
      </c>
      <c r="AZ41" s="3" t="n">
        <f aca="false">AZ29/AZ24*100</f>
        <v>94.8268854088397</v>
      </c>
      <c r="BA41" s="3" t="n">
        <f aca="false">BA29/BA24*100</f>
        <v>94.8412922114703</v>
      </c>
      <c r="BB41" s="3" t="n">
        <f aca="false">BB29/BB24*100</f>
        <v>96.5586554044505</v>
      </c>
      <c r="BC41" s="3" t="n">
        <f aca="false">BC29/BC24*100</f>
        <v>102.919001476291</v>
      </c>
      <c r="BD41" s="3" t="n">
        <f aca="false">BD29/BD24*100</f>
        <v>99.3401856794002</v>
      </c>
      <c r="BE41" s="3" t="n">
        <f aca="false">BE29/BE24*100</f>
        <v>84.2031782538745</v>
      </c>
      <c r="BF41" s="3" t="n">
        <f aca="false">BF29/BF24*100</f>
        <v>79.6843823444473</v>
      </c>
      <c r="BG41" s="3" t="n">
        <f aca="false">BG29/BG24*100</f>
        <v>90.7798841916305</v>
      </c>
      <c r="BH41" s="3" t="n">
        <f aca="false">BH29/BH24*100</f>
        <v>91.8379455365598</v>
      </c>
      <c r="BI41" s="3" t="n">
        <f aca="false">BI29/BI24*100</f>
        <v>94.1779380423705</v>
      </c>
      <c r="BJ41" s="3" t="n">
        <f aca="false">BJ29/BJ24*100</f>
        <v>110.182274737292</v>
      </c>
      <c r="BK41" s="3" t="n">
        <f aca="false">BK29/BK24*100</f>
        <v>75.8471679321788</v>
      </c>
      <c r="BL41" s="3" t="n">
        <f aca="false">BL29/BL24*100</f>
        <v>80.6201542937276</v>
      </c>
      <c r="BM41" s="3" t="n">
        <f aca="false">BM29/BM24*100</f>
        <v>73.4123544355526</v>
      </c>
      <c r="BN41" s="3" t="n">
        <f aca="false">BN29/BN24*100</f>
        <v>79.7933245482291</v>
      </c>
      <c r="BO41" s="3" t="n">
        <f aca="false">BO29/BO24*100</f>
        <v>88.2249552815169</v>
      </c>
      <c r="BP41" s="3" t="n">
        <f aca="false">BP29/BP24*100</f>
        <v>106.777704392172</v>
      </c>
      <c r="BQ41" s="3" t="n">
        <f aca="false">BQ29/BQ24*100</f>
        <v>97.89298159238</v>
      </c>
      <c r="BR41" s="3" t="n">
        <f aca="false">BR29/BR24*100</f>
        <v>90.2775378603567</v>
      </c>
      <c r="BS41" s="3" t="n">
        <f aca="false">BS29/BS24*100</f>
        <v>87.4402317047819</v>
      </c>
      <c r="BT41" s="3" t="n">
        <f aca="false">BT29/BT24*100</f>
        <v>84.6426774211795</v>
      </c>
      <c r="BU41" s="3" t="n">
        <f aca="false">BU29/BU24*100</f>
        <v>72.7784345450847</v>
      </c>
      <c r="BV41" s="3" t="n">
        <f aca="false">BV29/BV24*100</f>
        <v>61.8009385169527</v>
      </c>
      <c r="BW41" s="3" t="n">
        <f aca="false">BW29/BW24*100</f>
        <v>67.7418801759243</v>
      </c>
      <c r="BX41" s="3" t="n">
        <f aca="false">BX29/BX24*100</f>
        <v>73.8570123752914</v>
      </c>
      <c r="BY41" s="3" t="n">
        <f aca="false">BY29/BY24*100</f>
        <v>73.7282183286838</v>
      </c>
      <c r="BZ41" s="3" t="n">
        <f aca="false">BZ29/BZ24*100</f>
        <v>73.5906476134331</v>
      </c>
      <c r="CA41" s="3" t="n">
        <f aca="false">CA29/CA24*100</f>
        <v>68.3488965544958</v>
      </c>
      <c r="CB41" s="3" t="n">
        <f aca="false">CB29/CB24*100</f>
        <v>63.793027856275</v>
      </c>
      <c r="CC41" s="3" t="n">
        <f aca="false">CC29/CC24*100</f>
        <v>59.8942963540804</v>
      </c>
      <c r="CD41" s="3" t="n">
        <f aca="false">CD29/CD24*100</f>
        <v>56.1174941975894</v>
      </c>
      <c r="CE41" s="3" t="n">
        <f aca="false">CE29/CE24*100</f>
        <v>57.4697250285767</v>
      </c>
      <c r="CF41" s="3" t="n">
        <f aca="false">CF29/CF24*100</f>
        <v>58.690513071122</v>
      </c>
      <c r="CG41" s="3" t="n">
        <f aca="false">CG29/CG24*100</f>
        <v>61.2657371118762</v>
      </c>
      <c r="CH41" s="3" t="n">
        <f aca="false">CH29/CH24*100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M42" s="31" t="n">
        <f aca="false">M30/M24*100</f>
        <v>51.5278529426433</v>
      </c>
      <c r="N42" s="31" t="n">
        <f aca="false">N30/N24*100</f>
        <v>47.1553256188678</v>
      </c>
      <c r="O42" s="31" t="n">
        <f aca="false">O30/O24*100</f>
        <v>45.5992351113723</v>
      </c>
      <c r="P42" s="31" t="n">
        <f aca="false">P30/P24*100</f>
        <v>46.7305545816768</v>
      </c>
      <c r="Q42" s="31" t="n">
        <f aca="false">Q30/Q24*100</f>
        <v>48.6932393396335</v>
      </c>
      <c r="R42" s="31" t="n">
        <f aca="false">R30/R24*100</f>
        <v>50.8270728391075</v>
      </c>
      <c r="S42" s="31" t="n">
        <f aca="false">S30/S24*100</f>
        <v>53.1554622477773</v>
      </c>
      <c r="T42" s="31" t="n">
        <f aca="false">T30/T24*100</f>
        <v>55.7062869931633</v>
      </c>
      <c r="U42" s="31" t="n">
        <f aca="false">U30/U24*100</f>
        <v>52.919802008843</v>
      </c>
      <c r="V42" s="31" t="n">
        <f aca="false">V30/V24*100</f>
        <v>71.7719646191095</v>
      </c>
      <c r="W42" s="31" t="n">
        <f aca="false">W30/W24*100</f>
        <v>73.9872507897205</v>
      </c>
      <c r="X42" s="31" t="n">
        <f aca="false">X30/X24*100</f>
        <v>71.5079660612552</v>
      </c>
      <c r="Y42" s="31" t="n">
        <f aca="false">Y30/Y24*100</f>
        <v>53.6473415424454</v>
      </c>
      <c r="Z42" s="31" t="n">
        <f aca="false">Z30/Z24*100</f>
        <v>65.0275230626927</v>
      </c>
      <c r="AA42" s="31" t="n">
        <f aca="false">AA30/AA24*100</f>
        <v>67.4283060510878</v>
      </c>
      <c r="AB42" s="31" t="n">
        <f aca="false">AB30/AB24*100</f>
        <v>55.444483539694</v>
      </c>
      <c r="AC42" s="31" t="n">
        <f aca="false">AC30/AC24*100</f>
        <v>72.6529135916829</v>
      </c>
      <c r="AD42" s="31" t="n">
        <f aca="false">AD30/AD24*100</f>
        <v>73.0142158985627</v>
      </c>
      <c r="AE42" s="31" t="n">
        <f aca="false">AE30/AE24*100</f>
        <v>46.6873877954695</v>
      </c>
      <c r="AF42" s="31" t="n">
        <f aca="false">AF30/AF24*100</f>
        <v>40.4569556362061</v>
      </c>
      <c r="AG42" s="31" t="n">
        <f aca="false">AG30/AG24*100</f>
        <v>48.6594905314441</v>
      </c>
      <c r="AH42" s="31" t="n">
        <f aca="false">AH30/AH24*100</f>
        <v>59.0461425631594</v>
      </c>
      <c r="AI42" s="31" t="n">
        <f aca="false">AI30/AI24*100</f>
        <v>43.225308768114</v>
      </c>
      <c r="AJ42" s="31" t="n">
        <f aca="false">AJ30/AJ24*100</f>
        <v>59.1459304779431</v>
      </c>
      <c r="AK42" s="31" t="n">
        <f aca="false">AK30/AK24*100</f>
        <v>59.3845309425314</v>
      </c>
      <c r="AL42" s="31" t="n">
        <f aca="false">AL30/AL24*100</f>
        <v>51.7548967520752</v>
      </c>
      <c r="AM42" s="31" t="n">
        <f aca="false">AM30/AM24*100</f>
        <v>68.0641868729526</v>
      </c>
      <c r="AN42" s="31" t="n">
        <f aca="false">AN30/AN24*100</f>
        <v>54.2905459131873</v>
      </c>
      <c r="AO42" s="31" t="n">
        <f aca="false">AO30/AO24*100</f>
        <v>51.6620472709045</v>
      </c>
      <c r="AP42" s="31" t="n">
        <f aca="false">AP30/AP24*100</f>
        <v>54.0632570897705</v>
      </c>
      <c r="AQ42" s="31" t="n">
        <f aca="false">AQ30/AQ24*100</f>
        <v>56.8986885793385</v>
      </c>
      <c r="AR42" s="31" t="n">
        <f aca="false">AR30/AR24*100</f>
        <v>87.1314555443262</v>
      </c>
      <c r="AS42" s="31" t="n">
        <f aca="false">AS30/AS24*100</f>
        <v>79.1316932799448</v>
      </c>
      <c r="AT42" s="31" t="n">
        <f aca="false">AT30/AT24*100</f>
        <v>60.476785391675</v>
      </c>
      <c r="AU42" s="31" t="n">
        <f aca="false">AU30/AU24*100</f>
        <v>55.392260274235</v>
      </c>
      <c r="AV42" s="31" t="n">
        <f aca="false">AV30/AV24*100</f>
        <v>55.1306666167279</v>
      </c>
      <c r="AW42" s="31" t="n">
        <f aca="false">AW30/AW24*100</f>
        <v>60.3698983189169</v>
      </c>
      <c r="AX42" s="31" t="n">
        <f aca="false">AX30/AX24*100</f>
        <v>39.9858061732867</v>
      </c>
      <c r="AY42" s="31" t="n">
        <f aca="false">AY30/AY24*100</f>
        <v>56.3855028292803</v>
      </c>
      <c r="AZ42" s="31" t="n">
        <f aca="false">AZ30/AZ24*100</f>
        <v>76.7482872988519</v>
      </c>
      <c r="BA42" s="31" t="n">
        <f aca="false">BA30/BA24*100</f>
        <v>62.5945981185232</v>
      </c>
      <c r="BB42" s="31" t="n">
        <f aca="false">BB30/BB24*100</f>
        <v>63.8912772711977</v>
      </c>
      <c r="BC42" s="31" t="n">
        <f aca="false">BC30/BC24*100</f>
        <v>64.4764398376573</v>
      </c>
      <c r="BD42" s="31" t="n">
        <f aca="false">BD30/BD24*100</f>
        <v>77.6859510006322</v>
      </c>
      <c r="BE42" s="31" t="n">
        <f aca="false">BE30/BE24*100</f>
        <v>39.4691459593136</v>
      </c>
      <c r="BF42" s="31" t="n">
        <f aca="false">BF30/BF24*100</f>
        <v>73.7997260948537</v>
      </c>
      <c r="BG42" s="31" t="n">
        <f aca="false">BG30/BG24*100</f>
        <v>63.0336594267731</v>
      </c>
      <c r="BH42" s="31" t="n">
        <f aca="false">BH30/BH24*100</f>
        <v>55.905211046115</v>
      </c>
      <c r="BI42" s="31" t="n">
        <f aca="false">BI30/BI24*100</f>
        <v>42.1575788155564</v>
      </c>
      <c r="BJ42" s="31" t="n">
        <f aca="false">BJ30/BJ24*100</f>
        <v>64.8371588330319</v>
      </c>
      <c r="BK42" s="31" t="n">
        <f aca="false">BK30/BK24*100</f>
        <v>63.4098813376283</v>
      </c>
      <c r="BL42" s="31" t="n">
        <f aca="false">BL30/BL24*100</f>
        <v>60.8573276923325</v>
      </c>
      <c r="BM42" s="31" t="n">
        <f aca="false">BM30/BM24*100</f>
        <v>69.4791301595172</v>
      </c>
      <c r="BN42" s="31" t="n">
        <f aca="false">BN30/BN24*100</f>
        <v>55.8290874061608</v>
      </c>
      <c r="BO42" s="31" t="n">
        <f aca="false">BO30/BO24*100</f>
        <v>46.3934396444685</v>
      </c>
      <c r="BP42" s="31" t="n">
        <f aca="false">BP30/BP24*100</f>
        <v>43.8442677345179</v>
      </c>
      <c r="BQ42" s="31" t="n">
        <f aca="false">BQ30/BQ24*100</f>
        <v>37.1953583704635</v>
      </c>
      <c r="BR42" s="31" t="n">
        <f aca="false">BR30/BR24*100</f>
        <v>31.4963179647277</v>
      </c>
      <c r="BS42" s="31" t="n">
        <f aca="false">BS30/BS24*100</f>
        <v>42.4088743171385</v>
      </c>
      <c r="BT42" s="31" t="n">
        <f aca="false">BT30/BT24*100</f>
        <v>53.1685410907631</v>
      </c>
      <c r="BU42" s="31" t="n">
        <f aca="false">BU30/BU24*100</f>
        <v>53.9681262411989</v>
      </c>
      <c r="BV42" s="31" t="n">
        <f aca="false">BV30/BV24*100</f>
        <v>54.7079495484446</v>
      </c>
      <c r="BW42" s="31" t="n">
        <f aca="false">BW30/BW24*100</f>
        <v>52.6762696473187</v>
      </c>
      <c r="BX42" s="31" t="n">
        <f aca="false">BX30/BX24*100</f>
        <v>50.5850202496202</v>
      </c>
      <c r="BY42" s="31" t="n">
        <f aca="false">BY30/BY24*100</f>
        <v>59.1049994453615</v>
      </c>
      <c r="BZ42" s="31" t="n">
        <f aca="false">BZ30/BZ24*100</f>
        <v>68.2055680256696</v>
      </c>
      <c r="CA42" s="31" t="n">
        <f aca="false">CA30/CA24*100</f>
        <v>59.3964754788294</v>
      </c>
      <c r="CB42" s="31" t="n">
        <f aca="false">CB30/CB24*100</f>
        <v>51.7400516664522</v>
      </c>
      <c r="CC42" s="31" t="n">
        <f aca="false">CC30/CC24*100</f>
        <v>49.0786537304153</v>
      </c>
      <c r="CD42" s="31" t="n">
        <f aca="false">CD30/CD24*100</f>
        <v>46.5004887693444</v>
      </c>
      <c r="CE42" s="31" t="n">
        <f aca="false">CE30/CE24*100</f>
        <v>42.2572017312843</v>
      </c>
      <c r="CF42" s="31" t="n">
        <f aca="false">CF30/CF24*100</f>
        <v>38.4263808696054</v>
      </c>
      <c r="CG42" s="31" t="n">
        <f aca="false">CG30/CG24*100</f>
        <v>38.2809343846794</v>
      </c>
      <c r="CH42" s="31" t="n">
        <f aca="false">CH30/CH24*100</f>
        <v>38.1170174897454</v>
      </c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</row>
    <row r="44" customFormat="false" ht="12.8" hidden="false" customHeight="false" outlineLevel="0" collapsed="false">
      <c r="A44" s="0" t="s">
        <v>47</v>
      </c>
      <c r="C44" s="33" t="s">
        <v>2</v>
      </c>
      <c r="D44" s="33"/>
      <c r="E44" s="33"/>
      <c r="F44" s="33"/>
      <c r="G44" s="33"/>
      <c r="H44" s="33"/>
      <c r="I44" s="33"/>
      <c r="J44" s="33"/>
      <c r="K44" s="33"/>
      <c r="L44" s="33"/>
      <c r="M44" s="33" t="n">
        <f aca="false">M19</f>
        <v>993</v>
      </c>
      <c r="N44" s="33" t="n">
        <f aca="false">N19</f>
        <v>994</v>
      </c>
      <c r="O44" s="33" t="n">
        <f aca="false">O19</f>
        <v>995</v>
      </c>
      <c r="P44" s="33" t="n">
        <f aca="false">P19</f>
        <v>996</v>
      </c>
      <c r="Q44" s="33" t="n">
        <f aca="false">Q19</f>
        <v>997</v>
      </c>
      <c r="R44" s="33" t="n">
        <f aca="false">R19</f>
        <v>998</v>
      </c>
      <c r="S44" s="33" t="n">
        <f aca="false">S19</f>
        <v>999</v>
      </c>
      <c r="T44" s="33" t="n">
        <f aca="false">T19</f>
        <v>1000</v>
      </c>
      <c r="U44" s="33" t="n">
        <f aca="false">U19</f>
        <v>1001</v>
      </c>
      <c r="V44" s="33" t="n">
        <f aca="false">V19</f>
        <v>1002</v>
      </c>
      <c r="W44" s="33" t="n">
        <f aca="false">W19</f>
        <v>1003</v>
      </c>
      <c r="X44" s="33" t="n">
        <f aca="false">X19</f>
        <v>1004</v>
      </c>
      <c r="Y44" s="33" t="n">
        <f aca="false">Y19</f>
        <v>1005</v>
      </c>
      <c r="Z44" s="33" t="n">
        <f aca="false">Z19</f>
        <v>1006</v>
      </c>
      <c r="AA44" s="33" t="n">
        <f aca="false">AA19</f>
        <v>1007</v>
      </c>
      <c r="AB44" s="33" t="n">
        <f aca="false">AB19</f>
        <v>1008</v>
      </c>
      <c r="AC44" s="33" t="n">
        <f aca="false">AC19</f>
        <v>1009</v>
      </c>
      <c r="AD44" s="33" t="n">
        <f aca="false">AD19</f>
        <v>1010</v>
      </c>
      <c r="AE44" s="33" t="n">
        <f aca="false">AE19</f>
        <v>1011</v>
      </c>
      <c r="AF44" s="33" t="n">
        <f aca="false">AF19</f>
        <v>1012</v>
      </c>
      <c r="AG44" s="33" t="n">
        <f aca="false">AG19</f>
        <v>1013</v>
      </c>
      <c r="AH44" s="33" t="n">
        <f aca="false">AH19</f>
        <v>1014</v>
      </c>
      <c r="AI44" s="33" t="n">
        <f aca="false">AI19</f>
        <v>1015</v>
      </c>
      <c r="AJ44" s="33" t="n">
        <f aca="false">AJ19</f>
        <v>1016</v>
      </c>
      <c r="AK44" s="33" t="n">
        <f aca="false">AK19</f>
        <v>1017</v>
      </c>
      <c r="AL44" s="33" t="n">
        <f aca="false">AL19</f>
        <v>1018</v>
      </c>
      <c r="AM44" s="33" t="n">
        <f aca="false">AM19</f>
        <v>1019</v>
      </c>
      <c r="AN44" s="33" t="n">
        <f aca="false">AN19</f>
        <v>1020</v>
      </c>
      <c r="AO44" s="33" t="n">
        <f aca="false">AO19</f>
        <v>1021</v>
      </c>
      <c r="AP44" s="33" t="n">
        <f aca="false">AP19</f>
        <v>1022</v>
      </c>
      <c r="AQ44" s="33" t="n">
        <f aca="false">AQ19</f>
        <v>1023</v>
      </c>
      <c r="AR44" s="33" t="n">
        <f aca="false">AR19</f>
        <v>1024</v>
      </c>
      <c r="AS44" s="33" t="n">
        <f aca="false">AS19</f>
        <v>1025</v>
      </c>
      <c r="AT44" s="33" t="n">
        <f aca="false">AT19</f>
        <v>1026</v>
      </c>
      <c r="AU44" s="33" t="n">
        <f aca="false">AU19</f>
        <v>1027</v>
      </c>
      <c r="AV44" s="33" t="n">
        <f aca="false">AV19</f>
        <v>1028</v>
      </c>
      <c r="AW44" s="33" t="n">
        <f aca="false">AW19</f>
        <v>1029</v>
      </c>
      <c r="AX44" s="33" t="n">
        <f aca="false">AX19</f>
        <v>1030</v>
      </c>
      <c r="AY44" s="33" t="n">
        <f aca="false">AY19</f>
        <v>1031</v>
      </c>
      <c r="AZ44" s="33" t="n">
        <f aca="false">AZ19</f>
        <v>1032</v>
      </c>
      <c r="BA44" s="33" t="n">
        <f aca="false">BA19</f>
        <v>1033</v>
      </c>
      <c r="BB44" s="33" t="n">
        <f aca="false">BB19</f>
        <v>1034</v>
      </c>
      <c r="BC44" s="33" t="n">
        <f aca="false">BC19</f>
        <v>1035</v>
      </c>
      <c r="BD44" s="33" t="n">
        <f aca="false">BD19</f>
        <v>1036</v>
      </c>
      <c r="BE44" s="33" t="n">
        <f aca="false">BE19</f>
        <v>1037</v>
      </c>
      <c r="BF44" s="33" t="n">
        <f aca="false">BF19</f>
        <v>1038</v>
      </c>
      <c r="BG44" s="33" t="n">
        <f aca="false">BG19</f>
        <v>1039</v>
      </c>
      <c r="BH44" s="33" t="n">
        <f aca="false">BH19</f>
        <v>1040</v>
      </c>
      <c r="BI44" s="33" t="n">
        <f aca="false">BI19</f>
        <v>1041</v>
      </c>
      <c r="BJ44" s="33" t="n">
        <f aca="false">BJ19</f>
        <v>1042</v>
      </c>
      <c r="BK44" s="33" t="n">
        <f aca="false">BK19</f>
        <v>1043</v>
      </c>
      <c r="BL44" s="33" t="n">
        <f aca="false">BL19</f>
        <v>1044</v>
      </c>
      <c r="BM44" s="33" t="n">
        <f aca="false">BM19</f>
        <v>1045</v>
      </c>
      <c r="BN44" s="33" t="n">
        <f aca="false">BN19</f>
        <v>1046</v>
      </c>
      <c r="BO44" s="33" t="n">
        <f aca="false">BO19</f>
        <v>1047</v>
      </c>
      <c r="BP44" s="33" t="n">
        <f aca="false">BP19</f>
        <v>1048</v>
      </c>
      <c r="BQ44" s="33" t="n">
        <f aca="false">BQ19</f>
        <v>1049</v>
      </c>
      <c r="BR44" s="33" t="n">
        <f aca="false">BR19</f>
        <v>1050</v>
      </c>
      <c r="BS44" s="33" t="n">
        <f aca="false">BS19</f>
        <v>1051</v>
      </c>
      <c r="BT44" s="33" t="n">
        <f aca="false">BT19</f>
        <v>1052</v>
      </c>
      <c r="BU44" s="33" t="n">
        <f aca="false">BU19</f>
        <v>1053</v>
      </c>
      <c r="BV44" s="33" t="n">
        <f aca="false">BV19</f>
        <v>1054</v>
      </c>
      <c r="BW44" s="33" t="n">
        <f aca="false">BW19</f>
        <v>1055</v>
      </c>
      <c r="BX44" s="33" t="n">
        <f aca="false">BX19</f>
        <v>1056</v>
      </c>
      <c r="BY44" s="33" t="n">
        <f aca="false">BY19</f>
        <v>1057</v>
      </c>
      <c r="BZ44" s="33" t="n">
        <f aca="false">BZ19</f>
        <v>1058</v>
      </c>
      <c r="CA44" s="33" t="n">
        <f aca="false">CA19</f>
        <v>1059</v>
      </c>
      <c r="CB44" s="33" t="n">
        <f aca="false">CB19</f>
        <v>1060</v>
      </c>
      <c r="CC44" s="33" t="n">
        <f aca="false">CC19</f>
        <v>1061</v>
      </c>
      <c r="CD44" s="33" t="n">
        <f aca="false">CD19</f>
        <v>1062</v>
      </c>
      <c r="CE44" s="33" t="n">
        <f aca="false">CE19</f>
        <v>1063</v>
      </c>
      <c r="CF44" s="33" t="n">
        <f aca="false">CF19</f>
        <v>1064</v>
      </c>
      <c r="CG44" s="33" t="n">
        <f aca="false">CG19</f>
        <v>1065</v>
      </c>
      <c r="CH44" s="33" t="n">
        <f aca="false">CH19</f>
        <v>1066</v>
      </c>
    </row>
    <row r="45" customFormat="false" ht="12.8" hidden="false" customHeight="false" outlineLevel="0" collapsed="false">
      <c r="C45" s="33" t="n">
        <v>16</v>
      </c>
      <c r="D45" s="33"/>
      <c r="E45" s="33"/>
      <c r="F45" s="33"/>
      <c r="G45" s="33"/>
      <c r="H45" s="33"/>
      <c r="I45" s="33"/>
      <c r="J45" s="33"/>
      <c r="K45" s="33"/>
      <c r="L45" s="33"/>
      <c r="M45" s="3" t="n">
        <f aca="false">M4*'Pop 1998-2017'!L18</f>
        <v>7265.14865785181</v>
      </c>
      <c r="N45" s="3" t="n">
        <f aca="false">N4*'Pop 1998-2017'!M18</f>
        <v>8123.93270631261</v>
      </c>
      <c r="O45" s="3" t="n">
        <f aca="false">O4*'Pop 1998-2017'!N18</f>
        <v>9080.36207271878</v>
      </c>
      <c r="P45" s="3" t="n">
        <f aca="false">P4*'Pop 1998-2017'!O18</f>
        <v>3101.22095293097</v>
      </c>
      <c r="Q45" s="3" t="n">
        <f aca="false">Q4*'Pop 1998-2017'!P18</f>
        <v>4207.34750778238</v>
      </c>
      <c r="R45" s="3" t="n">
        <f aca="false">R4*'Pop 1998-2017'!Q18</f>
        <v>5484.67624835966</v>
      </c>
      <c r="S45" s="3" t="n">
        <f aca="false">S4*'Pop 1998-2017'!R18</f>
        <v>6780.99544539724</v>
      </c>
      <c r="T45" s="3" t="n">
        <f aca="false">T4*'Pop 1998-2017'!S18</f>
        <v>7817.388136425</v>
      </c>
      <c r="U45" s="3" t="n">
        <f aca="false">U4*'Pop 1998-2017'!T18</f>
        <v>2985.88344950584</v>
      </c>
      <c r="V45" s="3" t="n">
        <f aca="false">V4*'Pop 1998-2017'!U18</f>
        <v>8238.07750381469</v>
      </c>
      <c r="W45" s="3" t="n">
        <f aca="false">W4*'Pop 1998-2017'!V18</f>
        <v>8174.52253975039</v>
      </c>
      <c r="X45" s="3" t="n">
        <f aca="false">X4*'Pop 1998-2017'!W18</f>
        <v>2428.30387587075</v>
      </c>
      <c r="Y45" s="3" t="n">
        <f aca="false">Y4*'Pop 1998-2017'!X18</f>
        <v>5428.32719486919</v>
      </c>
      <c r="Z45" s="3" t="n">
        <f aca="false">Z4*'Pop 1998-2017'!Y18</f>
        <v>5313.51127884052</v>
      </c>
      <c r="AA45" s="3" t="n">
        <f aca="false">AA4*'Pop 1998-2017'!Z18</f>
        <v>3943.86989654817</v>
      </c>
      <c r="AB45" s="3" t="n">
        <f aca="false">AB4*'Pop 1998-2017'!AA18</f>
        <v>5824.89353321356</v>
      </c>
      <c r="AC45" s="3" t="n">
        <f aca="false">AC4*'Pop 1998-2017'!AB18</f>
        <v>7394.73024175845</v>
      </c>
      <c r="AD45" s="3" t="n">
        <f aca="false">AD4*'Pop 1998-2017'!AC18</f>
        <v>5211.77661704435</v>
      </c>
      <c r="AE45" s="3" t="n">
        <f aca="false">AE4*'Pop 1998-2017'!AD18</f>
        <v>6916.62057657282</v>
      </c>
      <c r="AF45" s="3" t="n">
        <f aca="false">AF4*'Pop 1998-2017'!AE18</f>
        <v>6910.13024784878</v>
      </c>
      <c r="AG45" s="3" t="n">
        <f aca="false">AG4*'Pop 1998-2017'!AF18</f>
        <v>7345.31259084564</v>
      </c>
      <c r="AH45" s="3" t="n">
        <f aca="false">AH4*'Pop 1998-2017'!AG18</f>
        <v>6530.87042716788</v>
      </c>
      <c r="AI45" s="3" t="n">
        <f aca="false">AI4*'Pop 1998-2017'!AH18</f>
        <v>7553.11318150026</v>
      </c>
      <c r="AJ45" s="3" t="n">
        <f aca="false">AJ4*'Pop 1998-2017'!AI18</f>
        <v>6153.19883905263</v>
      </c>
      <c r="AK45" s="3" t="n">
        <f aca="false">AK4*'Pop 1998-2017'!AJ18</f>
        <v>5146.81689865845</v>
      </c>
      <c r="AL45" s="3" t="n">
        <f aca="false">AL4*'Pop 1998-2017'!AK18</f>
        <v>2857.05215723219</v>
      </c>
      <c r="AM45" s="3" t="n">
        <f aca="false">AM4*'Pop 1998-2017'!AL18</f>
        <v>2083.30284320077</v>
      </c>
      <c r="AN45" s="3" t="n">
        <f aca="false">AN4*'Pop 1998-2017'!AM18</f>
        <v>2003.30630908213</v>
      </c>
      <c r="AO45" s="3" t="n">
        <f aca="false">AO4*'Pop 1998-2017'!AN18</f>
        <v>6521.90493261898</v>
      </c>
      <c r="AP45" s="3" t="n">
        <f aca="false">AP4*'Pop 1998-2017'!AO18</f>
        <v>4942.08063392751</v>
      </c>
      <c r="AQ45" s="3" t="n">
        <f aca="false">AQ4*'Pop 1998-2017'!AP18</f>
        <v>7422.58628981307</v>
      </c>
      <c r="AR45" s="3" t="n">
        <f aca="false">AR4*'Pop 1998-2017'!AQ18</f>
        <v>7126.62301021385</v>
      </c>
      <c r="AS45" s="3" t="n">
        <f aca="false">AS4*'Pop 1998-2017'!AR18</f>
        <v>8461.14209396932</v>
      </c>
      <c r="AT45" s="3" t="n">
        <f aca="false">AT4*'Pop 1998-2017'!AS18</f>
        <v>8065.21041776061</v>
      </c>
      <c r="AU45" s="3" t="n">
        <f aca="false">AU4*'Pop 1998-2017'!AT18</f>
        <v>7152.44779836602</v>
      </c>
      <c r="AV45" s="3" t="n">
        <f aca="false">AV4*'Pop 1998-2017'!AU18</f>
        <v>4192.06263863901</v>
      </c>
      <c r="AW45" s="3" t="n">
        <f aca="false">AW4*'Pop 1998-2017'!AV18</f>
        <v>6084.54519075495</v>
      </c>
      <c r="AX45" s="3" t="n">
        <f aca="false">AX4*'Pop 1998-2017'!AW18</f>
        <v>4483.59112923907</v>
      </c>
      <c r="AY45" s="3" t="n">
        <f aca="false">AY4*'Pop 1998-2017'!AX18</f>
        <v>3466.96719567285</v>
      </c>
      <c r="AZ45" s="3" t="n">
        <f aca="false">AZ4*'Pop 1998-2017'!AY18</f>
        <v>2500.5406088988</v>
      </c>
      <c r="BA45" s="3" t="n">
        <f aca="false">BA4*'Pop 1998-2017'!AZ18</f>
        <v>6113.70957953143</v>
      </c>
      <c r="BB45" s="3" t="n">
        <f aca="false">BB4*'Pop 1998-2017'!BA18</f>
        <v>6373.94473709948</v>
      </c>
      <c r="BC45" s="3" t="n">
        <f aca="false">BC4*'Pop 1998-2017'!BB18</f>
        <v>4290.02942471428</v>
      </c>
      <c r="BD45" s="3" t="n">
        <f aca="false">BD4*'Pop 1998-2017'!BC18</f>
        <v>2712.62779005367</v>
      </c>
      <c r="BE45" s="3" t="n">
        <f aca="false">BE4*'Pop 1998-2017'!BD18</f>
        <v>2457.01706639533</v>
      </c>
      <c r="BF45" s="3" t="n">
        <f aca="false">BF4*'Pop 1998-2017'!BE18</f>
        <v>3470.62878301879</v>
      </c>
      <c r="BG45" s="3" t="n">
        <f aca="false">BG4*'Pop 1998-2017'!BF18</f>
        <v>6017.2557638452</v>
      </c>
      <c r="BH45" s="3" t="n">
        <f aca="false">BH4*'Pop 1998-2017'!BG18</f>
        <v>4448.96044743196</v>
      </c>
      <c r="BI45" s="3" t="n">
        <f aca="false">BI4*'Pop 1998-2017'!BH18</f>
        <v>5414.11539874234</v>
      </c>
      <c r="BJ45" s="3" t="n">
        <f aca="false">BJ4*'Pop 1998-2017'!BI18</f>
        <v>2411.69828349339</v>
      </c>
      <c r="BK45" s="3" t="n">
        <f aca="false">BK4*'Pop 1998-2017'!BJ18</f>
        <v>4680.94019004604</v>
      </c>
      <c r="BL45" s="3" t="n">
        <f aca="false">BL4*'Pop 1998-2017'!BK18</f>
        <v>2429.90392181976</v>
      </c>
      <c r="BM45" s="3" t="n">
        <f aca="false">BM4*'Pop 1998-2017'!BL18</f>
        <v>1537.8150043038</v>
      </c>
      <c r="BN45" s="3" t="n">
        <f aca="false">BN4*'Pop 1998-2017'!BM18</f>
        <v>2835.26304499124</v>
      </c>
      <c r="BO45" s="3" t="n">
        <f aca="false">BO4*'Pop 1998-2017'!BN18</f>
        <v>2195.41276508909</v>
      </c>
      <c r="BP45" s="3" t="n">
        <f aca="false">BP4*'Pop 1998-2017'!BO18</f>
        <v>374.412407440796</v>
      </c>
      <c r="BQ45" s="3" t="n">
        <f aca="false">BQ4*'Pop 1998-2017'!BP18</f>
        <v>1179.38454791361</v>
      </c>
      <c r="BR45" s="3" t="n">
        <f aca="false">BR4*'Pop 1998-2017'!BQ18</f>
        <v>2027.18239967296</v>
      </c>
      <c r="BS45" s="3" t="n">
        <f aca="false">BS4*'Pop 1998-2017'!BR18</f>
        <v>2196.72504309993</v>
      </c>
      <c r="BT45" s="3" t="n">
        <f aca="false">BT4*'Pop 1998-2017'!BS18</f>
        <v>2359.83696703159</v>
      </c>
      <c r="BU45" s="3" t="n">
        <f aca="false">BU4*'Pop 1998-2017'!BT18</f>
        <v>2146.42828531009</v>
      </c>
      <c r="BV45" s="3" t="n">
        <f aca="false">BV4*'Pop 1998-2017'!BU18</f>
        <v>2740.01911814831</v>
      </c>
      <c r="BW45" s="3" t="n">
        <f aca="false">BW4*'Pop 1998-2017'!BV18</f>
        <v>2562.28899134036</v>
      </c>
      <c r="BX45" s="3" t="n">
        <f aca="false">BX4*'Pop 1998-2017'!BW18</f>
        <v>2386.38249325245</v>
      </c>
      <c r="BY45" s="3" t="n">
        <f aca="false">BY4*'Pop 1998-2017'!BX18</f>
        <v>2580.75271890248</v>
      </c>
      <c r="BZ45" s="3" t="n">
        <f aca="false">BZ4*'Pop 1998-2017'!BY18</f>
        <v>3247.53570310896</v>
      </c>
      <c r="CA45" s="3" t="n">
        <f aca="false">CA4*'Pop 1998-2017'!BZ18</f>
        <v>2615.4052995009</v>
      </c>
      <c r="CB45" s="3" t="n">
        <f aca="false">CB4*'Pop 1998-2017'!CA18</f>
        <v>1958.08911026708</v>
      </c>
      <c r="CC45" s="3" t="n">
        <f aca="false">CC4*'Pop 1998-2017'!CB18</f>
        <v>2831.06729832196</v>
      </c>
      <c r="CD45" s="3" t="n">
        <f aca="false">CD4*'Pop 1998-2017'!CC18</f>
        <v>3793.71422682418</v>
      </c>
      <c r="CE45" s="3" t="n">
        <f aca="false">CE4*'Pop 1998-2017'!CD18</f>
        <v>3114.78994532064</v>
      </c>
      <c r="CF45" s="3" t="n">
        <f aca="false">CF4*'Pop 1998-2017'!CE18</f>
        <v>2319.84107192017</v>
      </c>
      <c r="CG45" s="3" t="n">
        <f aca="false">CG4*'Pop 1998-2017'!CF18</f>
        <v>2519.28556608489</v>
      </c>
      <c r="CH45" s="3" t="n">
        <f aca="false">CH4*'Pop 1998-2017'!CG18</f>
        <v>2861.21460917994</v>
      </c>
    </row>
    <row r="46" customFormat="false" ht="12.8" hidden="false" customHeight="false" outlineLevel="0" collapsed="false">
      <c r="C46" s="33" t="n">
        <v>20</v>
      </c>
      <c r="D46" s="33"/>
      <c r="E46" s="33"/>
      <c r="F46" s="33"/>
      <c r="G46" s="33"/>
      <c r="H46" s="33"/>
      <c r="I46" s="33"/>
      <c r="J46" s="33"/>
      <c r="K46" s="33"/>
      <c r="L46" s="33"/>
      <c r="M46" s="33" t="n">
        <f aca="false">M5*'Pop 1998-2017'!L19</f>
        <v>27496.7672179757</v>
      </c>
      <c r="N46" s="33" t="n">
        <f aca="false">N5*'Pop 1998-2017'!M19</f>
        <v>20792.1435187486</v>
      </c>
      <c r="O46" s="33" t="n">
        <f aca="false">O5*'Pop 1998-2017'!N19</f>
        <v>32183.3282266424</v>
      </c>
      <c r="P46" s="33" t="n">
        <f aca="false">P5*'Pop 1998-2017'!O19</f>
        <v>22846.9284720353</v>
      </c>
      <c r="Q46" s="33" t="n">
        <f aca="false">Q5*'Pop 1998-2017'!P19</f>
        <v>22007.4249564009</v>
      </c>
      <c r="R46" s="33" t="n">
        <f aca="false">R5*'Pop 1998-2017'!Q19</f>
        <v>22283.9594929205</v>
      </c>
      <c r="S46" s="33" t="n">
        <f aca="false">S5*'Pop 1998-2017'!R19</f>
        <v>22561.1522857521</v>
      </c>
      <c r="T46" s="33" t="n">
        <f aca="false">T5*'Pop 1998-2017'!S19</f>
        <v>22054.6256702546</v>
      </c>
      <c r="U46" s="33" t="n">
        <f aca="false">U5*'Pop 1998-2017'!T19</f>
        <v>25351.3281388358</v>
      </c>
      <c r="V46" s="33" t="n">
        <f aca="false">V5*'Pop 1998-2017'!U19</f>
        <v>22430.1801847839</v>
      </c>
      <c r="W46" s="33" t="n">
        <f aca="false">W5*'Pop 1998-2017'!V19</f>
        <v>22312.4312346122</v>
      </c>
      <c r="X46" s="33" t="n">
        <f aca="false">X5*'Pop 1998-2017'!W19</f>
        <v>31945.3140804433</v>
      </c>
      <c r="Y46" s="33" t="n">
        <f aca="false">Y5*'Pop 1998-2017'!X19</f>
        <v>33847.4669412446</v>
      </c>
      <c r="Z46" s="33" t="n">
        <f aca="false">Z5*'Pop 1998-2017'!Y19</f>
        <v>27854.7985804195</v>
      </c>
      <c r="AA46" s="33" t="n">
        <f aca="false">AA5*'Pop 1998-2017'!Z19</f>
        <v>24311.4425794901</v>
      </c>
      <c r="AB46" s="33" t="n">
        <f aca="false">AB5*'Pop 1998-2017'!AA19</f>
        <v>21238.0715399684</v>
      </c>
      <c r="AC46" s="33" t="n">
        <f aca="false">AC5*'Pop 1998-2017'!AB19</f>
        <v>21435.7683842259</v>
      </c>
      <c r="AD46" s="33" t="n">
        <f aca="false">AD5*'Pop 1998-2017'!AC19</f>
        <v>22459.948887691</v>
      </c>
      <c r="AE46" s="33" t="n">
        <f aca="false">AE5*'Pop 1998-2017'!AD19</f>
        <v>23741.1209151399</v>
      </c>
      <c r="AF46" s="33" t="n">
        <f aca="false">AF5*'Pop 1998-2017'!AE19</f>
        <v>25263.8371456699</v>
      </c>
      <c r="AG46" s="33" t="n">
        <f aca="false">AG5*'Pop 1998-2017'!AF19</f>
        <v>17508.2271691732</v>
      </c>
      <c r="AH46" s="33" t="n">
        <f aca="false">AH5*'Pop 1998-2017'!AG19</f>
        <v>20142.8469878448</v>
      </c>
      <c r="AI46" s="33" t="n">
        <f aca="false">AI5*'Pop 1998-2017'!AH19</f>
        <v>24054.0633523028</v>
      </c>
      <c r="AJ46" s="33" t="n">
        <f aca="false">AJ5*'Pop 1998-2017'!AI19</f>
        <v>17283.1727445825</v>
      </c>
      <c r="AK46" s="33" t="n">
        <f aca="false">AK5*'Pop 1998-2017'!AJ19</f>
        <v>15836.6923873154</v>
      </c>
      <c r="AL46" s="33" t="n">
        <f aca="false">AL5*'Pop 1998-2017'!AK19</f>
        <v>20808.9026077401</v>
      </c>
      <c r="AM46" s="33" t="n">
        <f aca="false">AM5*'Pop 1998-2017'!AL19</f>
        <v>15243.1895114028</v>
      </c>
      <c r="AN46" s="33" t="n">
        <f aca="false">AN5*'Pop 1998-2017'!AM19</f>
        <v>21594.9020383753</v>
      </c>
      <c r="AO46" s="33" t="n">
        <f aca="false">AO5*'Pop 1998-2017'!AN19</f>
        <v>23191.1419991569</v>
      </c>
      <c r="AP46" s="33" t="n">
        <f aca="false">AP5*'Pop 1998-2017'!AO19</f>
        <v>16804.5597734999</v>
      </c>
      <c r="AQ46" s="33" t="n">
        <f aca="false">AQ5*'Pop 1998-2017'!AP19</f>
        <v>17947.0884241618</v>
      </c>
      <c r="AR46" s="33" t="n">
        <f aca="false">AR5*'Pop 1998-2017'!AQ19</f>
        <v>17465.824596736</v>
      </c>
      <c r="AS46" s="33" t="n">
        <f aca="false">AS5*'Pop 1998-2017'!AR19</f>
        <v>21581.396746408</v>
      </c>
      <c r="AT46" s="33" t="n">
        <f aca="false">AT5*'Pop 1998-2017'!AS19</f>
        <v>20016.039968967</v>
      </c>
      <c r="AU46" s="33" t="n">
        <f aca="false">AU5*'Pop 1998-2017'!AT19</f>
        <v>14941.802232539</v>
      </c>
      <c r="AV46" s="33" t="n">
        <f aca="false">AV5*'Pop 1998-2017'!AU19</f>
        <v>16142.8916358786</v>
      </c>
      <c r="AW46" s="33" t="n">
        <f aca="false">AW5*'Pop 1998-2017'!AV19</f>
        <v>19215.2228490759</v>
      </c>
      <c r="AX46" s="33" t="n">
        <f aca="false">AX5*'Pop 1998-2017'!AW19</f>
        <v>17922.8177094965</v>
      </c>
      <c r="AY46" s="33" t="n">
        <f aca="false">AY5*'Pop 1998-2017'!AX19</f>
        <v>15698.5980140554</v>
      </c>
      <c r="AZ46" s="33" t="n">
        <f aca="false">AZ5*'Pop 1998-2017'!AY19</f>
        <v>13395.6292704259</v>
      </c>
      <c r="BA46" s="33" t="n">
        <f aca="false">BA5*'Pop 1998-2017'!AZ19</f>
        <v>18363.2978577056</v>
      </c>
      <c r="BB46" s="33" t="n">
        <f aca="false">BB5*'Pop 1998-2017'!BA19</f>
        <v>21082.8944585316</v>
      </c>
      <c r="BC46" s="33" t="n">
        <f aca="false">BC5*'Pop 1998-2017'!BB19</f>
        <v>14677.4255254392</v>
      </c>
      <c r="BD46" s="33" t="n">
        <f aca="false">BD5*'Pop 1998-2017'!BC19</f>
        <v>13217.5413093322</v>
      </c>
      <c r="BE46" s="33" t="n">
        <f aca="false">BE5*'Pop 1998-2017'!BD19</f>
        <v>14985.9587994616</v>
      </c>
      <c r="BF46" s="33" t="n">
        <f aca="false">BF5*'Pop 1998-2017'!BE19</f>
        <v>13001.8769769189</v>
      </c>
      <c r="BG46" s="33" t="n">
        <f aca="false">BG5*'Pop 1998-2017'!BF19</f>
        <v>12063.1260327837</v>
      </c>
      <c r="BH46" s="33" t="n">
        <f aca="false">BH5*'Pop 1998-2017'!BG19</f>
        <v>10423.3110567153</v>
      </c>
      <c r="BI46" s="33" t="n">
        <f aca="false">BI5*'Pop 1998-2017'!BH19</f>
        <v>13484.4087380089</v>
      </c>
      <c r="BJ46" s="33" t="n">
        <f aca="false">BJ5*'Pop 1998-2017'!BI19</f>
        <v>15483.23143452</v>
      </c>
      <c r="BK46" s="33" t="n">
        <f aca="false">BK5*'Pop 1998-2017'!BJ19</f>
        <v>16391.252766084</v>
      </c>
      <c r="BL46" s="33" t="n">
        <f aca="false">BL5*'Pop 1998-2017'!BK19</f>
        <v>8931.12243632192</v>
      </c>
      <c r="BM46" s="33" t="n">
        <f aca="false">BM5*'Pop 1998-2017'!BL19</f>
        <v>9228.75307209299</v>
      </c>
      <c r="BN46" s="33" t="n">
        <f aca="false">BN5*'Pop 1998-2017'!BM19</f>
        <v>9366.03287878509</v>
      </c>
      <c r="BO46" s="33" t="n">
        <f aca="false">BO5*'Pop 1998-2017'!BN19</f>
        <v>7634.6113829728</v>
      </c>
      <c r="BP46" s="33" t="n">
        <f aca="false">BP5*'Pop 1998-2017'!BO19</f>
        <v>8435.13280446536</v>
      </c>
      <c r="BQ46" s="33" t="n">
        <f aca="false">BQ5*'Pop 1998-2017'!BP19</f>
        <v>8217.85575687917</v>
      </c>
      <c r="BR46" s="33" t="n">
        <f aca="false">BR5*'Pop 1998-2017'!BQ19</f>
        <v>7873.9568864181</v>
      </c>
      <c r="BS46" s="33" t="n">
        <f aca="false">BS5*'Pop 1998-2017'!BR19</f>
        <v>7514.45582047498</v>
      </c>
      <c r="BT46" s="33" t="n">
        <f aca="false">BT5*'Pop 1998-2017'!BS19</f>
        <v>7190.43977325132</v>
      </c>
      <c r="BU46" s="33" t="n">
        <f aca="false">BU5*'Pop 1998-2017'!BT19</f>
        <v>7480.39283129111</v>
      </c>
      <c r="BV46" s="33" t="n">
        <f aca="false">BV5*'Pop 1998-2017'!BU19</f>
        <v>10869.1784721385</v>
      </c>
      <c r="BW46" s="33" t="n">
        <f aca="false">BW5*'Pop 1998-2017'!BV19</f>
        <v>8816.98754684293</v>
      </c>
      <c r="BX46" s="33" t="n">
        <f aca="false">BX5*'Pop 1998-2017'!BW19</f>
        <v>6728.6029717391</v>
      </c>
      <c r="BY46" s="33" t="n">
        <f aca="false">BY5*'Pop 1998-2017'!BX19</f>
        <v>7227.03203174192</v>
      </c>
      <c r="BZ46" s="33" t="n">
        <f aca="false">BZ5*'Pop 1998-2017'!BY19</f>
        <v>9033.58483473736</v>
      </c>
      <c r="CA46" s="33" t="n">
        <f aca="false">CA5*'Pop 1998-2017'!BZ19</f>
        <v>7844.49740794638</v>
      </c>
      <c r="CB46" s="33" t="n">
        <f aca="false">CB5*'Pop 1998-2017'!CA19</f>
        <v>6671.35626733572</v>
      </c>
      <c r="CC46" s="33" t="n">
        <f aca="false">CC5*'Pop 1998-2017'!CB19</f>
        <v>8804.74449020476</v>
      </c>
      <c r="CD46" s="33" t="n">
        <f aca="false">CD5*'Pop 1998-2017'!CC19</f>
        <v>11137.033216915</v>
      </c>
      <c r="CE46" s="33" t="n">
        <f aca="false">CE5*'Pop 1998-2017'!CD19</f>
        <v>11732.999928232</v>
      </c>
      <c r="CF46" s="33" t="n">
        <f aca="false">CF5*'Pop 1998-2017'!CE19</f>
        <v>12016.6463132958</v>
      </c>
      <c r="CG46" s="33" t="n">
        <f aca="false">CG5*'Pop 1998-2017'!CF19</f>
        <v>10906.2240991856</v>
      </c>
      <c r="CH46" s="33" t="n">
        <f aca="false">CH5*'Pop 1998-2017'!CG19</f>
        <v>10321.4856950329</v>
      </c>
    </row>
    <row r="47" customFormat="false" ht="12.8" hidden="false" customHeight="false" outlineLevel="0" collapsed="false">
      <c r="C47" s="33" t="n">
        <v>25</v>
      </c>
      <c r="D47" s="33"/>
      <c r="E47" s="33"/>
      <c r="F47" s="33"/>
      <c r="G47" s="33"/>
      <c r="H47" s="33"/>
      <c r="I47" s="33"/>
      <c r="J47" s="33"/>
      <c r="K47" s="33"/>
      <c r="L47" s="33"/>
      <c r="M47" s="3" t="n">
        <f aca="false">M6*'Pop 1998-2017'!L20</f>
        <v>39171.9309007568</v>
      </c>
      <c r="N47" s="3" t="n">
        <f aca="false">N6*'Pop 1998-2017'!M20</f>
        <v>55490.5859522731</v>
      </c>
      <c r="O47" s="3" t="n">
        <f aca="false">O6*'Pop 1998-2017'!N20</f>
        <v>38447.5281319239</v>
      </c>
      <c r="P47" s="3" t="n">
        <f aca="false">P6*'Pop 1998-2017'!O20</f>
        <v>43297.6361961558</v>
      </c>
      <c r="Q47" s="3" t="n">
        <f aca="false">Q6*'Pop 1998-2017'!P20</f>
        <v>41498.4903707947</v>
      </c>
      <c r="R47" s="3" t="n">
        <f aca="false">R6*'Pop 1998-2017'!Q20</f>
        <v>41816.2303349473</v>
      </c>
      <c r="S47" s="3" t="n">
        <f aca="false">S6*'Pop 1998-2017'!R20</f>
        <v>42137.7660359853</v>
      </c>
      <c r="T47" s="3" t="n">
        <f aca="false">T6*'Pop 1998-2017'!S20</f>
        <v>41005.4816611044</v>
      </c>
      <c r="U47" s="3" t="n">
        <f aca="false">U6*'Pop 1998-2017'!T20</f>
        <v>43243.3073879836</v>
      </c>
      <c r="V47" s="3" t="n">
        <f aca="false">V6*'Pop 1998-2017'!U20</f>
        <v>53275.2901218742</v>
      </c>
      <c r="W47" s="3" t="n">
        <f aca="false">W6*'Pop 1998-2017'!V20</f>
        <v>46513.9303738832</v>
      </c>
      <c r="X47" s="3" t="n">
        <f aca="false">X6*'Pop 1998-2017'!W20</f>
        <v>49575.077589512</v>
      </c>
      <c r="Y47" s="3" t="n">
        <f aca="false">Y6*'Pop 1998-2017'!X20</f>
        <v>43624.0089879489</v>
      </c>
      <c r="Z47" s="3" t="n">
        <f aca="false">Z6*'Pop 1998-2017'!Y20</f>
        <v>51230.6378665253</v>
      </c>
      <c r="AA47" s="3" t="n">
        <f aca="false">AA6*'Pop 1998-2017'!Z20</f>
        <v>53928.6374969856</v>
      </c>
      <c r="AB47" s="3" t="n">
        <f aca="false">AB6*'Pop 1998-2017'!AA20</f>
        <v>41590.4712915609</v>
      </c>
      <c r="AC47" s="3" t="n">
        <f aca="false">AC6*'Pop 1998-2017'!AB20</f>
        <v>49931.2669069115</v>
      </c>
      <c r="AD47" s="3" t="n">
        <f aca="false">AD6*'Pop 1998-2017'!AC20</f>
        <v>53748.8188150284</v>
      </c>
      <c r="AE47" s="3" t="n">
        <f aca="false">AE6*'Pop 1998-2017'!AD20</f>
        <v>37850.9795303835</v>
      </c>
      <c r="AF47" s="3" t="n">
        <f aca="false">AF6*'Pop 1998-2017'!AE20</f>
        <v>36952.7602817017</v>
      </c>
      <c r="AG47" s="3" t="n">
        <f aca="false">AG6*'Pop 1998-2017'!AF20</f>
        <v>32548.9363356914</v>
      </c>
      <c r="AH47" s="3" t="n">
        <f aca="false">AH6*'Pop 1998-2017'!AG20</f>
        <v>41139.2727483838</v>
      </c>
      <c r="AI47" s="3" t="n">
        <f aca="false">AI6*'Pop 1998-2017'!AH20</f>
        <v>46862.9997709204</v>
      </c>
      <c r="AJ47" s="3" t="n">
        <f aca="false">AJ6*'Pop 1998-2017'!AI20</f>
        <v>34868.6413086098</v>
      </c>
      <c r="AK47" s="3" t="n">
        <f aca="false">AK6*'Pop 1998-2017'!AJ20</f>
        <v>32670.7801844681</v>
      </c>
      <c r="AL47" s="3" t="n">
        <f aca="false">AL6*'Pop 1998-2017'!AK20</f>
        <v>37133.1626320368</v>
      </c>
      <c r="AM47" s="3" t="n">
        <f aca="false">AM6*'Pop 1998-2017'!AL20</f>
        <v>41352.4491803856</v>
      </c>
      <c r="AN47" s="3" t="n">
        <f aca="false">AN6*'Pop 1998-2017'!AM20</f>
        <v>36620.6741585764</v>
      </c>
      <c r="AO47" s="3" t="n">
        <f aca="false">AO6*'Pop 1998-2017'!AN20</f>
        <v>38816.9584592485</v>
      </c>
      <c r="AP47" s="3" t="n">
        <f aca="false">AP6*'Pop 1998-2017'!AO20</f>
        <v>33595.9218722353</v>
      </c>
      <c r="AQ47" s="3" t="n">
        <f aca="false">AQ6*'Pop 1998-2017'!AP20</f>
        <v>34637.6182084622</v>
      </c>
      <c r="AR47" s="3" t="n">
        <f aca="false">AR6*'Pop 1998-2017'!AQ20</f>
        <v>35778.2779960329</v>
      </c>
      <c r="AS47" s="3" t="n">
        <f aca="false">AS6*'Pop 1998-2017'!AR20</f>
        <v>30056.3101684274</v>
      </c>
      <c r="AT47" s="3" t="n">
        <f aca="false">AT6*'Pop 1998-2017'!AS20</f>
        <v>29105.0322822394</v>
      </c>
      <c r="AU47" s="3" t="n">
        <f aca="false">AU6*'Pop 1998-2017'!AT20</f>
        <v>31868.6436174229</v>
      </c>
      <c r="AV47" s="3" t="n">
        <f aca="false">AV6*'Pop 1998-2017'!AU20</f>
        <v>28995.2930170186</v>
      </c>
      <c r="AW47" s="3" t="n">
        <f aca="false">AW6*'Pop 1998-2017'!AV20</f>
        <v>30611.4604639859</v>
      </c>
      <c r="AX47" s="3" t="n">
        <f aca="false">AX6*'Pop 1998-2017'!AW20</f>
        <v>28023.5672091682</v>
      </c>
      <c r="AY47" s="3" t="n">
        <f aca="false">AY6*'Pop 1998-2017'!AX20</f>
        <v>30901.2878290769</v>
      </c>
      <c r="AZ47" s="3" t="n">
        <f aca="false">AZ6*'Pop 1998-2017'!AY20</f>
        <v>32850.9102161226</v>
      </c>
      <c r="BA47" s="3" t="n">
        <f aca="false">BA6*'Pop 1998-2017'!AZ20</f>
        <v>26667.4274836162</v>
      </c>
      <c r="BB47" s="3" t="n">
        <f aca="false">BB6*'Pop 1998-2017'!BA20</f>
        <v>22653.617015651</v>
      </c>
      <c r="BC47" s="3" t="n">
        <f aca="false">BC6*'Pop 1998-2017'!BB20</f>
        <v>26121.9222761017</v>
      </c>
      <c r="BD47" s="3" t="n">
        <f aca="false">BD6*'Pop 1998-2017'!BC20</f>
        <v>24346.8437158994</v>
      </c>
      <c r="BE47" s="3" t="n">
        <f aca="false">BE6*'Pop 1998-2017'!BD20</f>
        <v>21020.4732187928</v>
      </c>
      <c r="BF47" s="3" t="n">
        <f aca="false">BF6*'Pop 1998-2017'!BE20</f>
        <v>20906.5439178882</v>
      </c>
      <c r="BG47" s="3" t="n">
        <f aca="false">BG6*'Pop 1998-2017'!BF20</f>
        <v>22480.5770472089</v>
      </c>
      <c r="BH47" s="3" t="n">
        <f aca="false">BH6*'Pop 1998-2017'!BG20</f>
        <v>19003.2067428375</v>
      </c>
      <c r="BI47" s="3" t="n">
        <f aca="false">BI6*'Pop 1998-2017'!BH20</f>
        <v>15658.6385446979</v>
      </c>
      <c r="BJ47" s="3" t="n">
        <f aca="false">BJ6*'Pop 1998-2017'!BI20</f>
        <v>18394.5929051159</v>
      </c>
      <c r="BK47" s="3" t="n">
        <f aca="false">BK6*'Pop 1998-2017'!BJ20</f>
        <v>22072.040320185</v>
      </c>
      <c r="BL47" s="3" t="n">
        <f aca="false">BL6*'Pop 1998-2017'!BK20</f>
        <v>11715.7298295816</v>
      </c>
      <c r="BM47" s="3" t="n">
        <f aca="false">BM6*'Pop 1998-2017'!BL20</f>
        <v>13454.7869613221</v>
      </c>
      <c r="BN47" s="3" t="n">
        <f aca="false">BN6*'Pop 1998-2017'!BM20</f>
        <v>12769.2286625716</v>
      </c>
      <c r="BO47" s="3" t="n">
        <f aca="false">BO6*'Pop 1998-2017'!BN20</f>
        <v>12272.7546200489</v>
      </c>
      <c r="BP47" s="3" t="n">
        <f aca="false">BP6*'Pop 1998-2017'!BO20</f>
        <v>9449.1593905038</v>
      </c>
      <c r="BQ47" s="3" t="n">
        <f aca="false">BQ6*'Pop 1998-2017'!BP20</f>
        <v>10250.2439989772</v>
      </c>
      <c r="BR47" s="3" t="n">
        <f aca="false">BR6*'Pop 1998-2017'!BQ20</f>
        <v>11004.9057624824</v>
      </c>
      <c r="BS47" s="3" t="n">
        <f aca="false">BS6*'Pop 1998-2017'!BR20</f>
        <v>11275.2179905838</v>
      </c>
      <c r="BT47" s="3" t="n">
        <f aca="false">BT6*'Pop 1998-2017'!BS20</f>
        <v>11564.3768798394</v>
      </c>
      <c r="BU47" s="3" t="n">
        <f aca="false">BU6*'Pop 1998-2017'!BT20</f>
        <v>11113.131071088</v>
      </c>
      <c r="BV47" s="3" t="n">
        <f aca="false">BV6*'Pop 1998-2017'!BU20</f>
        <v>15017.5717893057</v>
      </c>
      <c r="BW47" s="3" t="n">
        <f aca="false">BW6*'Pop 1998-2017'!BV20</f>
        <v>14999.9601536713</v>
      </c>
      <c r="BX47" s="3" t="n">
        <f aca="false">BX6*'Pop 1998-2017'!BW20</f>
        <v>14980.2570541962</v>
      </c>
      <c r="BY47" s="3" t="n">
        <f aca="false">BY6*'Pop 1998-2017'!BX20</f>
        <v>13657.7165538286</v>
      </c>
      <c r="BZ47" s="3" t="n">
        <f aca="false">BZ6*'Pop 1998-2017'!BY20</f>
        <v>14488.7047760138</v>
      </c>
      <c r="CA47" s="3" t="n">
        <f aca="false">CA6*'Pop 1998-2017'!BZ20</f>
        <v>15573.1740486528</v>
      </c>
      <c r="CB47" s="3" t="n">
        <f aca="false">CB6*'Pop 1998-2017'!CA20</f>
        <v>16616.3394357575</v>
      </c>
      <c r="CC47" s="3" t="n">
        <f aca="false">CC6*'Pop 1998-2017'!CB20</f>
        <v>15727.9938779441</v>
      </c>
      <c r="CD47" s="3" t="n">
        <f aca="false">CD6*'Pop 1998-2017'!CC20</f>
        <v>15258.1599244131</v>
      </c>
      <c r="CE47" s="3" t="n">
        <f aca="false">CE6*'Pop 1998-2017'!CD20</f>
        <v>16390.8408162187</v>
      </c>
      <c r="CF47" s="3" t="n">
        <f aca="false">CF6*'Pop 1998-2017'!CE20</f>
        <v>17015.6103046934</v>
      </c>
      <c r="CG47" s="3" t="n">
        <f aca="false">CG6*'Pop 1998-2017'!CF20</f>
        <v>17362.01596064</v>
      </c>
      <c r="CH47" s="3" t="n">
        <f aca="false">CH6*'Pop 1998-2017'!CG20</f>
        <v>18631.30927035</v>
      </c>
    </row>
    <row r="48" customFormat="false" ht="12.8" hidden="false" customHeight="false" outlineLevel="0" collapsed="false">
      <c r="C48" s="33" t="n">
        <v>30</v>
      </c>
      <c r="D48" s="33"/>
      <c r="E48" s="33"/>
      <c r="F48" s="33"/>
      <c r="G48" s="33"/>
      <c r="H48" s="33"/>
      <c r="I48" s="33"/>
      <c r="J48" s="33"/>
      <c r="K48" s="33"/>
      <c r="L48" s="33"/>
      <c r="M48" s="33" t="n">
        <f aca="false">M7*'Pop 1998-2017'!L21</f>
        <v>51593.6034738</v>
      </c>
      <c r="N48" s="33" t="n">
        <f aca="false">N7*'Pop 1998-2017'!M21</f>
        <v>51601.7322519356</v>
      </c>
      <c r="O48" s="33" t="n">
        <f aca="false">O7*'Pop 1998-2017'!N21</f>
        <v>61721.9959473512</v>
      </c>
      <c r="P48" s="33" t="n">
        <f aca="false">P7*'Pop 1998-2017'!O21</f>
        <v>58475.1982533535</v>
      </c>
      <c r="Q48" s="33" t="n">
        <f aca="false">Q7*'Pop 1998-2017'!P21</f>
        <v>57196.428940348</v>
      </c>
      <c r="R48" s="33" t="n">
        <f aca="false">R7*'Pop 1998-2017'!Q21</f>
        <v>58776.9983015102</v>
      </c>
      <c r="S48" s="33" t="n">
        <f aca="false">S7*'Pop 1998-2017'!R21</f>
        <v>60360.4181058261</v>
      </c>
      <c r="T48" s="33" t="n">
        <f aca="false">T7*'Pop 1998-2017'!S21</f>
        <v>59817.3540667434</v>
      </c>
      <c r="U48" s="33" t="n">
        <f aca="false">U7*'Pop 1998-2017'!T21</f>
        <v>62925.3357987168</v>
      </c>
      <c r="V48" s="33" t="n">
        <f aca="false">V7*'Pop 1998-2017'!U21</f>
        <v>62484.3210224758</v>
      </c>
      <c r="W48" s="33" t="n">
        <f aca="false">W7*'Pop 1998-2017'!V21</f>
        <v>61349.5540187224</v>
      </c>
      <c r="X48" s="33" t="n">
        <f aca="false">X7*'Pop 1998-2017'!W21</f>
        <v>65420.3093779064</v>
      </c>
      <c r="Y48" s="33" t="n">
        <f aca="false">Y7*'Pop 1998-2017'!X21</f>
        <v>52710.6834982326</v>
      </c>
      <c r="Z48" s="33" t="n">
        <f aca="false">Z7*'Pop 1998-2017'!Y21</f>
        <v>69114.3419201416</v>
      </c>
      <c r="AA48" s="33" t="n">
        <f aca="false">AA7*'Pop 1998-2017'!Z21</f>
        <v>76723.469193797</v>
      </c>
      <c r="AB48" s="33" t="n">
        <f aca="false">AB7*'Pop 1998-2017'!AA21</f>
        <v>74204.6305620084</v>
      </c>
      <c r="AC48" s="33" t="n">
        <f aca="false">AC7*'Pop 1998-2017'!AB21</f>
        <v>60013.7690091055</v>
      </c>
      <c r="AD48" s="33" t="n">
        <f aca="false">AD7*'Pop 1998-2017'!AC21</f>
        <v>62561.4368665845</v>
      </c>
      <c r="AE48" s="33" t="n">
        <f aca="false">AE7*'Pop 1998-2017'!AD21</f>
        <v>69853.8991546133</v>
      </c>
      <c r="AF48" s="33" t="n">
        <f aca="false">AF7*'Pop 1998-2017'!AE21</f>
        <v>72658.2686804854</v>
      </c>
      <c r="AG48" s="33" t="n">
        <f aca="false">AG7*'Pop 1998-2017'!AF21</f>
        <v>59550.7530882443</v>
      </c>
      <c r="AH48" s="33" t="n">
        <f aca="false">AH7*'Pop 1998-2017'!AG21</f>
        <v>55971.4451555577</v>
      </c>
      <c r="AI48" s="33" t="n">
        <f aca="false">AI7*'Pop 1998-2017'!AH21</f>
        <v>62662.2897752101</v>
      </c>
      <c r="AJ48" s="33" t="n">
        <f aca="false">AJ7*'Pop 1998-2017'!AI21</f>
        <v>56186.8302838645</v>
      </c>
      <c r="AK48" s="33" t="n">
        <f aca="false">AK7*'Pop 1998-2017'!AJ21</f>
        <v>51733.8740708712</v>
      </c>
      <c r="AL48" s="33" t="n">
        <f aca="false">AL7*'Pop 1998-2017'!AK21</f>
        <v>58662.0924477333</v>
      </c>
      <c r="AM48" s="33" t="n">
        <f aca="false">AM7*'Pop 1998-2017'!AL21</f>
        <v>54792.7805080883</v>
      </c>
      <c r="AN48" s="33" t="n">
        <f aca="false">AN7*'Pop 1998-2017'!AM21</f>
        <v>50521.7627744683</v>
      </c>
      <c r="AO48" s="33" t="n">
        <f aca="false">AO7*'Pop 1998-2017'!AN21</f>
        <v>48250.5190171122</v>
      </c>
      <c r="AP48" s="33" t="n">
        <f aca="false">AP7*'Pop 1998-2017'!AO21</f>
        <v>53237.0057012353</v>
      </c>
      <c r="AQ48" s="33" t="n">
        <f aca="false">AQ7*'Pop 1998-2017'!AP21</f>
        <v>45664.5507365653</v>
      </c>
      <c r="AR48" s="33" t="n">
        <f aca="false">AR7*'Pop 1998-2017'!AQ21</f>
        <v>51115.2143174438</v>
      </c>
      <c r="AS48" s="33" t="n">
        <f aca="false">AS7*'Pop 1998-2017'!AR21</f>
        <v>42366.8347989026</v>
      </c>
      <c r="AT48" s="33" t="n">
        <f aca="false">AT7*'Pop 1998-2017'!AS21</f>
        <v>44831.1873596041</v>
      </c>
      <c r="AU48" s="33" t="n">
        <f aca="false">AU7*'Pop 1998-2017'!AT21</f>
        <v>49669.0917574183</v>
      </c>
      <c r="AV48" s="33" t="n">
        <f aca="false">AV7*'Pop 1998-2017'!AU21</f>
        <v>51453.5692118884</v>
      </c>
      <c r="AW48" s="33" t="n">
        <f aca="false">AW7*'Pop 1998-2017'!AV21</f>
        <v>39642.8776107322</v>
      </c>
      <c r="AX48" s="33" t="n">
        <f aca="false">AX7*'Pop 1998-2017'!AW21</f>
        <v>37104.7755485941</v>
      </c>
      <c r="AY48" s="33" t="n">
        <f aca="false">AY7*'Pop 1998-2017'!AX21</f>
        <v>39201.675976181</v>
      </c>
      <c r="AZ48" s="33" t="n">
        <f aca="false">AZ7*'Pop 1998-2017'!AY21</f>
        <v>40355.8661401339</v>
      </c>
      <c r="BA48" s="33" t="n">
        <f aca="false">BA7*'Pop 1998-2017'!AZ21</f>
        <v>29612.6006026466</v>
      </c>
      <c r="BB48" s="33" t="n">
        <f aca="false">BB7*'Pop 1998-2017'!BA21</f>
        <v>32725.4480417781</v>
      </c>
      <c r="BC48" s="33" t="n">
        <f aca="false">BC7*'Pop 1998-2017'!BB21</f>
        <v>31400.3550338453</v>
      </c>
      <c r="BD48" s="33" t="n">
        <f aca="false">BD7*'Pop 1998-2017'!BC21</f>
        <v>32307.9156404857</v>
      </c>
      <c r="BE48" s="33" t="n">
        <f aca="false">BE7*'Pop 1998-2017'!BD21</f>
        <v>28400.3756674433</v>
      </c>
      <c r="BF48" s="33" t="n">
        <f aca="false">BF7*'Pop 1998-2017'!BE21</f>
        <v>24423.9358066723</v>
      </c>
      <c r="BG48" s="33" t="n">
        <f aca="false">BG7*'Pop 1998-2017'!BF21</f>
        <v>25540.3748231105</v>
      </c>
      <c r="BH48" s="33" t="n">
        <f aca="false">BH7*'Pop 1998-2017'!BG21</f>
        <v>25379.2584991268</v>
      </c>
      <c r="BI48" s="33" t="n">
        <f aca="false">BI7*'Pop 1998-2017'!BH21</f>
        <v>25065.7211359487</v>
      </c>
      <c r="BJ48" s="33" t="n">
        <f aca="false">BJ7*'Pop 1998-2017'!BI21</f>
        <v>24939.2984139594</v>
      </c>
      <c r="BK48" s="33" t="n">
        <f aca="false">BK7*'Pop 1998-2017'!BJ21</f>
        <v>27971.6242927451</v>
      </c>
      <c r="BL48" s="33" t="n">
        <f aca="false">BL7*'Pop 1998-2017'!BK21</f>
        <v>14688.870621675</v>
      </c>
      <c r="BM48" s="33" t="n">
        <f aca="false">BM7*'Pop 1998-2017'!BL21</f>
        <v>16061.0576922773</v>
      </c>
      <c r="BN48" s="33" t="n">
        <f aca="false">BN7*'Pop 1998-2017'!BM21</f>
        <v>15609.2124035414</v>
      </c>
      <c r="BO48" s="33" t="n">
        <f aca="false">BO7*'Pop 1998-2017'!BN21</f>
        <v>13243.9528771413</v>
      </c>
      <c r="BP48" s="33" t="n">
        <f aca="false">BP7*'Pop 1998-2017'!BO21</f>
        <v>14789.374028681</v>
      </c>
      <c r="BQ48" s="33" t="n">
        <f aca="false">BQ7*'Pop 1998-2017'!BP21</f>
        <v>13596.272218688</v>
      </c>
      <c r="BR48" s="33" t="n">
        <f aca="false">BR7*'Pop 1998-2017'!BQ21</f>
        <v>12225.7944119019</v>
      </c>
      <c r="BS48" s="33" t="n">
        <f aca="false">BS7*'Pop 1998-2017'!BR21</f>
        <v>11966.0500672807</v>
      </c>
      <c r="BT48" s="33" t="n">
        <f aca="false">BT7*'Pop 1998-2017'!BS21</f>
        <v>11751.8142919249</v>
      </c>
      <c r="BU48" s="33" t="n">
        <f aca="false">BU7*'Pop 1998-2017'!BT21</f>
        <v>11972.0739406156</v>
      </c>
      <c r="BV48" s="33" t="n">
        <f aca="false">BV7*'Pop 1998-2017'!BU21</f>
        <v>17043.485672199</v>
      </c>
      <c r="BW48" s="33" t="n">
        <f aca="false">BW7*'Pop 1998-2017'!BV21</f>
        <v>17633.5259254113</v>
      </c>
      <c r="BX48" s="33" t="n">
        <f aca="false">BX7*'Pop 1998-2017'!BW21</f>
        <v>18241.1830276968</v>
      </c>
      <c r="BY48" s="33" t="n">
        <f aca="false">BY7*'Pop 1998-2017'!BX21</f>
        <v>19356.8798200042</v>
      </c>
      <c r="BZ48" s="33" t="n">
        <f aca="false">BZ7*'Pop 1998-2017'!BY21</f>
        <v>23976.7309399668</v>
      </c>
      <c r="CA48" s="33" t="n">
        <f aca="false">CA7*'Pop 1998-2017'!BZ21</f>
        <v>23089.9589564766</v>
      </c>
      <c r="CB48" s="33" t="n">
        <f aca="false">CB7*'Pop 1998-2017'!CA21</f>
        <v>22216.1646969764</v>
      </c>
      <c r="CC48" s="33" t="n">
        <f aca="false">CC7*'Pop 1998-2017'!CB21</f>
        <v>22553.1464220298</v>
      </c>
      <c r="CD48" s="33" t="n">
        <f aca="false">CD7*'Pop 1998-2017'!CC21</f>
        <v>23522.2935868358</v>
      </c>
      <c r="CE48" s="33" t="n">
        <f aca="false">CE7*'Pop 1998-2017'!CD21</f>
        <v>24002.9498827772</v>
      </c>
      <c r="CF48" s="33" t="n">
        <f aca="false">CF7*'Pop 1998-2017'!CE21</f>
        <v>23821.8544306173</v>
      </c>
      <c r="CG48" s="33" t="n">
        <f aca="false">CG7*'Pop 1998-2017'!CF21</f>
        <v>23476.9986055461</v>
      </c>
      <c r="CH48" s="33" t="n">
        <f aca="false">CH7*'Pop 1998-2017'!CG21</f>
        <v>24328.3080753365</v>
      </c>
    </row>
    <row r="49" customFormat="false" ht="12.8" hidden="false" customHeight="false" outlineLevel="0" collapsed="false">
      <c r="C49" s="34" t="n">
        <v>35</v>
      </c>
      <c r="D49" s="34"/>
      <c r="E49" s="34"/>
      <c r="F49" s="34"/>
      <c r="G49" s="34"/>
      <c r="H49" s="34"/>
      <c r="I49" s="34"/>
      <c r="J49" s="34"/>
      <c r="K49" s="34"/>
      <c r="L49" s="34"/>
      <c r="M49" s="29" t="n">
        <f aca="false">M8*'Pop 1998-2017'!L22</f>
        <v>79009.6236503357</v>
      </c>
      <c r="N49" s="29" t="n">
        <f aca="false">N8*'Pop 1998-2017'!M22</f>
        <v>74362.0223835117</v>
      </c>
      <c r="O49" s="29" t="n">
        <f aca="false">O8*'Pop 1998-2017'!N22</f>
        <v>70381.677039622</v>
      </c>
      <c r="P49" s="29" t="n">
        <f aca="false">P8*'Pop 1998-2017'!O22</f>
        <v>76231.491414244</v>
      </c>
      <c r="Q49" s="29" t="n">
        <f aca="false">Q8*'Pop 1998-2017'!P22</f>
        <v>73708.0873894311</v>
      </c>
      <c r="R49" s="29" t="n">
        <f aca="false">R8*'Pop 1998-2017'!Q22</f>
        <v>74782.7328634217</v>
      </c>
      <c r="S49" s="29" t="n">
        <f aca="false">S8*'Pop 1998-2017'!R22</f>
        <v>75719.9774769505</v>
      </c>
      <c r="T49" s="29" t="n">
        <f aca="false">T8*'Pop 1998-2017'!S22</f>
        <v>73877.1705681328</v>
      </c>
      <c r="U49" s="29" t="n">
        <f aca="false">U8*'Pop 1998-2017'!T22</f>
        <v>75084.1718567916</v>
      </c>
      <c r="V49" s="29" t="n">
        <f aca="false">V8*'Pop 1998-2017'!U22</f>
        <v>68292.7031781241</v>
      </c>
      <c r="W49" s="29" t="n">
        <f aca="false">W8*'Pop 1998-2017'!V22</f>
        <v>73803.6760308458</v>
      </c>
      <c r="X49" s="29" t="n">
        <f aca="false">X8*'Pop 1998-2017'!W22</f>
        <v>65081.0865496824</v>
      </c>
      <c r="Y49" s="29" t="n">
        <f aca="false">Y8*'Pop 1998-2017'!X22</f>
        <v>65965.8692011537</v>
      </c>
      <c r="Z49" s="29" t="n">
        <f aca="false">Z8*'Pop 1998-2017'!Y22</f>
        <v>78131.9362416284</v>
      </c>
      <c r="AA49" s="29" t="n">
        <f aca="false">AA8*'Pop 1998-2017'!Z22</f>
        <v>72268.3822111496</v>
      </c>
      <c r="AB49" s="29" t="n">
        <f aca="false">AB8*'Pop 1998-2017'!AA22</f>
        <v>72705.1938089475</v>
      </c>
      <c r="AC49" s="29" t="n">
        <f aca="false">AC8*'Pop 1998-2017'!AB22</f>
        <v>62434.6672828264</v>
      </c>
      <c r="AD49" s="29" t="n">
        <f aca="false">AD8*'Pop 1998-2017'!AC22</f>
        <v>56932.1091033104</v>
      </c>
      <c r="AE49" s="29" t="n">
        <f aca="false">AE8*'Pop 1998-2017'!AD22</f>
        <v>63399.8872234189</v>
      </c>
      <c r="AF49" s="29" t="n">
        <f aca="false">AF8*'Pop 1998-2017'!AE22</f>
        <v>61845.9007003638</v>
      </c>
      <c r="AG49" s="29" t="n">
        <f aca="false">AG8*'Pop 1998-2017'!AF22</f>
        <v>67822.5736420447</v>
      </c>
      <c r="AH49" s="29" t="n">
        <f aca="false">AH8*'Pop 1998-2017'!AG22</f>
        <v>56184.8398873208</v>
      </c>
      <c r="AI49" s="29" t="n">
        <f aca="false">AI8*'Pop 1998-2017'!AH22</f>
        <v>72865.477647976</v>
      </c>
      <c r="AJ49" s="29" t="n">
        <f aca="false">AJ8*'Pop 1998-2017'!AI22</f>
        <v>60314.3523510331</v>
      </c>
      <c r="AK49" s="29" t="n">
        <f aca="false">AK8*'Pop 1998-2017'!AJ22</f>
        <v>62442.1552395327</v>
      </c>
      <c r="AL49" s="29" t="n">
        <f aca="false">AL8*'Pop 1998-2017'!AK22</f>
        <v>58873.7298421843</v>
      </c>
      <c r="AM49" s="29" t="n">
        <f aca="false">AM8*'Pop 1998-2017'!AL22</f>
        <v>58093.1285151571</v>
      </c>
      <c r="AN49" s="29" t="n">
        <f aca="false">AN8*'Pop 1998-2017'!AM22</f>
        <v>56921.212111881</v>
      </c>
      <c r="AO49" s="29" t="n">
        <f aca="false">AO8*'Pop 1998-2017'!AN22</f>
        <v>51816.3941704868</v>
      </c>
      <c r="AP49" s="29" t="n">
        <f aca="false">AP8*'Pop 1998-2017'!AO22</f>
        <v>56629.2988169379</v>
      </c>
      <c r="AQ49" s="29" t="n">
        <f aca="false">AQ8*'Pop 1998-2017'!AP22</f>
        <v>57658.881988926</v>
      </c>
      <c r="AR49" s="29" t="n">
        <f aca="false">AR8*'Pop 1998-2017'!AQ22</f>
        <v>46768.9431757931</v>
      </c>
      <c r="AS49" s="29" t="n">
        <f aca="false">AS8*'Pop 1998-2017'!AR22</f>
        <v>42199.9109124196</v>
      </c>
      <c r="AT49" s="29" t="n">
        <f aca="false">AT8*'Pop 1998-2017'!AS22</f>
        <v>51253.1791034798</v>
      </c>
      <c r="AU49" s="29" t="n">
        <f aca="false">AU8*'Pop 1998-2017'!AT22</f>
        <v>47463.7558852907</v>
      </c>
      <c r="AV49" s="29" t="n">
        <f aca="false">AV8*'Pop 1998-2017'!AU22</f>
        <v>44368.5906366058</v>
      </c>
      <c r="AW49" s="29" t="n">
        <f aca="false">AW8*'Pop 1998-2017'!AV22</f>
        <v>40273.1109476039</v>
      </c>
      <c r="AX49" s="29" t="n">
        <f aca="false">AX8*'Pop 1998-2017'!AW22</f>
        <v>44772.8482278984</v>
      </c>
      <c r="AY49" s="29" t="n">
        <f aca="false">AY8*'Pop 1998-2017'!AX22</f>
        <v>37718.3238149431</v>
      </c>
      <c r="AZ49" s="29" t="n">
        <f aca="false">AZ8*'Pop 1998-2017'!AY22</f>
        <v>30788.4155545019</v>
      </c>
      <c r="BA49" s="29" t="n">
        <f aca="false">BA8*'Pop 1998-2017'!AZ22</f>
        <v>35784.4680496348</v>
      </c>
      <c r="BB49" s="29" t="n">
        <f aca="false">BB8*'Pop 1998-2017'!BA22</f>
        <v>34599.1840053712</v>
      </c>
      <c r="BC49" s="29" t="n">
        <f aca="false">BC8*'Pop 1998-2017'!BB22</f>
        <v>30148.485231307</v>
      </c>
      <c r="BD49" s="29" t="n">
        <f aca="false">BD8*'Pop 1998-2017'!BC22</f>
        <v>28874.3904901858</v>
      </c>
      <c r="BE49" s="29" t="n">
        <f aca="false">BE8*'Pop 1998-2017'!BD22</f>
        <v>31865.539029549</v>
      </c>
      <c r="BF49" s="29" t="n">
        <f aca="false">BF8*'Pop 1998-2017'!BE22</f>
        <v>29478.8843093522</v>
      </c>
      <c r="BG49" s="29" t="n">
        <f aca="false">BG8*'Pop 1998-2017'!BF22</f>
        <v>28674.3333605822</v>
      </c>
      <c r="BH49" s="29" t="n">
        <f aca="false">BH8*'Pop 1998-2017'!BG22</f>
        <v>26686.4127115549</v>
      </c>
      <c r="BI49" s="29" t="n">
        <f aca="false">BI8*'Pop 1998-2017'!BH22</f>
        <v>25558.5429363812</v>
      </c>
      <c r="BJ49" s="29" t="n">
        <f aca="false">BJ8*'Pop 1998-2017'!BI22</f>
        <v>22732.9257020637</v>
      </c>
      <c r="BK49" s="29" t="n">
        <f aca="false">BK8*'Pop 1998-2017'!BJ22</f>
        <v>27302.3301962417</v>
      </c>
      <c r="BL49" s="29" t="n">
        <f aca="false">BL8*'Pop 1998-2017'!BK22</f>
        <v>14050.1081653893</v>
      </c>
      <c r="BM49" s="29" t="n">
        <f aca="false">BM8*'Pop 1998-2017'!BL22</f>
        <v>16199.9770116736</v>
      </c>
      <c r="BN49" s="29" t="n">
        <f aca="false">BN8*'Pop 1998-2017'!BM22</f>
        <v>14710.7350202081</v>
      </c>
      <c r="BO49" s="29" t="n">
        <f aca="false">BO8*'Pop 1998-2017'!BN22</f>
        <v>15247.2426003903</v>
      </c>
      <c r="BP49" s="29" t="n">
        <f aca="false">BP8*'Pop 1998-2017'!BO22</f>
        <v>12998.0841375183</v>
      </c>
      <c r="BQ49" s="29" t="n">
        <f aca="false">BQ8*'Pop 1998-2017'!BP22</f>
        <v>14160.3460044639</v>
      </c>
      <c r="BR49" s="29" t="n">
        <f aca="false">BR8*'Pop 1998-2017'!BQ22</f>
        <v>15194.0050969625</v>
      </c>
      <c r="BS49" s="29" t="n">
        <f aca="false">BS8*'Pop 1998-2017'!BR22</f>
        <v>14474.8852052803</v>
      </c>
      <c r="BT49" s="29" t="n">
        <f aca="false">BT8*'Pop 1998-2017'!BS22</f>
        <v>13816.3521396303</v>
      </c>
      <c r="BU49" s="29" t="n">
        <f aca="false">BU8*'Pop 1998-2017'!BT22</f>
        <v>13713.134298748</v>
      </c>
      <c r="BV49" s="29" t="n">
        <f aca="false">BV8*'Pop 1998-2017'!BU22</f>
        <v>19134.5758536199</v>
      </c>
      <c r="BW49" s="29" t="n">
        <f aca="false">BW8*'Pop 1998-2017'!BV22</f>
        <v>18771.5345611012</v>
      </c>
      <c r="BX49" s="29" t="n">
        <f aca="false">BX8*'Pop 1998-2017'!BW22</f>
        <v>18407.5705244745</v>
      </c>
      <c r="BY49" s="29" t="n">
        <f aca="false">BY8*'Pop 1998-2017'!BX22</f>
        <v>18223.2821094822</v>
      </c>
      <c r="BZ49" s="29" t="n">
        <f aca="false">BZ8*'Pop 1998-2017'!BY22</f>
        <v>21066.6387791749</v>
      </c>
      <c r="CA49" s="29" t="n">
        <f aca="false">CA8*'Pop 1998-2017'!BZ22</f>
        <v>22990.3426811448</v>
      </c>
      <c r="CB49" s="29" t="n">
        <f aca="false">CB8*'Pop 1998-2017'!CA22</f>
        <v>24969.7685029105</v>
      </c>
      <c r="CC49" s="29" t="n">
        <f aca="false">CC8*'Pop 1998-2017'!CB22</f>
        <v>24907.4817576042</v>
      </c>
      <c r="CD49" s="29" t="n">
        <f aca="false">CD8*'Pop 1998-2017'!CC22</f>
        <v>25558.4723578983</v>
      </c>
      <c r="CE49" s="29" t="n">
        <f aca="false">CE8*'Pop 1998-2017'!CD22</f>
        <v>27339.7921360579</v>
      </c>
      <c r="CF49" s="29" t="n">
        <f aca="false">CF8*'Pop 1998-2017'!CE22</f>
        <v>28368.8625072056</v>
      </c>
      <c r="CG49" s="29" t="n">
        <f aca="false">CG8*'Pop 1998-2017'!CF22</f>
        <v>27474.4053941681</v>
      </c>
      <c r="CH49" s="29" t="n">
        <f aca="false">CH8*'Pop 1998-2017'!CG22</f>
        <v>27893.5896355994</v>
      </c>
    </row>
    <row r="50" customFormat="false" ht="12.8" hidden="false" customHeight="false" outlineLevel="0" collapsed="false">
      <c r="C50" s="33" t="n">
        <v>40</v>
      </c>
      <c r="D50" s="33"/>
      <c r="E50" s="33"/>
      <c r="F50" s="33"/>
      <c r="G50" s="33"/>
      <c r="H50" s="33"/>
      <c r="I50" s="33"/>
      <c r="J50" s="33"/>
      <c r="K50" s="33"/>
      <c r="L50" s="33"/>
      <c r="M50" s="33" t="n">
        <f aca="false">M9*'Pop 1998-2017'!L23</f>
        <v>67436.0621717915</v>
      </c>
      <c r="N50" s="33" t="n">
        <f aca="false">N9*'Pop 1998-2017'!M23</f>
        <v>72030.3705420433</v>
      </c>
      <c r="O50" s="33" t="n">
        <f aca="false">O9*'Pop 1998-2017'!N23</f>
        <v>64107.3979051018</v>
      </c>
      <c r="P50" s="33" t="n">
        <f aca="false">P9*'Pop 1998-2017'!O23</f>
        <v>69378.6483273688</v>
      </c>
      <c r="Q50" s="33" t="n">
        <f aca="false">Q9*'Pop 1998-2017'!P23</f>
        <v>69074.9835958575</v>
      </c>
      <c r="R50" s="33" t="n">
        <f aca="false">R9*'Pop 1998-2017'!Q23</f>
        <v>72316.8966220935</v>
      </c>
      <c r="S50" s="33" t="n">
        <f aca="false">S9*'Pop 1998-2017'!R23</f>
        <v>75728.4723084896</v>
      </c>
      <c r="T50" s="33" t="n">
        <f aca="false">T9*'Pop 1998-2017'!S23</f>
        <v>76597.7003943819</v>
      </c>
      <c r="U50" s="33" t="n">
        <f aca="false">U9*'Pop 1998-2017'!T23</f>
        <v>66223.9148711351</v>
      </c>
      <c r="V50" s="33" t="n">
        <f aca="false">V9*'Pop 1998-2017'!U23</f>
        <v>64258.622850111</v>
      </c>
      <c r="W50" s="33" t="n">
        <f aca="false">W9*'Pop 1998-2017'!V23</f>
        <v>73701.3364874511</v>
      </c>
      <c r="X50" s="33" t="n">
        <f aca="false">X9*'Pop 1998-2017'!W23</f>
        <v>63933.3922056543</v>
      </c>
      <c r="Y50" s="33" t="n">
        <f aca="false">Y9*'Pop 1998-2017'!X23</f>
        <v>66522.6866771958</v>
      </c>
      <c r="Z50" s="33" t="n">
        <f aca="false">Z9*'Pop 1998-2017'!Y23</f>
        <v>69068.4375007311</v>
      </c>
      <c r="AA50" s="33" t="n">
        <f aca="false">AA9*'Pop 1998-2017'!Z23</f>
        <v>67574.7271779774</v>
      </c>
      <c r="AB50" s="33" t="n">
        <f aca="false">AB9*'Pop 1998-2017'!AA23</f>
        <v>74123.3969283692</v>
      </c>
      <c r="AC50" s="33" t="n">
        <f aca="false">AC9*'Pop 1998-2017'!AB23</f>
        <v>73787.2953339224</v>
      </c>
      <c r="AD50" s="33" t="n">
        <f aca="false">AD9*'Pop 1998-2017'!AC23</f>
        <v>57448.36735213</v>
      </c>
      <c r="AE50" s="33" t="n">
        <f aca="false">AE9*'Pop 1998-2017'!AD23</f>
        <v>59576.998720246</v>
      </c>
      <c r="AF50" s="33" t="n">
        <f aca="false">AF9*'Pop 1998-2017'!AE23</f>
        <v>58728.0561001644</v>
      </c>
      <c r="AG50" s="33" t="n">
        <f aca="false">AG9*'Pop 1998-2017'!AF23</f>
        <v>71209.1161668007</v>
      </c>
      <c r="AH50" s="33" t="n">
        <f aca="false">AH9*'Pop 1998-2017'!AG23</f>
        <v>63298.8236976073</v>
      </c>
      <c r="AI50" s="33" t="n">
        <f aca="false">AI9*'Pop 1998-2017'!AH23</f>
        <v>56198.5479121175</v>
      </c>
      <c r="AJ50" s="33" t="n">
        <f aca="false">AJ9*'Pop 1998-2017'!AI23</f>
        <v>57672.980508896</v>
      </c>
      <c r="AK50" s="33" t="n">
        <f aca="false">AK9*'Pop 1998-2017'!AJ23</f>
        <v>62290.5375711812</v>
      </c>
      <c r="AL50" s="33" t="n">
        <f aca="false">AL9*'Pop 1998-2017'!AK23</f>
        <v>60288.4799010364</v>
      </c>
      <c r="AM50" s="33" t="n">
        <f aca="false">AM9*'Pop 1998-2017'!AL23</f>
        <v>47576.7129926097</v>
      </c>
      <c r="AN50" s="33" t="n">
        <f aca="false">AN9*'Pop 1998-2017'!AM23</f>
        <v>52532.0123560392</v>
      </c>
      <c r="AO50" s="33" t="n">
        <f aca="false">AO9*'Pop 1998-2017'!AN23</f>
        <v>55226.8274967647</v>
      </c>
      <c r="AP50" s="33" t="n">
        <f aca="false">AP9*'Pop 1998-2017'!AO23</f>
        <v>49061.1613009305</v>
      </c>
      <c r="AQ50" s="33" t="n">
        <f aca="false">AQ9*'Pop 1998-2017'!AP23</f>
        <v>50674.1319676649</v>
      </c>
      <c r="AR50" s="33" t="n">
        <f aca="false">AR9*'Pop 1998-2017'!AQ23</f>
        <v>41267.6805421342</v>
      </c>
      <c r="AS50" s="33" t="n">
        <f aca="false">AS9*'Pop 1998-2017'!AR23</f>
        <v>49963.4646494341</v>
      </c>
      <c r="AT50" s="33" t="n">
        <f aca="false">AT9*'Pop 1998-2017'!AS23</f>
        <v>49892.6073986069</v>
      </c>
      <c r="AU50" s="33" t="n">
        <f aca="false">AU9*'Pop 1998-2017'!AT23</f>
        <v>49019.5717881952</v>
      </c>
      <c r="AV50" s="33" t="n">
        <f aca="false">AV9*'Pop 1998-2017'!AU23</f>
        <v>43767.6002558823</v>
      </c>
      <c r="AW50" s="33" t="n">
        <f aca="false">AW9*'Pop 1998-2017'!AV23</f>
        <v>38639.4856479419</v>
      </c>
      <c r="AX50" s="33" t="n">
        <f aca="false">AX9*'Pop 1998-2017'!AW23</f>
        <v>39734.4760812384</v>
      </c>
      <c r="AY50" s="33" t="n">
        <f aca="false">AY9*'Pop 1998-2017'!AX23</f>
        <v>41651.1623556618</v>
      </c>
      <c r="AZ50" s="33" t="n">
        <f aca="false">AZ9*'Pop 1998-2017'!AY23</f>
        <v>42293.7243100673</v>
      </c>
      <c r="BA50" s="33" t="n">
        <f aca="false">BA9*'Pop 1998-2017'!AZ23</f>
        <v>40415.7891149183</v>
      </c>
      <c r="BB50" s="33" t="n">
        <f aca="false">BB9*'Pop 1998-2017'!BA23</f>
        <v>32281.6588845172</v>
      </c>
      <c r="BC50" s="33" t="n">
        <f aca="false">BC9*'Pop 1998-2017'!BB23</f>
        <v>38693.6715000084</v>
      </c>
      <c r="BD50" s="33" t="n">
        <f aca="false">BD9*'Pop 1998-2017'!BC23</f>
        <v>30249.649971112</v>
      </c>
      <c r="BE50" s="33" t="n">
        <f aca="false">BE9*'Pop 1998-2017'!BD23</f>
        <v>22878.2743544497</v>
      </c>
      <c r="BF50" s="33" t="n">
        <f aca="false">BF9*'Pop 1998-2017'!BE23</f>
        <v>30491.1066311648</v>
      </c>
      <c r="BG50" s="33" t="n">
        <f aca="false">BG9*'Pop 1998-2017'!BF23</f>
        <v>26359.8777682697</v>
      </c>
      <c r="BH50" s="33" t="n">
        <f aca="false">BH9*'Pop 1998-2017'!BG23</f>
        <v>29506.8014806322</v>
      </c>
      <c r="BI50" s="33" t="n">
        <f aca="false">BI9*'Pop 1998-2017'!BH23</f>
        <v>26042.6710880885</v>
      </c>
      <c r="BJ50" s="33" t="n">
        <f aca="false">BJ9*'Pop 1998-2017'!BI23</f>
        <v>30794.9791493206</v>
      </c>
      <c r="BK50" s="33" t="n">
        <f aca="false">BK9*'Pop 1998-2017'!BJ23</f>
        <v>31426.9063369208</v>
      </c>
      <c r="BL50" s="33" t="n">
        <f aca="false">BL9*'Pop 1998-2017'!BK23</f>
        <v>17527.6832183376</v>
      </c>
      <c r="BM50" s="33" t="n">
        <f aca="false">BM9*'Pop 1998-2017'!BL23</f>
        <v>17172.4122339509</v>
      </c>
      <c r="BN50" s="33" t="n">
        <f aca="false">BN9*'Pop 1998-2017'!BM23</f>
        <v>18205.5812372629</v>
      </c>
      <c r="BO50" s="33" t="n">
        <f aca="false">BO9*'Pop 1998-2017'!BN23</f>
        <v>18929.4923084992</v>
      </c>
      <c r="BP50" s="33" t="n">
        <f aca="false">BP9*'Pop 1998-2017'!BO23</f>
        <v>15156.5505953705</v>
      </c>
      <c r="BQ50" s="33" t="n">
        <f aca="false">BQ9*'Pop 1998-2017'!BP23</f>
        <v>14088.1347025124</v>
      </c>
      <c r="BR50" s="33" t="n">
        <f aca="false">BR9*'Pop 1998-2017'!BQ23</f>
        <v>12824.7906984363</v>
      </c>
      <c r="BS50" s="33" t="n">
        <f aca="false">BS9*'Pop 1998-2017'!BR23</f>
        <v>13939.4677236087</v>
      </c>
      <c r="BT50" s="33" t="n">
        <f aca="false">BT9*'Pop 1998-2017'!BS23</f>
        <v>14981.701627565</v>
      </c>
      <c r="BU50" s="33" t="n">
        <f aca="false">BU9*'Pop 1998-2017'!BT23</f>
        <v>15770.6050266768</v>
      </c>
      <c r="BV50" s="33" t="n">
        <f aca="false">BV9*'Pop 1998-2017'!BU23</f>
        <v>23220.8446159797</v>
      </c>
      <c r="BW50" s="33" t="n">
        <f aca="false">BW9*'Pop 1998-2017'!BV23</f>
        <v>22400.0884949063</v>
      </c>
      <c r="BX50" s="33" t="n">
        <f aca="false">BX9*'Pop 1998-2017'!BW23</f>
        <v>21543.8179928867</v>
      </c>
      <c r="BY50" s="33" t="n">
        <f aca="false">BY9*'Pop 1998-2017'!BX23</f>
        <v>23377.54427117</v>
      </c>
      <c r="BZ50" s="33" t="n">
        <f aca="false">BZ9*'Pop 1998-2017'!BY23</f>
        <v>29495.6915537497</v>
      </c>
      <c r="CA50" s="33" t="n">
        <f aca="false">CA9*'Pop 1998-2017'!BZ23</f>
        <v>27952.0697480881</v>
      </c>
      <c r="CB50" s="33" t="n">
        <f aca="false">CB9*'Pop 1998-2017'!CA23</f>
        <v>26385.0080299905</v>
      </c>
      <c r="CC50" s="33" t="n">
        <f aca="false">CC9*'Pop 1998-2017'!CB23</f>
        <v>28319.4055694326</v>
      </c>
      <c r="CD50" s="33" t="n">
        <f aca="false">CD9*'Pop 1998-2017'!CC23</f>
        <v>31117.1033234684</v>
      </c>
      <c r="CE50" s="33" t="n">
        <f aca="false">CE9*'Pop 1998-2017'!CD23</f>
        <v>30361.0371919929</v>
      </c>
      <c r="CF50" s="33" t="n">
        <f aca="false">CF9*'Pop 1998-2017'!CE23</f>
        <v>28752.3320262439</v>
      </c>
      <c r="CG50" s="33" t="n">
        <f aca="false">CG9*'Pop 1998-2017'!CF23</f>
        <v>28944.7662794468</v>
      </c>
      <c r="CH50" s="33" t="n">
        <f aca="false">CH9*'Pop 1998-2017'!CG23</f>
        <v>30656.039706084</v>
      </c>
    </row>
    <row r="51" customFormat="false" ht="12.8" hidden="false" customHeight="false" outlineLevel="0" collapsed="false">
      <c r="C51" s="33" t="n">
        <v>45</v>
      </c>
      <c r="D51" s="33"/>
      <c r="E51" s="33"/>
      <c r="F51" s="33"/>
      <c r="G51" s="33"/>
      <c r="H51" s="33"/>
      <c r="I51" s="33"/>
      <c r="J51" s="33"/>
      <c r="K51" s="33"/>
      <c r="L51" s="33"/>
      <c r="M51" s="3" t="n">
        <f aca="false">M10*'Pop 1998-2017'!L24</f>
        <v>70229.5882640386</v>
      </c>
      <c r="N51" s="3" t="n">
        <f aca="false">N10*'Pop 1998-2017'!M24</f>
        <v>68199.0372612716</v>
      </c>
      <c r="O51" s="3" t="n">
        <f aca="false">O10*'Pop 1998-2017'!N24</f>
        <v>71940.5876178353</v>
      </c>
      <c r="P51" s="3" t="n">
        <f aca="false">P10*'Pop 1998-2017'!O24</f>
        <v>67074.5251355878</v>
      </c>
      <c r="Q51" s="3" t="n">
        <f aca="false">Q10*'Pop 1998-2017'!P24</f>
        <v>64453.821101955</v>
      </c>
      <c r="R51" s="3" t="n">
        <f aca="false">R10*'Pop 1998-2017'!Q24</f>
        <v>65071.5159057445</v>
      </c>
      <c r="S51" s="3" t="n">
        <f aca="false">S10*'Pop 1998-2017'!R24</f>
        <v>65649.423069751</v>
      </c>
      <c r="T51" s="3" t="n">
        <f aca="false">T10*'Pop 1998-2017'!S24</f>
        <v>63910.5686665294</v>
      </c>
      <c r="U51" s="3" t="n">
        <f aca="false">U10*'Pop 1998-2017'!T24</f>
        <v>64483.7243730211</v>
      </c>
      <c r="V51" s="3" t="n">
        <f aca="false">V10*'Pop 1998-2017'!U24</f>
        <v>63153.0074247766</v>
      </c>
      <c r="W51" s="3" t="n">
        <f aca="false">W10*'Pop 1998-2017'!V24</f>
        <v>69362.7412706782</v>
      </c>
      <c r="X51" s="3" t="n">
        <f aca="false">X10*'Pop 1998-2017'!W24</f>
        <v>61145.6392701864</v>
      </c>
      <c r="Y51" s="3" t="n">
        <f aca="false">Y10*'Pop 1998-2017'!X24</f>
        <v>67847.9121885673</v>
      </c>
      <c r="Z51" s="3" t="n">
        <f aca="false">Z10*'Pop 1998-2017'!Y24</f>
        <v>71540.0623121503</v>
      </c>
      <c r="AA51" s="3" t="n">
        <f aca="false">AA10*'Pop 1998-2017'!Z24</f>
        <v>66340.9898033883</v>
      </c>
      <c r="AB51" s="3" t="n">
        <f aca="false">AB10*'Pop 1998-2017'!AA24</f>
        <v>61262.5396894301</v>
      </c>
      <c r="AC51" s="3" t="n">
        <f aca="false">AC10*'Pop 1998-2017'!AB24</f>
        <v>68624.4568610513</v>
      </c>
      <c r="AD51" s="3" t="n">
        <f aca="false">AD10*'Pop 1998-2017'!AC24</f>
        <v>60138.3442664959</v>
      </c>
      <c r="AE51" s="3" t="n">
        <f aca="false">AE10*'Pop 1998-2017'!AD24</f>
        <v>51380.3561136035</v>
      </c>
      <c r="AF51" s="3" t="n">
        <f aca="false">AF10*'Pop 1998-2017'!AE24</f>
        <v>48705.5573295699</v>
      </c>
      <c r="AG51" s="3" t="n">
        <f aca="false">AG10*'Pop 1998-2017'!AF24</f>
        <v>58332.5809327477</v>
      </c>
      <c r="AH51" s="3" t="n">
        <f aca="false">AH10*'Pop 1998-2017'!AG24</f>
        <v>67069.8306624597</v>
      </c>
      <c r="AI51" s="3" t="n">
        <f aca="false">AI10*'Pop 1998-2017'!AH24</f>
        <v>63358.0276597434</v>
      </c>
      <c r="AJ51" s="3" t="n">
        <f aca="false">AJ10*'Pop 1998-2017'!AI24</f>
        <v>46555.7619121555</v>
      </c>
      <c r="AK51" s="3" t="n">
        <f aca="false">AK10*'Pop 1998-2017'!AJ24</f>
        <v>46795.5506383209</v>
      </c>
      <c r="AL51" s="3" t="n">
        <f aca="false">AL10*'Pop 1998-2017'!AK24</f>
        <v>55729.6491810226</v>
      </c>
      <c r="AM51" s="3" t="n">
        <f aca="false">AM10*'Pop 1998-2017'!AL24</f>
        <v>62434.7159942441</v>
      </c>
      <c r="AN51" s="3" t="n">
        <f aca="false">AN10*'Pop 1998-2017'!AM24</f>
        <v>52504.1397426204</v>
      </c>
      <c r="AO51" s="3" t="n">
        <f aca="false">AO10*'Pop 1998-2017'!AN24</f>
        <v>45971.6828544765</v>
      </c>
      <c r="AP51" s="3" t="n">
        <f aca="false">AP10*'Pop 1998-2017'!AO24</f>
        <v>54368.5847517059</v>
      </c>
      <c r="AQ51" s="3" t="n">
        <f aca="false">AQ10*'Pop 1998-2017'!AP24</f>
        <v>55032.220330706</v>
      </c>
      <c r="AR51" s="3" t="n">
        <f aca="false">AR10*'Pop 1998-2017'!AQ24</f>
        <v>60238.3695961299</v>
      </c>
      <c r="AS51" s="3" t="n">
        <f aca="false">AS10*'Pop 1998-2017'!AR24</f>
        <v>50131.2982225238</v>
      </c>
      <c r="AT51" s="3" t="n">
        <f aca="false">AT10*'Pop 1998-2017'!AS24</f>
        <v>42858.2417023349</v>
      </c>
      <c r="AU51" s="3" t="n">
        <f aca="false">AU10*'Pop 1998-2017'!AT24</f>
        <v>43829.0969798914</v>
      </c>
      <c r="AV51" s="3" t="n">
        <f aca="false">AV10*'Pop 1998-2017'!AU24</f>
        <v>46369.1724876458</v>
      </c>
      <c r="AW51" s="3" t="n">
        <f aca="false">AW10*'Pop 1998-2017'!AV24</f>
        <v>39032.6587321925</v>
      </c>
      <c r="AX51" s="3" t="n">
        <f aca="false">AX10*'Pop 1998-2017'!AW24</f>
        <v>42086.5316941274</v>
      </c>
      <c r="AY51" s="3" t="n">
        <f aca="false">AY10*'Pop 1998-2017'!AX24</f>
        <v>44242.9452108416</v>
      </c>
      <c r="AZ51" s="3" t="n">
        <f aca="false">AZ10*'Pop 1998-2017'!AY24</f>
        <v>45237.0635734127</v>
      </c>
      <c r="BA51" s="3" t="n">
        <f aca="false">BA10*'Pop 1998-2017'!AZ24</f>
        <v>36298.7282552582</v>
      </c>
      <c r="BB51" s="3" t="n">
        <f aca="false">BB10*'Pop 1998-2017'!BA24</f>
        <v>40349.1635203493</v>
      </c>
      <c r="BC51" s="3" t="n">
        <f aca="false">BC10*'Pop 1998-2017'!BB24</f>
        <v>34102.4141427774</v>
      </c>
      <c r="BD51" s="3" t="n">
        <f aca="false">BD10*'Pop 1998-2017'!BC24</f>
        <v>32014.2421141892</v>
      </c>
      <c r="BE51" s="3" t="n">
        <f aca="false">BE10*'Pop 1998-2017'!BD24</f>
        <v>35225.3662857702</v>
      </c>
      <c r="BF51" s="3" t="n">
        <f aca="false">BF10*'Pop 1998-2017'!BE24</f>
        <v>29163.6837296651</v>
      </c>
      <c r="BG51" s="3" t="n">
        <f aca="false">BG10*'Pop 1998-2017'!BF24</f>
        <v>27689.1691669986</v>
      </c>
      <c r="BH51" s="3" t="n">
        <f aca="false">BH10*'Pop 1998-2017'!BG24</f>
        <v>27626.3538393</v>
      </c>
      <c r="BI51" s="3" t="n">
        <f aca="false">BI10*'Pop 1998-2017'!BH24</f>
        <v>25417.8143312973</v>
      </c>
      <c r="BJ51" s="3" t="n">
        <f aca="false">BJ10*'Pop 1998-2017'!BI24</f>
        <v>24697.7792576657</v>
      </c>
      <c r="BK51" s="3" t="n">
        <f aca="false">BK10*'Pop 1998-2017'!BJ24</f>
        <v>27029.8612197498</v>
      </c>
      <c r="BL51" s="3" t="n">
        <f aca="false">BL10*'Pop 1998-2017'!BK24</f>
        <v>14217.463046907</v>
      </c>
      <c r="BM51" s="3" t="n">
        <f aca="false">BM10*'Pop 1998-2017'!BL24</f>
        <v>21356.4095016507</v>
      </c>
      <c r="BN51" s="3" t="n">
        <f aca="false">BN10*'Pop 1998-2017'!BM24</f>
        <v>16566.8245332029</v>
      </c>
      <c r="BO51" s="3" t="n">
        <f aca="false">BO10*'Pop 1998-2017'!BN24</f>
        <v>18791.9126687227</v>
      </c>
      <c r="BP51" s="3" t="n">
        <f aca="false">BP10*'Pop 1998-2017'!BO24</f>
        <v>19088.6380692659</v>
      </c>
      <c r="BQ51" s="3" t="n">
        <f aca="false">BQ10*'Pop 1998-2017'!BP24</f>
        <v>19671.275032739</v>
      </c>
      <c r="BR51" s="3" t="n">
        <f aca="false">BR10*'Pop 1998-2017'!BQ24</f>
        <v>20089.5361158653</v>
      </c>
      <c r="BS51" s="3" t="n">
        <f aca="false">BS10*'Pop 1998-2017'!BR24</f>
        <v>19797.6622327652</v>
      </c>
      <c r="BT51" s="3" t="n">
        <f aca="false">BT10*'Pop 1998-2017'!BS24</f>
        <v>19513.7677575245</v>
      </c>
      <c r="BU51" s="3" t="n">
        <f aca="false">BU10*'Pop 1998-2017'!BT24</f>
        <v>18419.5300755173</v>
      </c>
      <c r="BV51" s="3" t="n">
        <f aca="false">BV10*'Pop 1998-2017'!BU24</f>
        <v>24478.5940437177</v>
      </c>
      <c r="BW51" s="3" t="n">
        <f aca="false">BW10*'Pop 1998-2017'!BV24</f>
        <v>24806.6859077985</v>
      </c>
      <c r="BX51" s="3" t="n">
        <f aca="false">BX10*'Pop 1998-2017'!BW24</f>
        <v>25137.9674362333</v>
      </c>
      <c r="BY51" s="3" t="n">
        <f aca="false">BY10*'Pop 1998-2017'!BX24</f>
        <v>24000.3242181713</v>
      </c>
      <c r="BZ51" s="3" t="n">
        <f aca="false">BZ10*'Pop 1998-2017'!BY24</f>
        <v>26778.1636954562</v>
      </c>
      <c r="CA51" s="3" t="n">
        <f aca="false">CA10*'Pop 1998-2017'!BZ24</f>
        <v>26615.5794183126</v>
      </c>
      <c r="CB51" s="3" t="n">
        <f aca="false">CB10*'Pop 1998-2017'!CA24</f>
        <v>26452.9626153881</v>
      </c>
      <c r="CC51" s="3" t="n">
        <f aca="false">CC10*'Pop 1998-2017'!CB24</f>
        <v>26392.3206185104</v>
      </c>
      <c r="CD51" s="3" t="n">
        <f aca="false">CD10*'Pop 1998-2017'!CC24</f>
        <v>27087.9789910541</v>
      </c>
      <c r="CE51" s="3" t="n">
        <f aca="false">CE10*'Pop 1998-2017'!CD24</f>
        <v>29655.5906503759</v>
      </c>
      <c r="CF51" s="3" t="n">
        <f aca="false">CF10*'Pop 1998-2017'!CE24</f>
        <v>31461.6215864562</v>
      </c>
      <c r="CG51" s="3" t="n">
        <f aca="false">CG10*'Pop 1998-2017'!CF24</f>
        <v>31578.0275819386</v>
      </c>
      <c r="CH51" s="3" t="n">
        <f aca="false">CH10*'Pop 1998-2017'!CG24</f>
        <v>33337.1716536381</v>
      </c>
    </row>
    <row r="52" customFormat="false" ht="12.8" hidden="false" customHeight="false" outlineLevel="0" collapsed="false">
      <c r="C52" s="33" t="n">
        <v>50</v>
      </c>
      <c r="D52" s="33"/>
      <c r="E52" s="33"/>
      <c r="F52" s="33"/>
      <c r="G52" s="33"/>
      <c r="H52" s="33"/>
      <c r="I52" s="33"/>
      <c r="J52" s="33"/>
      <c r="K52" s="33"/>
      <c r="L52" s="33"/>
      <c r="M52" s="33" t="n">
        <f aca="false">M11*'Pop 1998-2017'!L25</f>
        <v>60091.8264450149</v>
      </c>
      <c r="N52" s="33" t="n">
        <f aca="false">N11*'Pop 1998-2017'!M25</f>
        <v>64117.4605340164</v>
      </c>
      <c r="O52" s="33" t="n">
        <f aca="false">O11*'Pop 1998-2017'!N25</f>
        <v>66982.7592347273</v>
      </c>
      <c r="P52" s="33" t="n">
        <f aca="false">P11*'Pop 1998-2017'!O25</f>
        <v>58976.680578574</v>
      </c>
      <c r="Q52" s="33" t="n">
        <f aca="false">Q11*'Pop 1998-2017'!P25</f>
        <v>55967.7645040507</v>
      </c>
      <c r="R52" s="33" t="n">
        <f aca="false">R11*'Pop 1998-2017'!Q25</f>
        <v>55820.0976952068</v>
      </c>
      <c r="S52" s="33" t="n">
        <f aca="false">S11*'Pop 1998-2017'!R25</f>
        <v>55654.3797185547</v>
      </c>
      <c r="T52" s="33" t="n">
        <f aca="false">T11*'Pop 1998-2017'!S25</f>
        <v>53565.4582279676</v>
      </c>
      <c r="U52" s="33" t="n">
        <f aca="false">U11*'Pop 1998-2017'!T25</f>
        <v>46440.3449229484</v>
      </c>
      <c r="V52" s="33" t="n">
        <f aca="false">V11*'Pop 1998-2017'!U25</f>
        <v>54589.5449415884</v>
      </c>
      <c r="W52" s="33" t="n">
        <f aca="false">W11*'Pop 1998-2017'!V25</f>
        <v>53278.575006988</v>
      </c>
      <c r="X52" s="33" t="n">
        <f aca="false">X11*'Pop 1998-2017'!W25</f>
        <v>55803.6019024647</v>
      </c>
      <c r="Y52" s="33" t="n">
        <f aca="false">Y11*'Pop 1998-2017'!X25</f>
        <v>59010.3401791928</v>
      </c>
      <c r="Z52" s="33" t="n">
        <f aca="false">Z11*'Pop 1998-2017'!Y25</f>
        <v>69375.3412961525</v>
      </c>
      <c r="AA52" s="33" t="n">
        <f aca="false">AA11*'Pop 1998-2017'!Z25</f>
        <v>60158.6704381313</v>
      </c>
      <c r="AB52" s="33" t="n">
        <f aca="false">AB11*'Pop 1998-2017'!AA25</f>
        <v>57061.5218685683</v>
      </c>
      <c r="AC52" s="33" t="n">
        <f aca="false">AC11*'Pop 1998-2017'!AB25</f>
        <v>53644.6300306977</v>
      </c>
      <c r="AD52" s="33" t="n">
        <f aca="false">AD11*'Pop 1998-2017'!AC25</f>
        <v>55661.0874533346</v>
      </c>
      <c r="AE52" s="33" t="n">
        <f aca="false">AE11*'Pop 1998-2017'!AD25</f>
        <v>53142.5335889437</v>
      </c>
      <c r="AF52" s="33" t="n">
        <f aca="false">AF11*'Pop 1998-2017'!AE25</f>
        <v>57613.6847353104</v>
      </c>
      <c r="AG52" s="33" t="n">
        <f aca="false">AG11*'Pop 1998-2017'!AF25</f>
        <v>60967.3578319974</v>
      </c>
      <c r="AH52" s="33" t="n">
        <f aca="false">AH11*'Pop 1998-2017'!AG25</f>
        <v>60978.156342735</v>
      </c>
      <c r="AI52" s="33" t="n">
        <f aca="false">AI11*'Pop 1998-2017'!AH25</f>
        <v>55587.5994143381</v>
      </c>
      <c r="AJ52" s="33" t="n">
        <f aca="false">AJ11*'Pop 1998-2017'!AI25</f>
        <v>61113.3164177212</v>
      </c>
      <c r="AK52" s="33" t="n">
        <f aca="false">AK11*'Pop 1998-2017'!AJ25</f>
        <v>62389.5416221449</v>
      </c>
      <c r="AL52" s="33" t="n">
        <f aca="false">AL11*'Pop 1998-2017'!AK25</f>
        <v>56545.1433135545</v>
      </c>
      <c r="AM52" s="33" t="n">
        <f aca="false">AM11*'Pop 1998-2017'!AL25</f>
        <v>43763.9845055516</v>
      </c>
      <c r="AN52" s="33" t="n">
        <f aca="false">AN11*'Pop 1998-2017'!AM25</f>
        <v>48929.1130533693</v>
      </c>
      <c r="AO52" s="33" t="n">
        <f aca="false">AO11*'Pop 1998-2017'!AN25</f>
        <v>44395.2678441801</v>
      </c>
      <c r="AP52" s="33" t="n">
        <f aca="false">AP11*'Pop 1998-2017'!AO25</f>
        <v>55518.7383072633</v>
      </c>
      <c r="AQ52" s="33" t="n">
        <f aca="false">AQ11*'Pop 1998-2017'!AP25</f>
        <v>48645.9757181884</v>
      </c>
      <c r="AR52" s="33" t="n">
        <f aca="false">AR11*'Pop 1998-2017'!AQ25</f>
        <v>41685.0649023693</v>
      </c>
      <c r="AS52" s="33" t="n">
        <f aca="false">AS11*'Pop 1998-2017'!AR25</f>
        <v>44541.3939790334</v>
      </c>
      <c r="AT52" s="33" t="n">
        <f aca="false">AT11*'Pop 1998-2017'!AS25</f>
        <v>46695.8473453327</v>
      </c>
      <c r="AU52" s="33" t="n">
        <f aca="false">AU11*'Pop 1998-2017'!AT25</f>
        <v>50670.6127515443</v>
      </c>
      <c r="AV52" s="33" t="n">
        <f aca="false">AV11*'Pop 1998-2017'!AU25</f>
        <v>51166.2178722106</v>
      </c>
      <c r="AW52" s="33" t="n">
        <f aca="false">AW11*'Pop 1998-2017'!AV25</f>
        <v>44326.2629298781</v>
      </c>
      <c r="AX52" s="33" t="n">
        <f aca="false">AX11*'Pop 1998-2017'!AW25</f>
        <v>41544.8296686618</v>
      </c>
      <c r="AY52" s="33" t="n">
        <f aca="false">AY11*'Pop 1998-2017'!AX25</f>
        <v>40291.4466792616</v>
      </c>
      <c r="AZ52" s="33" t="n">
        <f aca="false">AZ11*'Pop 1998-2017'!AY25</f>
        <v>38268.6039573842</v>
      </c>
      <c r="BA52" s="33" t="n">
        <f aca="false">BA11*'Pop 1998-2017'!AZ25</f>
        <v>33515.1691358262</v>
      </c>
      <c r="BB52" s="33" t="n">
        <f aca="false">BB11*'Pop 1998-2017'!BA25</f>
        <v>32506.4635475218</v>
      </c>
      <c r="BC52" s="33" t="n">
        <f aca="false">BC11*'Pop 1998-2017'!BB25</f>
        <v>31515.3589992375</v>
      </c>
      <c r="BD52" s="33" t="n">
        <f aca="false">BD11*'Pop 1998-2017'!BC25</f>
        <v>30874.3041024141</v>
      </c>
      <c r="BE52" s="33" t="n">
        <f aca="false">BE11*'Pop 1998-2017'!BD25</f>
        <v>26389.2756174761</v>
      </c>
      <c r="BF52" s="33" t="n">
        <f aca="false">BF11*'Pop 1998-2017'!BE25</f>
        <v>23322.7881574078</v>
      </c>
      <c r="BG52" s="33" t="n">
        <f aca="false">BG11*'Pop 1998-2017'!BF25</f>
        <v>27089.747584483</v>
      </c>
      <c r="BH52" s="33" t="n">
        <f aca="false">BH11*'Pop 1998-2017'!BG25</f>
        <v>28549.6163150367</v>
      </c>
      <c r="BI52" s="33" t="n">
        <f aca="false">BI11*'Pop 1998-2017'!BH25</f>
        <v>26906.0601161209</v>
      </c>
      <c r="BJ52" s="33" t="n">
        <f aca="false">BJ11*'Pop 1998-2017'!BI25</f>
        <v>22785.1947643409</v>
      </c>
      <c r="BK52" s="33" t="n">
        <f aca="false">BK11*'Pop 1998-2017'!BJ25</f>
        <v>27933.2029277912</v>
      </c>
      <c r="BL52" s="33" t="n">
        <f aca="false">BL11*'Pop 1998-2017'!BK25</f>
        <v>15188.2694185317</v>
      </c>
      <c r="BM52" s="33" t="n">
        <f aca="false">BM11*'Pop 1998-2017'!BL25</f>
        <v>16439.9285586458</v>
      </c>
      <c r="BN52" s="33" t="n">
        <f aca="false">BN11*'Pop 1998-2017'!BM25</f>
        <v>12117.230262821</v>
      </c>
      <c r="BO52" s="33" t="n">
        <f aca="false">BO11*'Pop 1998-2017'!BN25</f>
        <v>14849.9712308456</v>
      </c>
      <c r="BP52" s="33" t="n">
        <f aca="false">BP11*'Pop 1998-2017'!BO25</f>
        <v>17345.6431539407</v>
      </c>
      <c r="BQ52" s="33" t="n">
        <f aca="false">BQ11*'Pop 1998-2017'!BP25</f>
        <v>15281.0830341</v>
      </c>
      <c r="BR52" s="33" t="n">
        <f aca="false">BR11*'Pop 1998-2017'!BQ25</f>
        <v>13031.9120383397</v>
      </c>
      <c r="BS52" s="33" t="n">
        <f aca="false">BS11*'Pop 1998-2017'!BR25</f>
        <v>12931.5017466096</v>
      </c>
      <c r="BT52" s="33" t="n">
        <f aca="false">BT11*'Pop 1998-2017'!BS25</f>
        <v>12874.3939731042</v>
      </c>
      <c r="BU52" s="33" t="n">
        <f aca="false">BU11*'Pop 1998-2017'!BT25</f>
        <v>12984.7161870475</v>
      </c>
      <c r="BV52" s="33" t="n">
        <f aca="false">BV11*'Pop 1998-2017'!BU25</f>
        <v>18390.8252285323</v>
      </c>
      <c r="BW52" s="33" t="n">
        <f aca="false">BW11*'Pop 1998-2017'!BV25</f>
        <v>19629.9211690275</v>
      </c>
      <c r="BX52" s="33" t="n">
        <f aca="false">BX11*'Pop 1998-2017'!BW25</f>
        <v>20907.8679114957</v>
      </c>
      <c r="BY52" s="33" t="n">
        <f aca="false">BY11*'Pop 1998-2017'!BX25</f>
        <v>20305.865880923</v>
      </c>
      <c r="BZ52" s="33" t="n">
        <f aca="false">BZ11*'Pop 1998-2017'!BY25</f>
        <v>23055.0801620383</v>
      </c>
      <c r="CA52" s="33" t="n">
        <f aca="false">CA11*'Pop 1998-2017'!BZ25</f>
        <v>23692.6736616997</v>
      </c>
      <c r="CB52" s="33" t="n">
        <f aca="false">CB11*'Pop 1998-2017'!CA25</f>
        <v>24294.1582272652</v>
      </c>
      <c r="CC52" s="33" t="n">
        <f aca="false">CC11*'Pop 1998-2017'!CB25</f>
        <v>22954.7769489747</v>
      </c>
      <c r="CD52" s="33" t="n">
        <f aca="false">CD11*'Pop 1998-2017'!CC25</f>
        <v>22281.9749504358</v>
      </c>
      <c r="CE52" s="33" t="n">
        <f aca="false">CE11*'Pop 1998-2017'!CD25</f>
        <v>22434.2260728833</v>
      </c>
      <c r="CF52" s="33" t="n">
        <f aca="false">CF11*'Pop 1998-2017'!CE25</f>
        <v>21953.969280434</v>
      </c>
      <c r="CG52" s="33" t="n">
        <f aca="false">CG11*'Pop 1998-2017'!CF25</f>
        <v>22859.8594087209</v>
      </c>
      <c r="CH52" s="33" t="n">
        <f aca="false">CH11*'Pop 1998-2017'!CG25</f>
        <v>25027.6437987045</v>
      </c>
    </row>
    <row r="53" customFormat="false" ht="12.8" hidden="false" customHeight="false" outlineLevel="0" collapsed="false">
      <c r="C53" s="33" t="n">
        <v>55</v>
      </c>
      <c r="D53" s="33"/>
      <c r="E53" s="33"/>
      <c r="F53" s="33"/>
      <c r="G53" s="33"/>
      <c r="H53" s="33"/>
      <c r="I53" s="33"/>
      <c r="J53" s="33"/>
      <c r="K53" s="33"/>
      <c r="L53" s="33"/>
      <c r="M53" s="3" t="n">
        <f aca="false">M12*'Pop 1998-2017'!L26</f>
        <v>56500.4556175025</v>
      </c>
      <c r="N53" s="3" t="n">
        <f aca="false">N12*'Pop 1998-2017'!M26</f>
        <v>69408.7447219156</v>
      </c>
      <c r="O53" s="3" t="n">
        <f aca="false">O12*'Pop 1998-2017'!N26</f>
        <v>69791.4860597373</v>
      </c>
      <c r="P53" s="3" t="n">
        <f aca="false">P12*'Pop 1998-2017'!O26</f>
        <v>64868.6767614994</v>
      </c>
      <c r="Q53" s="3" t="n">
        <f aca="false">Q12*'Pop 1998-2017'!P26</f>
        <v>60617.5846288657</v>
      </c>
      <c r="R53" s="3" t="n">
        <f aca="false">R12*'Pop 1998-2017'!Q26</f>
        <v>59494.6619044399</v>
      </c>
      <c r="S53" s="3" t="n">
        <f aca="false">S12*'Pop 1998-2017'!R26</f>
        <v>58333.1908430513</v>
      </c>
      <c r="T53" s="3" t="n">
        <f aca="false">T12*'Pop 1998-2017'!S26</f>
        <v>55171.1622403704</v>
      </c>
      <c r="U53" s="3" t="n">
        <f aca="false">U12*'Pop 1998-2017'!T26</f>
        <v>58421.6353334327</v>
      </c>
      <c r="V53" s="3" t="n">
        <f aca="false">V12*'Pop 1998-2017'!U26</f>
        <v>64368.43307345</v>
      </c>
      <c r="W53" s="3" t="n">
        <f aca="false">W12*'Pop 1998-2017'!V26</f>
        <v>48852.6902219405</v>
      </c>
      <c r="X53" s="3" t="n">
        <f aca="false">X12*'Pop 1998-2017'!W26</f>
        <v>49693.5455214239</v>
      </c>
      <c r="Y53" s="3" t="n">
        <f aca="false">Y12*'Pop 1998-2017'!X26</f>
        <v>48669.3611243538</v>
      </c>
      <c r="Z53" s="3" t="n">
        <f aca="false">Z12*'Pop 1998-2017'!Y26</f>
        <v>51069.972457618</v>
      </c>
      <c r="AA53" s="3" t="n">
        <f aca="false">AA12*'Pop 1998-2017'!Z26</f>
        <v>61271.0789692291</v>
      </c>
      <c r="AB53" s="3" t="n">
        <f aca="false">AB12*'Pop 1998-2017'!AA26</f>
        <v>47763.0960967107</v>
      </c>
      <c r="AC53" s="3" t="n">
        <f aca="false">AC12*'Pop 1998-2017'!AB26</f>
        <v>54002.6906332257</v>
      </c>
      <c r="AD53" s="3" t="n">
        <f aca="false">AD12*'Pop 1998-2017'!AC26</f>
        <v>62735.3343793118</v>
      </c>
      <c r="AE53" s="3" t="n">
        <f aca="false">AE12*'Pop 1998-2017'!AD26</f>
        <v>52493.3414545757</v>
      </c>
      <c r="AF53" s="3" t="n">
        <f aca="false">AF12*'Pop 1998-2017'!AE26</f>
        <v>52461.570570864</v>
      </c>
      <c r="AG53" s="3" t="n">
        <f aca="false">AG12*'Pop 1998-2017'!AF26</f>
        <v>59065.1628057262</v>
      </c>
      <c r="AH53" s="3" t="n">
        <f aca="false">AH12*'Pop 1998-2017'!AG26</f>
        <v>49005.1007001203</v>
      </c>
      <c r="AI53" s="3" t="n">
        <f aca="false">AI12*'Pop 1998-2017'!AH26</f>
        <v>49195.28975195</v>
      </c>
      <c r="AJ53" s="3" t="n">
        <f aca="false">AJ12*'Pop 1998-2017'!AI26</f>
        <v>49077.6470820901</v>
      </c>
      <c r="AK53" s="3" t="n">
        <f aca="false">AK12*'Pop 1998-2017'!AJ26</f>
        <v>33960.0961811532</v>
      </c>
      <c r="AL53" s="3" t="n">
        <f aca="false">AL12*'Pop 1998-2017'!AK26</f>
        <v>53300.4198625522</v>
      </c>
      <c r="AM53" s="3" t="n">
        <f aca="false">AM12*'Pop 1998-2017'!AL26</f>
        <v>49548.9914858766</v>
      </c>
      <c r="AN53" s="3" t="n">
        <f aca="false">AN12*'Pop 1998-2017'!AM26</f>
        <v>42254.3607096494</v>
      </c>
      <c r="AO53" s="3" t="n">
        <f aca="false">AO12*'Pop 1998-2017'!AN26</f>
        <v>39712.4599018182</v>
      </c>
      <c r="AP53" s="3" t="n">
        <f aca="false">AP12*'Pop 1998-2017'!AO26</f>
        <v>47456.4209408722</v>
      </c>
      <c r="AQ53" s="3" t="n">
        <f aca="false">AQ12*'Pop 1998-2017'!AP26</f>
        <v>46060.6946968484</v>
      </c>
      <c r="AR53" s="3" t="n">
        <f aca="false">AR12*'Pop 1998-2017'!AQ26</f>
        <v>42309.0887237053</v>
      </c>
      <c r="AS53" s="3" t="n">
        <f aca="false">AS12*'Pop 1998-2017'!AR26</f>
        <v>48744.0559180033</v>
      </c>
      <c r="AT53" s="3" t="n">
        <f aca="false">AT12*'Pop 1998-2017'!AS26</f>
        <v>51619.5766114227</v>
      </c>
      <c r="AU53" s="3" t="n">
        <f aca="false">AU12*'Pop 1998-2017'!AT26</f>
        <v>40602.3423460321</v>
      </c>
      <c r="AV53" s="3" t="n">
        <f aca="false">AV12*'Pop 1998-2017'!AU26</f>
        <v>30467.4021711229</v>
      </c>
      <c r="AW53" s="3" t="n">
        <f aca="false">AW12*'Pop 1998-2017'!AV26</f>
        <v>41823.5649996103</v>
      </c>
      <c r="AX53" s="3" t="n">
        <f aca="false">AX12*'Pop 1998-2017'!AW26</f>
        <v>43996.9823844333</v>
      </c>
      <c r="AY53" s="3" t="n">
        <f aca="false">AY12*'Pop 1998-2017'!AX26</f>
        <v>37041.9016002603</v>
      </c>
      <c r="AZ53" s="3" t="n">
        <f aca="false">AZ12*'Pop 1998-2017'!AY26</f>
        <v>30344.9971667288</v>
      </c>
      <c r="BA53" s="3" t="n">
        <f aca="false">BA12*'Pop 1998-2017'!AZ26</f>
        <v>28927.4168267957</v>
      </c>
      <c r="BB53" s="3" t="n">
        <f aca="false">BB12*'Pop 1998-2017'!BA26</f>
        <v>36616.9695702965</v>
      </c>
      <c r="BC53" s="3" t="n">
        <f aca="false">BC12*'Pop 1998-2017'!BB26</f>
        <v>35508.4533275165</v>
      </c>
      <c r="BD53" s="3" t="n">
        <f aca="false">BD12*'Pop 1998-2017'!BC26</f>
        <v>25504.0003614928</v>
      </c>
      <c r="BE53" s="3" t="n">
        <f aca="false">BE12*'Pop 1998-2017'!BD26</f>
        <v>23891.5652283365</v>
      </c>
      <c r="BF53" s="3" t="n">
        <f aca="false">BF12*'Pop 1998-2017'!BE26</f>
        <v>26750.9612761075</v>
      </c>
      <c r="BG53" s="3" t="n">
        <f aca="false">BG12*'Pop 1998-2017'!BF26</f>
        <v>20476.1027265172</v>
      </c>
      <c r="BH53" s="3" t="n">
        <f aca="false">BH12*'Pop 1998-2017'!BG26</f>
        <v>20895.2446168432</v>
      </c>
      <c r="BI53" s="3" t="n">
        <f aca="false">BI12*'Pop 1998-2017'!BH26</f>
        <v>19700.6467185622</v>
      </c>
      <c r="BJ53" s="3" t="n">
        <f aca="false">BJ12*'Pop 1998-2017'!BI26</f>
        <v>21762.986850835</v>
      </c>
      <c r="BK53" s="3" t="n">
        <f aca="false">BK12*'Pop 1998-2017'!BJ26</f>
        <v>22331.0178195852</v>
      </c>
      <c r="BL53" s="3" t="n">
        <f aca="false">BL12*'Pop 1998-2017'!BK26</f>
        <v>10259.0019074537</v>
      </c>
      <c r="BM53" s="3" t="n">
        <f aca="false">BM12*'Pop 1998-2017'!BL26</f>
        <v>13556.5408498976</v>
      </c>
      <c r="BN53" s="3" t="n">
        <f aca="false">BN12*'Pop 1998-2017'!BM26</f>
        <v>13979.2164023224</v>
      </c>
      <c r="BO53" s="3" t="n">
        <f aca="false">BO12*'Pop 1998-2017'!BN26</f>
        <v>11487.0039574752</v>
      </c>
      <c r="BP53" s="3" t="n">
        <f aca="false">BP12*'Pop 1998-2017'!BO26</f>
        <v>11034.1438458333</v>
      </c>
      <c r="BQ53" s="3" t="n">
        <f aca="false">BQ12*'Pop 1998-2017'!BP26</f>
        <v>13101.5515883954</v>
      </c>
      <c r="BR53" s="3" t="n">
        <f aca="false">BR12*'Pop 1998-2017'!BQ26</f>
        <v>14994.2809631366</v>
      </c>
      <c r="BS53" s="3" t="n">
        <f aca="false">BS12*'Pop 1998-2017'!BR26</f>
        <v>12886.0867923136</v>
      </c>
      <c r="BT53" s="3" t="n">
        <f aca="false">BT12*'Pop 1998-2017'!BS26</f>
        <v>10707.1063428401</v>
      </c>
      <c r="BU53" s="3" t="n">
        <f aca="false">BU12*'Pop 1998-2017'!BT26</f>
        <v>11875.7981849888</v>
      </c>
      <c r="BV53" s="3" t="n">
        <f aca="false">BV12*'Pop 1998-2017'!BU26</f>
        <v>18188.5390212167</v>
      </c>
      <c r="BW53" s="3" t="n">
        <f aca="false">BW12*'Pop 1998-2017'!BV26</f>
        <v>18454.5392787098</v>
      </c>
      <c r="BX53" s="3" t="n">
        <f aca="false">BX12*'Pop 1998-2017'!BW26</f>
        <v>18727.1152630522</v>
      </c>
      <c r="BY53" s="3" t="n">
        <f aca="false">BY12*'Pop 1998-2017'!BX26</f>
        <v>17783.3243866563</v>
      </c>
      <c r="BZ53" s="3" t="n">
        <f aca="false">BZ12*'Pop 1998-2017'!BY26</f>
        <v>19724.9424442172</v>
      </c>
      <c r="CA53" s="3" t="n">
        <f aca="false">CA12*'Pop 1998-2017'!BZ26</f>
        <v>20650.0132101168</v>
      </c>
      <c r="CB53" s="3" t="n">
        <f aca="false">CB12*'Pop 1998-2017'!CA26</f>
        <v>21602.9991818876</v>
      </c>
      <c r="CC53" s="3" t="n">
        <f aca="false">CC12*'Pop 1998-2017'!CB26</f>
        <v>18761.5042394754</v>
      </c>
      <c r="CD53" s="3" t="n">
        <f aca="false">CD12*'Pop 1998-2017'!CC26</f>
        <v>16580.9907339199</v>
      </c>
      <c r="CE53" s="3" t="n">
        <f aca="false">CE12*'Pop 1998-2017'!CD26</f>
        <v>17881.385572764</v>
      </c>
      <c r="CF53" s="3" t="n">
        <f aca="false">CF12*'Pop 1998-2017'!CE26</f>
        <v>18730.4881386215</v>
      </c>
      <c r="CG53" s="3" t="n">
        <f aca="false">CG12*'Pop 1998-2017'!CF26</f>
        <v>17924.3135300256</v>
      </c>
      <c r="CH53" s="3" t="n">
        <f aca="false">CH12*'Pop 1998-2017'!CG26</f>
        <v>18002.0549612638</v>
      </c>
    </row>
    <row r="54" customFormat="false" ht="12.8" hidden="false" customHeight="false" outlineLevel="0" collapsed="false">
      <c r="C54" s="33" t="n">
        <v>60</v>
      </c>
      <c r="D54" s="33"/>
      <c r="E54" s="33"/>
      <c r="F54" s="33"/>
      <c r="G54" s="33"/>
      <c r="H54" s="33"/>
      <c r="I54" s="33"/>
      <c r="J54" s="33"/>
      <c r="K54" s="33"/>
      <c r="L54" s="33"/>
      <c r="M54" s="33" t="n">
        <f aca="false">M13*'Pop 1998-2017'!L27</f>
        <v>39809.8858392819</v>
      </c>
      <c r="N54" s="33" t="n">
        <f aca="false">N13*'Pop 1998-2017'!M27</f>
        <v>54381.687436658</v>
      </c>
      <c r="O54" s="33" t="n">
        <f aca="false">O13*'Pop 1998-2017'!N27</f>
        <v>49708.7532551085</v>
      </c>
      <c r="P54" s="33" t="n">
        <f aca="false">P13*'Pop 1998-2017'!O27</f>
        <v>46298.1066115242</v>
      </c>
      <c r="Q54" s="33" t="n">
        <f aca="false">Q13*'Pop 1998-2017'!P27</f>
        <v>42566.8764684688</v>
      </c>
      <c r="R54" s="33" t="n">
        <f aca="false">R13*'Pop 1998-2017'!Q27</f>
        <v>41062.4695697377</v>
      </c>
      <c r="S54" s="33" t="n">
        <f aca="false">S13*'Pop 1998-2017'!R27</f>
        <v>39525.7696741997</v>
      </c>
      <c r="T54" s="33" t="n">
        <f aca="false">T13*'Pop 1998-2017'!S27</f>
        <v>36654.4081855853</v>
      </c>
      <c r="U54" s="33" t="n">
        <f aca="false">U13*'Pop 1998-2017'!T27</f>
        <v>41321.9230856409</v>
      </c>
      <c r="V54" s="33" t="n">
        <f aca="false">V13*'Pop 1998-2017'!U27</f>
        <v>39739.7369036119</v>
      </c>
      <c r="W54" s="33" t="n">
        <f aca="false">W13*'Pop 1998-2017'!V27</f>
        <v>37517.0793347177</v>
      </c>
      <c r="X54" s="33" t="n">
        <f aca="false">X13*'Pop 1998-2017'!W27</f>
        <v>37821.9019059361</v>
      </c>
      <c r="Y54" s="33" t="n">
        <f aca="false">Y13*'Pop 1998-2017'!X27</f>
        <v>33845.7085730999</v>
      </c>
      <c r="Z54" s="33" t="n">
        <f aca="false">Z13*'Pop 1998-2017'!Y27</f>
        <v>51603.7751834149</v>
      </c>
      <c r="AA54" s="33" t="n">
        <f aca="false">AA13*'Pop 1998-2017'!Z27</f>
        <v>41674.421722807</v>
      </c>
      <c r="AB54" s="33" t="n">
        <f aca="false">AB13*'Pop 1998-2017'!AA27</f>
        <v>41271.178118746</v>
      </c>
      <c r="AC54" s="33" t="n">
        <f aca="false">AC13*'Pop 1998-2017'!AB27</f>
        <v>43276.1899901151</v>
      </c>
      <c r="AD54" s="33" t="n">
        <f aca="false">AD13*'Pop 1998-2017'!AC27</f>
        <v>38408.4025594484</v>
      </c>
      <c r="AE54" s="33" t="n">
        <f aca="false">AE13*'Pop 1998-2017'!AD27</f>
        <v>42269.7505680786</v>
      </c>
      <c r="AF54" s="33" t="n">
        <f aca="false">AF13*'Pop 1998-2017'!AE27</f>
        <v>39829.3668514625</v>
      </c>
      <c r="AG54" s="33" t="n">
        <f aca="false">AG13*'Pop 1998-2017'!AF27</f>
        <v>35753.8321294236</v>
      </c>
      <c r="AH54" s="33" t="n">
        <f aca="false">AH13*'Pop 1998-2017'!AG27</f>
        <v>36606.4963266816</v>
      </c>
      <c r="AI54" s="33" t="n">
        <f aca="false">AI13*'Pop 1998-2017'!AH27</f>
        <v>36399.636110075</v>
      </c>
      <c r="AJ54" s="33" t="n">
        <f aca="false">AJ13*'Pop 1998-2017'!AI27</f>
        <v>34349.3972944771</v>
      </c>
      <c r="AK54" s="33" t="n">
        <f aca="false">AK13*'Pop 1998-2017'!AJ27</f>
        <v>32027.5365368896</v>
      </c>
      <c r="AL54" s="33" t="n">
        <f aca="false">AL13*'Pop 1998-2017'!AK27</f>
        <v>27230.4875032675</v>
      </c>
      <c r="AM54" s="33" t="n">
        <f aca="false">AM13*'Pop 1998-2017'!AL27</f>
        <v>31094.5411931295</v>
      </c>
      <c r="AN54" s="33" t="n">
        <f aca="false">AN13*'Pop 1998-2017'!AM27</f>
        <v>26095.5921779071</v>
      </c>
      <c r="AO54" s="33" t="n">
        <f aca="false">AO13*'Pop 1998-2017'!AN27</f>
        <v>31582.5578525326</v>
      </c>
      <c r="AP54" s="33" t="n">
        <f aca="false">AP13*'Pop 1998-2017'!AO27</f>
        <v>28368.6621372383</v>
      </c>
      <c r="AQ54" s="33" t="n">
        <f aca="false">AQ13*'Pop 1998-2017'!AP27</f>
        <v>28000.5665009444</v>
      </c>
      <c r="AR54" s="33" t="n">
        <f aca="false">AR13*'Pop 1998-2017'!AQ27</f>
        <v>29369.2614284106</v>
      </c>
      <c r="AS54" s="33" t="n">
        <f aca="false">AS13*'Pop 1998-2017'!AR27</f>
        <v>25461.5817184299</v>
      </c>
      <c r="AT54" s="33" t="n">
        <f aca="false">AT13*'Pop 1998-2017'!AS27</f>
        <v>23274.4107926288</v>
      </c>
      <c r="AU54" s="33" t="n">
        <f aca="false">AU13*'Pop 1998-2017'!AT27</f>
        <v>28321.629665427</v>
      </c>
      <c r="AV54" s="33" t="n">
        <f aca="false">AV13*'Pop 1998-2017'!AU27</f>
        <v>31876.5115693508</v>
      </c>
      <c r="AW54" s="33" t="n">
        <f aca="false">AW13*'Pop 1998-2017'!AV27</f>
        <v>23453.3974489457</v>
      </c>
      <c r="AX54" s="33" t="n">
        <f aca="false">AX13*'Pop 1998-2017'!AW27</f>
        <v>23794.1246378967</v>
      </c>
      <c r="AY54" s="33" t="n">
        <f aca="false">AY13*'Pop 1998-2017'!AX27</f>
        <v>21690.6413617286</v>
      </c>
      <c r="AZ54" s="33" t="n">
        <f aca="false">AZ13*'Pop 1998-2017'!AY27</f>
        <v>19363.0020068008</v>
      </c>
      <c r="BA54" s="33" t="n">
        <f aca="false">BA13*'Pop 1998-2017'!AZ27</f>
        <v>23240.7637598282</v>
      </c>
      <c r="BB54" s="33" t="n">
        <f aca="false">BB13*'Pop 1998-2017'!BA27</f>
        <v>22129.0728096533</v>
      </c>
      <c r="BC54" s="33" t="n">
        <f aca="false">BC13*'Pop 1998-2017'!BB27</f>
        <v>19588.7713374547</v>
      </c>
      <c r="BD54" s="33" t="n">
        <f aca="false">BD13*'Pop 1998-2017'!BC27</f>
        <v>18225.2969299977</v>
      </c>
      <c r="BE54" s="33" t="n">
        <f aca="false">BE13*'Pop 1998-2017'!BD27</f>
        <v>18459.6218960335</v>
      </c>
      <c r="BF54" s="33" t="n">
        <f aca="false">BF13*'Pop 1998-2017'!BE27</f>
        <v>15574.8410669224</v>
      </c>
      <c r="BG54" s="33" t="n">
        <f aca="false">BG13*'Pop 1998-2017'!BF27</f>
        <v>16291.6225092328</v>
      </c>
      <c r="BH54" s="33" t="n">
        <f aca="false">BH13*'Pop 1998-2017'!BG27</f>
        <v>15522.7390214518</v>
      </c>
      <c r="BI54" s="33" t="n">
        <f aca="false">BI13*'Pop 1998-2017'!BH27</f>
        <v>15861.5811698266</v>
      </c>
      <c r="BJ54" s="33" t="n">
        <f aca="false">BJ13*'Pop 1998-2017'!BI27</f>
        <v>15989.958192254</v>
      </c>
      <c r="BK54" s="33" t="n">
        <f aca="false">BK13*'Pop 1998-2017'!BJ27</f>
        <v>12833.0249310147</v>
      </c>
      <c r="BL54" s="33" t="n">
        <f aca="false">BL13*'Pop 1998-2017'!BK27</f>
        <v>6881.24737595912</v>
      </c>
      <c r="BM54" s="33" t="n">
        <f aca="false">BM13*'Pop 1998-2017'!BL27</f>
        <v>7322.49136444287</v>
      </c>
      <c r="BN54" s="33" t="n">
        <f aca="false">BN13*'Pop 1998-2017'!BM27</f>
        <v>8292.84687206914</v>
      </c>
      <c r="BO54" s="33" t="n">
        <f aca="false">BO13*'Pop 1998-2017'!BN27</f>
        <v>8660.67866951849</v>
      </c>
      <c r="BP54" s="33" t="n">
        <f aca="false">BP13*'Pop 1998-2017'!BO27</f>
        <v>7424.1351823296</v>
      </c>
      <c r="BQ54" s="33" t="n">
        <f aca="false">BQ13*'Pop 1998-2017'!BP27</f>
        <v>7959.59422328848</v>
      </c>
      <c r="BR54" s="33" t="n">
        <f aca="false">BR13*'Pop 1998-2017'!BQ27</f>
        <v>8439.13744600671</v>
      </c>
      <c r="BS54" s="33" t="n">
        <f aca="false">BS13*'Pop 1998-2017'!BR27</f>
        <v>7970.7828129477</v>
      </c>
      <c r="BT54" s="33" t="n">
        <f aca="false">BT13*'Pop 1998-2017'!BS27</f>
        <v>7547.93402504099</v>
      </c>
      <c r="BU54" s="33" t="n">
        <f aca="false">BU13*'Pop 1998-2017'!BT27</f>
        <v>6356.40720818143</v>
      </c>
      <c r="BV54" s="33" t="n">
        <f aca="false">BV13*'Pop 1998-2017'!BU27</f>
        <v>7430.96673239134</v>
      </c>
      <c r="BW54" s="33" t="n">
        <f aca="false">BW13*'Pop 1998-2017'!BV27</f>
        <v>8071.82261405899</v>
      </c>
      <c r="BX54" s="33" t="n">
        <f aca="false">BX13*'Pop 1998-2017'!BW27</f>
        <v>8719.87120691155</v>
      </c>
      <c r="BY54" s="33" t="n">
        <f aca="false">BY13*'Pop 1998-2017'!BX27</f>
        <v>8264.52243827545</v>
      </c>
      <c r="BZ54" s="33" t="n">
        <f aca="false">BZ13*'Pop 1998-2017'!BY27</f>
        <v>9149.01918688546</v>
      </c>
      <c r="CA54" s="33" t="n">
        <f aca="false">CA13*'Pop 1998-2017'!BZ27</f>
        <v>9055.31957737654</v>
      </c>
      <c r="CB54" s="33" t="n">
        <f aca="false">CB13*'Pop 1998-2017'!CA27</f>
        <v>8963.4460856964</v>
      </c>
      <c r="CC54" s="33" t="n">
        <f aca="false">CC13*'Pop 1998-2017'!CB27</f>
        <v>8369.06132598468</v>
      </c>
      <c r="CD54" s="33" t="n">
        <f aca="false">CD13*'Pop 1998-2017'!CC27</f>
        <v>8021.34227268688</v>
      </c>
      <c r="CE54" s="33" t="n">
        <f aca="false">CE13*'Pop 1998-2017'!CD27</f>
        <v>9087.43641605569</v>
      </c>
      <c r="CF54" s="33" t="n">
        <f aca="false">CF13*'Pop 1998-2017'!CE27</f>
        <v>9957.16227746597</v>
      </c>
      <c r="CG54" s="33" t="n">
        <f aca="false">CG13*'Pop 1998-2017'!CF27</f>
        <v>9939.53028752088</v>
      </c>
      <c r="CH54" s="33" t="n">
        <f aca="false">CH13*'Pop 1998-2017'!CG27</f>
        <v>10436.8095638245</v>
      </c>
    </row>
    <row r="55" customFormat="false" ht="12.8" hidden="false" customHeight="false" outlineLevel="0" collapsed="false">
      <c r="C55" s="33" t="n">
        <v>65</v>
      </c>
      <c r="D55" s="33"/>
      <c r="E55" s="33"/>
      <c r="F55" s="33"/>
      <c r="G55" s="33"/>
      <c r="H55" s="33"/>
      <c r="I55" s="33"/>
      <c r="J55" s="33"/>
      <c r="K55" s="33"/>
      <c r="L55" s="33"/>
      <c r="M55" s="3" t="n">
        <f aca="false">M14*'Pop 1998-2017'!L28</f>
        <v>26452.4033961748</v>
      </c>
      <c r="N55" s="3" t="n">
        <f aca="false">N14*'Pop 1998-2017'!M28</f>
        <v>23418.5133207781</v>
      </c>
      <c r="O55" s="3" t="n">
        <f aca="false">O14*'Pop 1998-2017'!N28</f>
        <v>21412.6223754156</v>
      </c>
      <c r="P55" s="3" t="n">
        <f aca="false">P14*'Pop 1998-2017'!O28</f>
        <v>22992.3751761873</v>
      </c>
      <c r="Q55" s="3" t="n">
        <f aca="false">Q14*'Pop 1998-2017'!P28</f>
        <v>22053.6437114496</v>
      </c>
      <c r="R55" s="3" t="n">
        <f aca="false">R14*'Pop 1998-2017'!Q28</f>
        <v>22232.6527364555</v>
      </c>
      <c r="S55" s="3" t="n">
        <f aca="false">S14*'Pop 1998-2017'!R28</f>
        <v>22406.5763903351</v>
      </c>
      <c r="T55" s="3" t="n">
        <f aca="false">T14*'Pop 1998-2017'!S28</f>
        <v>21799.7238694046</v>
      </c>
      <c r="U55" s="3" t="n">
        <f aca="false">U14*'Pop 1998-2017'!T28</f>
        <v>20601.9823456567</v>
      </c>
      <c r="V55" s="3" t="n">
        <f aca="false">V14*'Pop 1998-2017'!U28</f>
        <v>22334.2407344481</v>
      </c>
      <c r="W55" s="3" t="n">
        <f aca="false">W14*'Pop 1998-2017'!V28</f>
        <v>25518.6693643921</v>
      </c>
      <c r="X55" s="3" t="n">
        <f aca="false">X14*'Pop 1998-2017'!W28</f>
        <v>23383.8381639566</v>
      </c>
      <c r="Y55" s="3" t="n">
        <f aca="false">Y14*'Pop 1998-2017'!X28</f>
        <v>18402.5233667491</v>
      </c>
      <c r="Z55" s="3" t="n">
        <f aca="false">Z14*'Pop 1998-2017'!Y28</f>
        <v>23779.1423599597</v>
      </c>
      <c r="AA55" s="3" t="n">
        <f aca="false">AA14*'Pop 1998-2017'!Z28</f>
        <v>23219.4827431895</v>
      </c>
      <c r="AB55" s="3" t="n">
        <f aca="false">AB14*'Pop 1998-2017'!AA28</f>
        <v>18785.8324707577</v>
      </c>
      <c r="AC55" s="3" t="n">
        <f aca="false">AC14*'Pop 1998-2017'!AB28</f>
        <v>23976.6585103368</v>
      </c>
      <c r="AD55" s="3" t="n">
        <f aca="false">AD14*'Pop 1998-2017'!AC28</f>
        <v>23022.7005415388</v>
      </c>
      <c r="AE55" s="3" t="n">
        <f aca="false">AE14*'Pop 1998-2017'!AD28</f>
        <v>15569.3561500974</v>
      </c>
      <c r="AF55" s="3" t="n">
        <f aca="false">AF14*'Pop 1998-2017'!AE28</f>
        <v>12551.791058938</v>
      </c>
      <c r="AG55" s="3" t="n">
        <f aca="false">AG14*'Pop 1998-2017'!AF28</f>
        <v>18876.2728499381</v>
      </c>
      <c r="AH55" s="3" t="n">
        <f aca="false">AH14*'Pop 1998-2017'!AG28</f>
        <v>18644.741722863</v>
      </c>
      <c r="AI55" s="3" t="n">
        <f aca="false">AI14*'Pop 1998-2017'!AH28</f>
        <v>16824.8936205268</v>
      </c>
      <c r="AJ55" s="3" t="n">
        <f aca="false">AJ14*'Pop 1998-2017'!AI28</f>
        <v>18476.938470136</v>
      </c>
      <c r="AK55" s="3" t="n">
        <f aca="false">AK14*'Pop 1998-2017'!AJ28</f>
        <v>19764.6085005449</v>
      </c>
      <c r="AL55" s="3" t="n">
        <f aca="false">AL14*'Pop 1998-2017'!AK28</f>
        <v>17319.1858422099</v>
      </c>
      <c r="AM55" s="3" t="n">
        <f aca="false">AM14*'Pop 1998-2017'!AL28</f>
        <v>20816.5498985948</v>
      </c>
      <c r="AN55" s="3" t="n">
        <f aca="false">AN14*'Pop 1998-2017'!AM28</f>
        <v>16511.3323941687</v>
      </c>
      <c r="AO55" s="3" t="n">
        <f aca="false">AO14*'Pop 1998-2017'!AN28</f>
        <v>14447.7823042136</v>
      </c>
      <c r="AP55" s="3" t="n">
        <f aca="false">AP14*'Pop 1998-2017'!AO28</f>
        <v>15640.7197367168</v>
      </c>
      <c r="AQ55" s="3" t="n">
        <f aca="false">AQ14*'Pop 1998-2017'!AP28</f>
        <v>16111.2007744715</v>
      </c>
      <c r="AR55" s="3" t="n">
        <f aca="false">AR14*'Pop 1998-2017'!AQ28</f>
        <v>21352.2887438263</v>
      </c>
      <c r="AS55" s="3" t="n">
        <f aca="false">AS14*'Pop 1998-2017'!AR28</f>
        <v>17536.5620544083</v>
      </c>
      <c r="AT55" s="3" t="n">
        <f aca="false">AT14*'Pop 1998-2017'!AS28</f>
        <v>15867.5798493453</v>
      </c>
      <c r="AU55" s="3" t="n">
        <f aca="false">AU14*'Pop 1998-2017'!AT28</f>
        <v>13638.9721942776</v>
      </c>
      <c r="AV55" s="3" t="n">
        <f aca="false">AV14*'Pop 1998-2017'!AU28</f>
        <v>12295.8280579821</v>
      </c>
      <c r="AW55" s="3" t="n">
        <f aca="false">AW14*'Pop 1998-2017'!AV28</f>
        <v>11853.012247798</v>
      </c>
      <c r="AX55" s="3" t="n">
        <f aca="false">AX14*'Pop 1998-2017'!AW28</f>
        <v>8938.08306941544</v>
      </c>
      <c r="AY55" s="3" t="n">
        <f aca="false">AY14*'Pop 1998-2017'!AX28</f>
        <v>11212.4858801887</v>
      </c>
      <c r="AZ55" s="3" t="n">
        <f aca="false">AZ14*'Pop 1998-2017'!AY28</f>
        <v>13139.9646144358</v>
      </c>
      <c r="BA55" s="3" t="n">
        <f aca="false">BA14*'Pop 1998-2017'!AZ28</f>
        <v>11813.0898235701</v>
      </c>
      <c r="BB55" s="3" t="n">
        <f aca="false">BB14*'Pop 1998-2017'!BA28</f>
        <v>11546.1567471195</v>
      </c>
      <c r="BC55" s="3" t="n">
        <f aca="false">BC14*'Pop 1998-2017'!BB28</f>
        <v>10789.721845525</v>
      </c>
      <c r="BD55" s="3" t="n">
        <f aca="false">BD14*'Pop 1998-2017'!BC28</f>
        <v>14049.1380354867</v>
      </c>
      <c r="BE55" s="3" t="n">
        <f aca="false">BE14*'Pop 1998-2017'!BD28</f>
        <v>7010.467164666</v>
      </c>
      <c r="BF55" s="3" t="n">
        <f aca="false">BF14*'Pop 1998-2017'!BE28</f>
        <v>11381.558187987</v>
      </c>
      <c r="BG55" s="3" t="n">
        <f aca="false">BG14*'Pop 1998-2017'!BF28</f>
        <v>10108.0032878275</v>
      </c>
      <c r="BH55" s="3" t="n">
        <f aca="false">BH14*'Pop 1998-2017'!BG28</f>
        <v>8571.98038586705</v>
      </c>
      <c r="BI55" s="3" t="n">
        <f aca="false">BI14*'Pop 1998-2017'!BH28</f>
        <v>5991.01787599363</v>
      </c>
      <c r="BJ55" s="3" t="n">
        <f aca="false">BJ14*'Pop 1998-2017'!BI28</f>
        <v>7942.83876384663</v>
      </c>
      <c r="BK55" s="3" t="n">
        <f aca="false">BK14*'Pop 1998-2017'!BJ28</f>
        <v>9944.97107507836</v>
      </c>
      <c r="BL55" s="3" t="n">
        <f aca="false">BL14*'Pop 1998-2017'!BK28</f>
        <v>4475.92833171602</v>
      </c>
      <c r="BM55" s="3" t="n">
        <f aca="false">BM14*'Pop 1998-2017'!BL28</f>
        <v>5752.34224059136</v>
      </c>
      <c r="BN55" s="3" t="n">
        <f aca="false">BN14*'Pop 1998-2017'!BM28</f>
        <v>4163.86060033029</v>
      </c>
      <c r="BO55" s="3" t="n">
        <f aca="false">BO14*'Pop 1998-2017'!BN28</f>
        <v>3796.38382049801</v>
      </c>
      <c r="BP55" s="3" t="n">
        <f aca="false">BP14*'Pop 1998-2017'!BO28</f>
        <v>3171.98821839167</v>
      </c>
      <c r="BQ55" s="3" t="n">
        <f aca="false">BQ14*'Pop 1998-2017'!BP28</f>
        <v>2985.37905856269</v>
      </c>
      <c r="BR55" s="3" t="n">
        <f aca="false">BR14*'Pop 1998-2017'!BQ28</f>
        <v>2763.55509207432</v>
      </c>
      <c r="BS55" s="3" t="n">
        <f aca="false">BS14*'Pop 1998-2017'!BR28</f>
        <v>3497.02560227491</v>
      </c>
      <c r="BT55" s="3" t="n">
        <f aca="false">BT14*'Pop 1998-2017'!BS28</f>
        <v>4122.9413854297</v>
      </c>
      <c r="BU55" s="3" t="n">
        <f aca="false">BU14*'Pop 1998-2017'!BT28</f>
        <v>4139.32270381733</v>
      </c>
      <c r="BV55" s="3" t="n">
        <f aca="false">BV14*'Pop 1998-2017'!BU28</f>
        <v>5834.69306467963</v>
      </c>
      <c r="BW55" s="3" t="n">
        <f aca="false">BW14*'Pop 1998-2017'!BV28</f>
        <v>5541.12842021901</v>
      </c>
      <c r="BX55" s="3" t="n">
        <f aca="false">BX14*'Pop 1998-2017'!BW28</f>
        <v>5247.0366323068</v>
      </c>
      <c r="BY55" s="3" t="n">
        <f aca="false">BY14*'Pop 1998-2017'!BX28</f>
        <v>6039.99639677367</v>
      </c>
      <c r="BZ55" s="3" t="n">
        <f aca="false">BZ14*'Pop 1998-2017'!BY28</f>
        <v>8020.21193872042</v>
      </c>
      <c r="CA55" s="3" t="n">
        <f aca="false">CA14*'Pop 1998-2017'!BZ28</f>
        <v>7432.6910308966</v>
      </c>
      <c r="CB55" s="3" t="n">
        <f aca="false">CB14*'Pop 1998-2017'!CA28</f>
        <v>6856.85391287968</v>
      </c>
      <c r="CC55" s="3" t="n">
        <f aca="false">CC14*'Pop 1998-2017'!CB28</f>
        <v>6633.94918308099</v>
      </c>
      <c r="CD55" s="3" t="n">
        <f aca="false">CD14*'Pop 1998-2017'!CC28</f>
        <v>6593.59184932872</v>
      </c>
      <c r="CE55" s="3" t="n">
        <f aca="false">CE14*'Pop 1998-2017'!CD28</f>
        <v>6633.90826233908</v>
      </c>
      <c r="CF55" s="3" t="n">
        <f aca="false">CF14*'Pop 1998-2017'!CE28</f>
        <v>6477.40067033961</v>
      </c>
      <c r="CG55" s="3" t="n">
        <f aca="false">CG14*'Pop 1998-2017'!CF28</f>
        <v>6229.9796364346</v>
      </c>
      <c r="CH55" s="3" t="n">
        <f aca="false">CH14*'Pop 1998-2017'!CG28</f>
        <v>6278.64507036754</v>
      </c>
    </row>
    <row r="56" customFormat="false" ht="12.8" hidden="false" customHeight="false" outlineLevel="0" collapsed="false">
      <c r="C56" s="33" t="s">
        <v>34</v>
      </c>
      <c r="D56" s="33"/>
      <c r="E56" s="33"/>
      <c r="F56" s="33"/>
      <c r="G56" s="33"/>
      <c r="H56" s="33"/>
      <c r="I56" s="33"/>
      <c r="J56" s="33"/>
      <c r="K56" s="33"/>
      <c r="L56" s="33"/>
      <c r="M56" s="34" t="n">
        <f aca="false">SUM('Pop 1998-2017'!L18:L28)</f>
        <v>9623767</v>
      </c>
      <c r="N56" s="34" t="n">
        <f aca="false">SUM('Pop 1998-2017'!M18:M28)</f>
        <v>9720738</v>
      </c>
      <c r="O56" s="34" t="n">
        <f aca="false">SUM('Pop 1998-2017'!N18:N28)</f>
        <v>9667867</v>
      </c>
      <c r="P56" s="34" t="n">
        <f aca="false">SUM('Pop 1998-2017'!O18:O28)</f>
        <v>9530242</v>
      </c>
      <c r="Q56" s="34" t="n">
        <f aca="false">SUM('Pop 1998-2017'!P18:P28)</f>
        <v>9465696.25</v>
      </c>
      <c r="R56" s="34" t="n">
        <f aca="false">SUM('Pop 1998-2017'!Q18:Q28)</f>
        <v>9401150.5</v>
      </c>
      <c r="S56" s="34" t="n">
        <f aca="false">SUM('Pop 1998-2017'!R18:R28)</f>
        <v>9336604.75</v>
      </c>
      <c r="T56" s="34" t="n">
        <f aca="false">SUM('Pop 1998-2017'!S18:S28)</f>
        <v>9272059</v>
      </c>
      <c r="U56" s="34" t="n">
        <f aca="false">SUM('Pop 1998-2017'!T18:T28)</f>
        <v>9242935</v>
      </c>
      <c r="V56" s="34" t="n">
        <f aca="false">SUM('Pop 1998-2017'!U18:U28)</f>
        <v>9259210</v>
      </c>
      <c r="W56" s="34" t="n">
        <f aca="false">SUM('Pop 1998-2017'!V18:V28)</f>
        <v>9207628</v>
      </c>
      <c r="X56" s="34" t="n">
        <f aca="false">SUM('Pop 1998-2017'!W18:W28)</f>
        <v>9210590</v>
      </c>
      <c r="Y56" s="34" t="n">
        <f aca="false">SUM('Pop 1998-2017'!X18:X28)</f>
        <v>9179179</v>
      </c>
      <c r="Z56" s="34" t="n">
        <f aca="false">SUM('Pop 1998-2017'!Y18:Y28)</f>
        <v>9072084</v>
      </c>
      <c r="AA56" s="34" t="n">
        <f aca="false">SUM('Pop 1998-2017'!Z18:Z28)</f>
        <v>8928423</v>
      </c>
      <c r="AB56" s="34" t="n">
        <f aca="false">SUM('Pop 1998-2017'!AA18:AA28)</f>
        <v>8888770</v>
      </c>
      <c r="AC56" s="34" t="n">
        <f aca="false">SUM('Pop 1998-2017'!AB18:AB28)</f>
        <v>8953119</v>
      </c>
      <c r="AD56" s="34" t="n">
        <f aca="false">SUM('Pop 1998-2017'!AC18:AC28)</f>
        <v>8932134</v>
      </c>
      <c r="AE56" s="34" t="n">
        <f aca="false">SUM('Pop 1998-2017'!AD18:AD28)</f>
        <v>8875939</v>
      </c>
      <c r="AF56" s="34" t="n">
        <f aca="false">SUM('Pop 1998-2017'!AE18:AE28)</f>
        <v>8850365</v>
      </c>
      <c r="AG56" s="34" t="n">
        <f aca="false">SUM('Pop 1998-2017'!AF18:AF28)</f>
        <v>8887233</v>
      </c>
      <c r="AH56" s="34" t="n">
        <f aca="false">SUM('Pop 1998-2017'!AG18:AG28)</f>
        <v>8814846</v>
      </c>
      <c r="AI56" s="34" t="n">
        <f aca="false">SUM('Pop 1998-2017'!AH18:AH28)</f>
        <v>8735942</v>
      </c>
      <c r="AJ56" s="34" t="n">
        <f aca="false">SUM('Pop 1998-2017'!AI18:AI28)</f>
        <v>8697556</v>
      </c>
      <c r="AK56" s="34" t="n">
        <f aca="false">SUM('Pop 1998-2017'!AJ18:AJ28)</f>
        <v>8598018</v>
      </c>
      <c r="AL56" s="34" t="n">
        <f aca="false">SUM('Pop 1998-2017'!AK18:AK28)</f>
        <v>8735385</v>
      </c>
      <c r="AM56" s="34" t="n">
        <f aca="false">SUM('Pop 1998-2017'!AL18:AL28)</f>
        <v>8738508</v>
      </c>
      <c r="AN56" s="34" t="n">
        <f aca="false">SUM('Pop 1998-2017'!AM18:AM28)</f>
        <v>8719566</v>
      </c>
      <c r="AO56" s="34" t="n">
        <f aca="false">SUM('Pop 1998-2017'!AN18:AN28)</f>
        <v>8668576</v>
      </c>
      <c r="AP56" s="34" t="n">
        <f aca="false">SUM('Pop 1998-2017'!AO18:AO28)</f>
        <v>8617176</v>
      </c>
      <c r="AQ56" s="34" t="n">
        <f aca="false">SUM('Pop 1998-2017'!AP18:AP28)</f>
        <v>8602074</v>
      </c>
      <c r="AR56" s="34" t="n">
        <f aca="false">SUM('Pop 1998-2017'!AQ18:AQ28)</f>
        <v>8626395</v>
      </c>
      <c r="AS56" s="34" t="n">
        <f aca="false">SUM('Pop 1998-2017'!AR18:AR28)</f>
        <v>8601237</v>
      </c>
      <c r="AT56" s="34" t="n">
        <f aca="false">SUM('Pop 1998-2017'!AS18:AS28)</f>
        <v>8515564</v>
      </c>
      <c r="AU56" s="34" t="n">
        <f aca="false">SUM('Pop 1998-2017'!AT18:AT28)</f>
        <v>8497379</v>
      </c>
      <c r="AV56" s="34" t="n">
        <f aca="false">SUM('Pop 1998-2017'!AU18:AU28)</f>
        <v>8525076</v>
      </c>
      <c r="AW56" s="34" t="n">
        <f aca="false">SUM('Pop 1998-2017'!AV18:AV28)</f>
        <v>8465537</v>
      </c>
      <c r="AX56" s="34" t="n">
        <f aca="false">SUM('Pop 1998-2017'!AW18:AW28)</f>
        <v>8433124</v>
      </c>
      <c r="AY56" s="34" t="n">
        <f aca="false">SUM('Pop 1998-2017'!AX18:AX28)</f>
        <v>8444091.5</v>
      </c>
      <c r="AZ56" s="34" t="n">
        <f aca="false">SUM('Pop 1998-2017'!AY18:AY28)</f>
        <v>8455059</v>
      </c>
      <c r="BA56" s="34" t="n">
        <f aca="false">SUM('Pop 1998-2017'!AZ18:AZ28)</f>
        <v>8390990</v>
      </c>
      <c r="BB56" s="34" t="n">
        <f aca="false">SUM('Pop 1998-2017'!BA18:BA28)</f>
        <v>8372639</v>
      </c>
      <c r="BC56" s="34" t="n">
        <f aca="false">SUM('Pop 1998-2017'!BB18:BB28)</f>
        <v>8337891</v>
      </c>
      <c r="BD56" s="34" t="n">
        <f aca="false">SUM('Pop 1998-2017'!BC18:BC28)</f>
        <v>8180613</v>
      </c>
      <c r="BE56" s="34" t="n">
        <f aca="false">SUM('Pop 1998-2017'!BD18:BD28)</f>
        <v>8106944</v>
      </c>
      <c r="BF56" s="34" t="n">
        <f aca="false">SUM('Pop 1998-2017'!BE18:BE28)</f>
        <v>8090101</v>
      </c>
      <c r="BG56" s="34" t="n">
        <f aca="false">SUM('Pop 1998-2017'!BF18:BF28)</f>
        <v>8049702</v>
      </c>
      <c r="BH56" s="34" t="n">
        <f aca="false">SUM('Pop 1998-2017'!BG18:BG28)</f>
        <v>8077335</v>
      </c>
      <c r="BI56" s="34" t="n">
        <f aca="false">SUM('Pop 1998-2017'!BH18:BH28)</f>
        <v>8062392</v>
      </c>
      <c r="BJ56" s="34" t="n">
        <f aca="false">SUM('Pop 1998-2017'!BI18:BI28)</f>
        <v>7979219</v>
      </c>
      <c r="BK56" s="34" t="n">
        <f aca="false">SUM('Pop 1998-2017'!BJ18:BJ28)</f>
        <v>7935684</v>
      </c>
      <c r="BL56" s="34" t="n">
        <f aca="false">SUM('Pop 1998-2017'!BK18:BK28)</f>
        <v>7959692</v>
      </c>
      <c r="BM56" s="34" t="n">
        <f aca="false">SUM('Pop 1998-2017'!BL18:BL28)</f>
        <v>7954253</v>
      </c>
      <c r="BN56" s="34" t="n">
        <f aca="false">SUM('Pop 1998-2017'!BM18:BM28)</f>
        <v>7864582</v>
      </c>
      <c r="BO56" s="34" t="n">
        <f aca="false">SUM('Pop 1998-2017'!BN18:BN28)</f>
        <v>7884114</v>
      </c>
      <c r="BP56" s="34" t="n">
        <f aca="false">SUM('Pop 1998-2017'!BO18:BO28)</f>
        <v>8332445</v>
      </c>
      <c r="BQ56" s="34" t="n">
        <f aca="false">SUM('Pop 1998-2017'!BP18:BP28)</f>
        <v>8395460.5</v>
      </c>
      <c r="BR56" s="34" t="n">
        <f aca="false">SUM('Pop 1998-2017'!BQ18:BQ28)</f>
        <v>8458476</v>
      </c>
      <c r="BS56" s="34" t="n">
        <f aca="false">SUM('Pop 1998-2017'!BR18:BR28)</f>
        <v>8316702.5</v>
      </c>
      <c r="BT56" s="34" t="n">
        <f aca="false">SUM('Pop 1998-2017'!BS18:BS28)</f>
        <v>8174929</v>
      </c>
      <c r="BU56" s="34" t="n">
        <f aca="false">SUM('Pop 1998-2017'!BT18:BT28)</f>
        <v>8142692.5</v>
      </c>
      <c r="BV56" s="34" t="n">
        <f aca="false">SUM('Pop 1998-2017'!BU18:BU28)</f>
        <v>8110456</v>
      </c>
      <c r="BW56" s="34" t="n">
        <f aca="false">SUM('Pop 1998-2017'!BV18:BV28)</f>
        <v>8077444</v>
      </c>
      <c r="BX56" s="34" t="n">
        <f aca="false">SUM('Pop 1998-2017'!BW18:BW28)</f>
        <v>8044432</v>
      </c>
      <c r="BY56" s="34" t="n">
        <f aca="false">SUM('Pop 1998-2017'!BX18:BX28)</f>
        <v>8033919.5</v>
      </c>
      <c r="BZ56" s="34" t="n">
        <f aca="false">SUM('Pop 1998-2017'!BY18:BY28)</f>
        <v>8023407</v>
      </c>
      <c r="CA56" s="34" t="n">
        <f aca="false">SUM('Pop 1998-2017'!BZ18:BZ28)</f>
        <v>8001023.5</v>
      </c>
      <c r="CB56" s="34" t="n">
        <f aca="false">SUM('Pop 1998-2017'!CA18:CA28)</f>
        <v>7978640</v>
      </c>
      <c r="CC56" s="34" t="n">
        <f aca="false">SUM('Pop 1998-2017'!CB18:CB28)</f>
        <v>7947419</v>
      </c>
      <c r="CD56" s="34" t="n">
        <f aca="false">SUM('Pop 1998-2017'!CC18:CC28)</f>
        <v>7916198</v>
      </c>
      <c r="CE56" s="34" t="n">
        <f aca="false">SUM('Pop 1998-2017'!CD18:CD28)</f>
        <v>7897866.5</v>
      </c>
      <c r="CF56" s="34" t="n">
        <f aca="false">SUM('Pop 1998-2017'!CE18:CE28)</f>
        <v>7879535</v>
      </c>
      <c r="CG56" s="34" t="n">
        <f aca="false">SUM('Pop 1998-2017'!CF18:CF28)</f>
        <v>7814405</v>
      </c>
      <c r="CH56" s="34" t="n">
        <f aca="false">SUM('Pop 1998-2017'!CG18:CG28)</f>
        <v>7749275</v>
      </c>
    </row>
    <row r="57" customFormat="false" ht="12.8" hidden="false" customHeight="false" outlineLevel="0" collapsed="false">
      <c r="C57" s="35" t="s">
        <v>40</v>
      </c>
      <c r="D57" s="36" t="n">
        <f aca="false">AVERAGE('Proportions monotributo autonomo'!H6:J6)</f>
        <v>0.0608264038542799</v>
      </c>
      <c r="E57" s="36" t="n">
        <f aca="false">AVERAGE('Proportions monotributo autonomo'!K6:M6)</f>
        <v>0.0598686262979661</v>
      </c>
      <c r="F57" s="36" t="n">
        <f aca="false">AVERAGE('Proportions monotributo autonomo'!N6:P6)</f>
        <v>0.0612151365276738</v>
      </c>
      <c r="G57" s="36" t="n">
        <f aca="false">AVERAGE('Proportions monotributo autonomo'!Q6:S6)</f>
        <v>0.061035353331715</v>
      </c>
      <c r="H57" s="36" t="n">
        <f aca="false">AVERAGE('Proportions monotributo autonomo'!T6:V6)</f>
        <v>0.0597414419626385</v>
      </c>
      <c r="I57" s="36" t="n">
        <f aca="false">AVERAGE('Proportions monotributo autonomo'!W6:Y6)</f>
        <v>0.0584700516148973</v>
      </c>
      <c r="J57" s="36" t="n">
        <f aca="false">AVERAGE('Proportions monotributo autonomo'!Z6:AB6)</f>
        <v>0.0603435785643059</v>
      </c>
      <c r="K57" s="36" t="n">
        <f aca="false">AVERAGE('Proportions monotributo autonomo'!AC6:AE6)</f>
        <v>0.0603241527557215</v>
      </c>
      <c r="L57" s="36" t="n">
        <f aca="false">AVERAGE('Proportions monotributo autonomo'!AF6:AH6)</f>
        <v>0.058515034185016</v>
      </c>
      <c r="M57" s="36" t="n">
        <f aca="false">AVERAGE('Proportions monotributo autonomo'!AI6:AK6)</f>
        <v>0.0545583964818064</v>
      </c>
      <c r="N57" s="36" t="n">
        <f aca="false">AVERAGE('Proportions monotributo autonomo'!AL6:AN6)</f>
        <v>0.0578069515534175</v>
      </c>
      <c r="O57" s="36" t="n">
        <f aca="false">AVERAGE('Proportions monotributo autonomo'!AO6:AQ6)</f>
        <v>0.057485120333801</v>
      </c>
      <c r="P57" s="36" t="n">
        <f aca="false">AVERAGE('Proportions monotributo autonomo'!AR6:AT6)</f>
        <v>0.0559840440441556</v>
      </c>
      <c r="Q57" s="36" t="n">
        <f aca="false">AVERAGE('Proportions monotributo autonomo'!AU6:AW6)</f>
        <v>0.0542329311671505</v>
      </c>
      <c r="R57" s="36" t="n">
        <f aca="false">AVERAGE('Proportions monotributo autonomo'!AX6:AZ6)</f>
        <v>0.0552212084760091</v>
      </c>
      <c r="S57" s="36" t="n">
        <f aca="false">AVERAGE('Proportions monotributo autonomo'!BA6:BC6)</f>
        <v>0.0562150948238751</v>
      </c>
      <c r="T57" s="36" t="n">
        <f aca="false">AVERAGE('Proportions monotributo autonomo'!BD6:BF6)</f>
        <v>0.055248897972597</v>
      </c>
      <c r="U57" s="36" t="n">
        <f aca="false">AVERAGE('Proportions monotributo autonomo'!BG6:BI6)</f>
        <v>0.0548617459241755</v>
      </c>
      <c r="V57" s="36" t="n">
        <f aca="false">AVERAGE('Proportions monotributo autonomo'!BJ6:BL6)</f>
        <v>0.0565020296482161</v>
      </c>
      <c r="W57" s="36" t="n">
        <f aca="false">AVERAGE('Proportions monotributo autonomo'!BM6:BO6)</f>
        <v>0.0565167495780652</v>
      </c>
      <c r="X57" s="36" t="n">
        <f aca="false">AVERAGE('Proportions monotributo autonomo'!BP6:BR6)</f>
        <v>0.0549619525397436</v>
      </c>
      <c r="Y57" s="36" t="n">
        <f aca="false">AVERAGE('Proportions monotributo autonomo'!BS6:BU6)</f>
        <v>0.0540217036766151</v>
      </c>
      <c r="Z57" s="36" t="n">
        <f aca="false">AVERAGE('Proportions monotributo autonomo'!BV6:BX6)</f>
        <v>0.0626186835348506</v>
      </c>
      <c r="AA57" s="36" t="n">
        <f aca="false">AVERAGE('Proportions monotributo autonomo'!BY6:CA6)</f>
        <v>0.0617595259804215</v>
      </c>
      <c r="AB57" s="36" t="n">
        <f aca="false">AVERAGE('Proportions monotributo autonomo'!CB6:CD6)</f>
        <v>0.0580317440892588</v>
      </c>
      <c r="AC57" s="36" t="n">
        <f aca="false">AVERAGE('Proportions monotributo autonomo'!CE6:CG6)</f>
        <v>0.057915249778784</v>
      </c>
      <c r="AD57" s="36" t="n">
        <f aca="false">AVERAGE('Proportions monotributo autonomo'!CH6:CJ6)</f>
        <v>0.0557905117457842</v>
      </c>
      <c r="AE57" s="36" t="n">
        <f aca="false">AVERAGE('Proportions monotributo autonomo'!CK6:CM6)</f>
        <v>0.0536500807402657</v>
      </c>
      <c r="AF57" s="36" t="n">
        <f aca="false">AVERAGE('Proportions monotributo autonomo'!CN6:CP6)</f>
        <v>0.0535029824987307</v>
      </c>
      <c r="AG57" s="36" t="n">
        <f aca="false">AVERAGE('Proportions monotributo autonomo'!CQ6:CS6)</f>
        <v>0.0550205137575028</v>
      </c>
      <c r="AH57" s="36" t="n">
        <f aca="false">AVERAGE('Proportions monotributo autonomo'!CT6:CV6)</f>
        <v>0.0539513026839881</v>
      </c>
      <c r="AI57" s="36" t="n">
        <f aca="false">AVERAGE('Proportions monotributo autonomo'!CW6:CY6)</f>
        <v>0.0562689104617064</v>
      </c>
      <c r="AJ57" s="36" t="n">
        <f aca="false">AVERAGE('Proportions monotributo autonomo'!CZ6:DB6)</f>
        <v>0.0508248796802939</v>
      </c>
      <c r="AK57" s="36" t="n">
        <f aca="false">AVERAGE('Proportions monotributo autonomo'!DC6:DE6)</f>
        <v>0.0494367643602375</v>
      </c>
      <c r="AL57" s="36" t="n">
        <f aca="false">AVERAGE('Proportions monotributo autonomo'!DF6:DH6)</f>
        <v>0.0513713253955687</v>
      </c>
      <c r="AM57" s="36" t="n">
        <f aca="false">AVERAGE('Proportions monotributo autonomo'!DI6:DK6)</f>
        <v>0.0488413292782064</v>
      </c>
      <c r="AN57" s="36" t="n">
        <f aca="false">AVERAGE('Proportions monotributo autonomo'!DL6:DN6)</f>
        <v>0.0466179633052995</v>
      </c>
      <c r="AO57" s="36" t="n">
        <f aca="false">AVERAGE('Proportions monotributo autonomo'!DO6:DQ6)</f>
        <v>0.0461360085938693</v>
      </c>
      <c r="AP57" s="36" t="n">
        <f aca="false">AVERAGE('Proportions monotributo autonomo'!DR6:DT6)</f>
        <v>0.0482319444296557</v>
      </c>
      <c r="AQ57" s="36" t="n">
        <f aca="false">AVERAGE('Proportions monotributo autonomo'!DU6:DW6)</f>
        <v>0.0474136255555058</v>
      </c>
      <c r="AR57" s="36" t="n">
        <f aca="false">AVERAGE('Proportions monotributo autonomo'!DX6:DZ6)</f>
        <v>0.0457290255121398</v>
      </c>
      <c r="AS57" s="36" t="n">
        <f aca="false">AVERAGE('Proportions monotributo autonomo'!EA6:EC6)</f>
        <v>0.0443010640518288</v>
      </c>
      <c r="AT57" s="36" t="n">
        <f aca="false">AVERAGE('Proportions monotributo autonomo'!ED6:EF6)</f>
        <v>0.0450327086769264</v>
      </c>
      <c r="AU57" s="36" t="n">
        <f aca="false">AVERAGE('Proportions monotributo autonomo'!EG6:EI6)</f>
        <v>0.0443875655088945</v>
      </c>
      <c r="AV57" s="36" t="n">
        <f aca="false">AVERAGE('Proportions monotributo autonomo'!EJ6:EL6)</f>
        <v>0.0423568235115118</v>
      </c>
      <c r="AW57" s="36" t="n">
        <f aca="false">AVERAGE('Proportions monotributo autonomo'!EM6:EO6)</f>
        <v>0.0395669641593344</v>
      </c>
      <c r="AX57" s="36" t="n">
        <f aca="false">AVERAGE('Proportions monotributo autonomo'!EP6:ER6)</f>
        <v>0.0394163097044665</v>
      </c>
      <c r="AY57" s="36" t="n">
        <f aca="false">AVERAGE('Proportions monotributo autonomo'!ES6:EU6)</f>
        <v>0.0382655062321236</v>
      </c>
      <c r="AZ57" s="36" t="n">
        <f aca="false">AVERAGE('Proportions monotributo autonomo'!EV6:EX6)</f>
        <v>0.0364916102204506</v>
      </c>
      <c r="BA57" s="36" t="n">
        <f aca="false">AVERAGE('Proportions monotributo autonomo'!EY6:FA6)</f>
        <v>0.0346505549987941</v>
      </c>
      <c r="BB57" s="36" t="n">
        <f aca="false">AVERAGE('Proportions monotributo autonomo'!FB6:FD6)</f>
        <v>0.0349787651584989</v>
      </c>
      <c r="BC57" s="36" t="n">
        <f aca="false">AVERAGE('Proportions monotributo autonomo'!FE6:FG6)</f>
        <v>0.0332022340714129</v>
      </c>
      <c r="BD57" s="36" t="n">
        <f aca="false">AVERAGE('Proportions monotributo autonomo'!FH6:FJ6)</f>
        <v>0.0308504937784796</v>
      </c>
      <c r="BE57" s="36" t="n">
        <f aca="false">AVERAGE('Proportions monotributo autonomo'!FK6:FM6)</f>
        <v>0.0286894709434744</v>
      </c>
      <c r="BF57" s="36" t="n">
        <f aca="false">AVERAGE('Proportions monotributo autonomo'!FN6:FP6)</f>
        <v>0.0281784873690829</v>
      </c>
      <c r="BG57" s="36" t="n">
        <f aca="false">AVERAGE('Proportions monotributo autonomo'!FQ6:FS6)</f>
        <v>0.0276768245670286</v>
      </c>
      <c r="BH57" s="36" t="n">
        <f aca="false">AVERAGE('Proportions monotributo autonomo'!FT6:FV6)</f>
        <v>0.0268174942746336</v>
      </c>
      <c r="BI57" s="36" t="n">
        <f aca="false">AVERAGE('Proportions monotributo autonomo'!FW6:FY6)</f>
        <v>0.0254392515339949</v>
      </c>
      <c r="BJ57" s="36" t="n">
        <f aca="false">AVERAGE('Proportions monotributo autonomo'!FZ6:GB6)</f>
        <v>0.0260596286074383</v>
      </c>
      <c r="BK57" s="36" t="n">
        <f aca="false">AVERAGE('Proportions monotributo autonomo'!GC6:GE6)</f>
        <v>0.0289725714979883</v>
      </c>
      <c r="BL57" s="36" t="n">
        <f aca="false">AVERAGE('Proportions monotributo autonomo'!GF6:GH6)</f>
        <v>0.0151218575132923</v>
      </c>
      <c r="BM57" s="36" t="n">
        <f aca="false">AVERAGE('Proportions monotributo autonomo'!GI6:GK6)</f>
        <v>0.0173595829163152</v>
      </c>
      <c r="BN57" s="36" t="n">
        <f aca="false">AVERAGE('Proportions monotributo autonomo'!GL6:GN6)</f>
        <v>0.0163538293475872</v>
      </c>
      <c r="BO57" s="36" t="n">
        <f aca="false">AVERAGE('Proportions monotributo autonomo'!GO6:GQ6)</f>
        <v>0.0161222195545627</v>
      </c>
      <c r="BP57" s="36" t="n">
        <f aca="false">AVERAGE('Proportions monotributo autonomo'!GR6:GT6)</f>
        <v>0.0143135972495157</v>
      </c>
      <c r="BQ57" s="36" t="n">
        <f aca="false">AVERAGE('Proportions monotributo autonomo'!GU6:GW6)</f>
        <v>0.0143519369981575</v>
      </c>
      <c r="BR57" s="36" t="n">
        <f aca="false">AVERAGE('Proportions monotributo autonomo'!GX6:GZ6)</f>
        <v>0.0142424068959109</v>
      </c>
      <c r="BS57" s="36" t="n">
        <f aca="false">AVERAGE('Proportions monotributo autonomo'!HA6:HC6)</f>
        <v>0.0142424068959109</v>
      </c>
      <c r="BT57" s="36" t="n">
        <f aca="false">AVERAGE('Proportions monotributo autonomo'!HD6:HF6)</f>
        <v>0.0142424068959109</v>
      </c>
      <c r="BU57" s="36" t="n">
        <f aca="false">AVERAGE('Proportions monotributo autonomo'!HG6:HI6)</f>
        <v>0.0142424068959109</v>
      </c>
      <c r="BV57" s="36" t="n">
        <f aca="false">AVERAGE('Proportions monotributo autonomo'!HJ6:HL6)</f>
        <v>0.0200172830740872</v>
      </c>
      <c r="BW57" s="36" t="n">
        <f aca="false">AVERAGE('Proportions monotributo autonomo'!HM6:HO6)</f>
        <v>0.0200172830740872</v>
      </c>
      <c r="BX57" s="36" t="n">
        <f aca="false">AVERAGE('Proportions monotributo autonomo'!HP6:HR6)</f>
        <v>0.0200172830740872</v>
      </c>
      <c r="BY57" s="36" t="n">
        <f aca="false">AVERAGE('Proportions monotributo autonomo'!HS6:HU6)</f>
        <v>0.0200172830740872</v>
      </c>
      <c r="BZ57" s="36" t="n">
        <f aca="false">AVERAGE('Proportions monotributo autonomo'!HV6:HX6)</f>
        <v>0.0234359672909612</v>
      </c>
      <c r="CA57" s="36" t="n">
        <f aca="false">AVERAGE('Proportions monotributo autonomo'!HY6:IA6)</f>
        <v>0.0234359672909612</v>
      </c>
      <c r="CB57" s="36" t="n">
        <f aca="false">AVERAGE('Proportions monotributo autonomo'!IB6:ID6)</f>
        <v>0.0234359672909612</v>
      </c>
      <c r="CC57" s="36" t="n">
        <f aca="false">AVERAGE('Proportions monotributo autonomo'!IE6:IG6)</f>
        <v>0.0234359672909612</v>
      </c>
      <c r="CD57" s="36" t="n">
        <f aca="false">AVERAGE('Proportions monotributo autonomo'!IH6:IJ6)</f>
        <v>0.0241217634316095</v>
      </c>
      <c r="CE57" s="36" t="n">
        <f aca="false">AVERAGE('Proportions monotributo autonomo'!IK6:IM6)</f>
        <v>0.025150457642582</v>
      </c>
      <c r="CF57" s="36" t="n">
        <f aca="false">AVERAGE('Proportions monotributo autonomo'!IN6:IP6)</f>
        <v>0.0254933557129061</v>
      </c>
      <c r="CG57" s="36" t="n">
        <f aca="false">AVERAGE('Proportions monotributo autonomo'!IQ6:IS6)</f>
        <v>0.0254933557129061</v>
      </c>
      <c r="CH57" s="36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35"/>
      <c r="D58" s="37" t="e">
        <f aca="false">SUM(D45:D55)/D56</f>
        <v>#DIV/0!</v>
      </c>
      <c r="E58" s="37" t="e">
        <f aca="false">SUM(E45:E55)/E56</f>
        <v>#DIV/0!</v>
      </c>
      <c r="F58" s="37" t="e">
        <f aca="false">SUM(F45:F55)/F56</f>
        <v>#DIV/0!</v>
      </c>
      <c r="G58" s="37" t="e">
        <f aca="false">SUM(G45:G55)/G56</f>
        <v>#DIV/0!</v>
      </c>
      <c r="H58" s="37" t="e">
        <f aca="false">SUM(H45:H55)/H56</f>
        <v>#DIV/0!</v>
      </c>
      <c r="I58" s="37" t="e">
        <f aca="false">SUM(I45:I55)/I56</f>
        <v>#DIV/0!</v>
      </c>
      <c r="J58" s="37" t="e">
        <f aca="false">SUM(J45:J55)/J56</f>
        <v>#DIV/0!</v>
      </c>
      <c r="K58" s="37" t="e">
        <f aca="false">SUM(K45:K55)/K56</f>
        <v>#DIV/0!</v>
      </c>
      <c r="L58" s="37" t="e">
        <f aca="false">SUM(L45:L55)/L56</f>
        <v>#DIV/0!</v>
      </c>
      <c r="M58" s="37" t="n">
        <f aca="false">SUM(M45:M55)/M56</f>
        <v>0.0545583964818064</v>
      </c>
      <c r="N58" s="37" t="n">
        <f aca="false">SUM(N45:N55)/N56</f>
        <v>0.0578069515534175</v>
      </c>
      <c r="O58" s="37" t="n">
        <f aca="false">SUM(O45:O55)/O56</f>
        <v>0.057485120333801</v>
      </c>
      <c r="P58" s="37" t="n">
        <f aca="false">SUM(P45:P55)/P56</f>
        <v>0.0559840440441556</v>
      </c>
      <c r="Q58" s="37" t="n">
        <f aca="false">SUM(Q45:Q55)/Q56</f>
        <v>0.0542329311671505</v>
      </c>
      <c r="R58" s="37" t="n">
        <f aca="false">SUM(R45:R55)/R56</f>
        <v>0.0552212084760091</v>
      </c>
      <c r="S58" s="37" t="n">
        <f aca="false">SUM(S45:S55)/S56</f>
        <v>0.0562150948238751</v>
      </c>
      <c r="T58" s="37" t="n">
        <f aca="false">SUM(T45:T55)/T56</f>
        <v>0.055248897972597</v>
      </c>
      <c r="U58" s="37" t="n">
        <f aca="false">SUM(U45:U55)/U56</f>
        <v>0.0548617459241755</v>
      </c>
      <c r="V58" s="37" t="n">
        <f aca="false">SUM(V45:V55)/V56</f>
        <v>0.0565020296482161</v>
      </c>
      <c r="W58" s="37" t="n">
        <f aca="false">SUM(W45:W55)/W56</f>
        <v>0.0565167495780652</v>
      </c>
      <c r="X58" s="37" t="n">
        <f aca="false">SUM(X45:X55)/X56</f>
        <v>0.0549619525397436</v>
      </c>
      <c r="Y58" s="37" t="n">
        <f aca="false">SUM(Y45:Y55)/Y56</f>
        <v>0.0540217036766151</v>
      </c>
      <c r="Z58" s="37" t="n">
        <f aca="false">SUM(Z45:Z55)/Z56</f>
        <v>0.0626186835348506</v>
      </c>
      <c r="AA58" s="37" t="n">
        <f aca="false">SUM(AA45:AA55)/AA56</f>
        <v>0.0617595259804215</v>
      </c>
      <c r="AB58" s="37" t="n">
        <f aca="false">SUM(AB45:AB55)/AB56</f>
        <v>0.0580317440892588</v>
      </c>
      <c r="AC58" s="37" t="n">
        <f aca="false">SUM(AC45:AC55)/AC56</f>
        <v>0.057915249778784</v>
      </c>
      <c r="AD58" s="37" t="n">
        <f aca="false">SUM(AD45:AD55)/AD56</f>
        <v>0.0557905117457842</v>
      </c>
      <c r="AE58" s="37" t="n">
        <f aca="false">SUM(AE45:AE55)/AE56</f>
        <v>0.0536500807402657</v>
      </c>
      <c r="AF58" s="37" t="n">
        <f aca="false">SUM(AF45:AF55)/AF56</f>
        <v>0.0535029824987307</v>
      </c>
      <c r="AG58" s="37" t="n">
        <f aca="false">SUM(AG45:AG55)/AG56</f>
        <v>0.0550205137575028</v>
      </c>
      <c r="AH58" s="37" t="n">
        <f aca="false">SUM(AH45:AH55)/AH56</f>
        <v>0.0539513026839881</v>
      </c>
      <c r="AI58" s="37" t="n">
        <f aca="false">SUM(AI45:AI55)/AI56</f>
        <v>0.0562689104617064</v>
      </c>
      <c r="AJ58" s="37" t="n">
        <f aca="false">SUM(AJ45:AJ55)/AJ56</f>
        <v>0.0508248796802939</v>
      </c>
      <c r="AK58" s="37" t="n">
        <f aca="false">SUM(AK45:AK55)/AK56</f>
        <v>0.0494367643602375</v>
      </c>
      <c r="AL58" s="37" t="n">
        <f aca="false">SUM(AL45:AL55)/AL56</f>
        <v>0.0513713253955687</v>
      </c>
      <c r="AM58" s="37" t="n">
        <f aca="false">SUM(AM45:AM55)/AM56</f>
        <v>0.0488413292782064</v>
      </c>
      <c r="AN58" s="37" t="n">
        <f aca="false">SUM(AN45:AN55)/AN56</f>
        <v>0.0466179633052995</v>
      </c>
      <c r="AO58" s="37" t="n">
        <f aca="false">SUM(AO45:AO55)/AO56</f>
        <v>0.0461360085938693</v>
      </c>
      <c r="AP58" s="37" t="n">
        <f aca="false">SUM(AP45:AP55)/AP56</f>
        <v>0.0482319444296557</v>
      </c>
      <c r="AQ58" s="37" t="n">
        <f aca="false">SUM(AQ45:AQ55)/AQ56</f>
        <v>0.0474136255555058</v>
      </c>
      <c r="AR58" s="37" t="n">
        <f aca="false">SUM(AR45:AR55)/AR56</f>
        <v>0.0457290255121398</v>
      </c>
      <c r="AS58" s="37" t="n">
        <f aca="false">SUM(AS45:AS55)/AS56</f>
        <v>0.0443010640518288</v>
      </c>
      <c r="AT58" s="37" t="n">
        <f aca="false">SUM(AT45:AT55)/AT56</f>
        <v>0.0450327086769264</v>
      </c>
      <c r="AU58" s="37" t="n">
        <f aca="false">SUM(AU45:AU55)/AU56</f>
        <v>0.0443875655088945</v>
      </c>
      <c r="AV58" s="37" t="n">
        <f aca="false">SUM(AV45:AV55)/AV56</f>
        <v>0.0423568235115118</v>
      </c>
      <c r="AW58" s="37" t="n">
        <f aca="false">SUM(AW45:AW55)/AW56</f>
        <v>0.0395669641593344</v>
      </c>
      <c r="AX58" s="37" t="n">
        <f aca="false">SUM(AX45:AX55)/AX56</f>
        <v>0.0394163097044665</v>
      </c>
      <c r="AY58" s="37" t="n">
        <f aca="false">SUM(AY45:AY55)/AY56</f>
        <v>0.0382655062321236</v>
      </c>
      <c r="AZ58" s="37" t="n">
        <f aca="false">SUM(AZ45:AZ55)/AZ56</f>
        <v>0.0364916102204506</v>
      </c>
      <c r="BA58" s="37" t="n">
        <f aca="false">SUM(BA45:BA55)/BA56</f>
        <v>0.0346505549987941</v>
      </c>
      <c r="BB58" s="37" t="n">
        <f aca="false">SUM(BB45:BB55)/BB56</f>
        <v>0.0349787651584989</v>
      </c>
      <c r="BC58" s="37" t="n">
        <f aca="false">SUM(BC45:BC55)/BC56</f>
        <v>0.0332022340714129</v>
      </c>
      <c r="BD58" s="37" t="n">
        <f aca="false">SUM(BD45:BD55)/BD56</f>
        <v>0.0308504937784796</v>
      </c>
      <c r="BE58" s="37" t="n">
        <f aca="false">SUM(BE45:BE55)/BE56</f>
        <v>0.0286894709434744</v>
      </c>
      <c r="BF58" s="37" t="n">
        <f aca="false">SUM(BF45:BF55)/BF56</f>
        <v>0.0281784873690829</v>
      </c>
      <c r="BG58" s="37" t="n">
        <f aca="false">SUM(BG45:BG55)/BG56</f>
        <v>0.0276768245670286</v>
      </c>
      <c r="BH58" s="37" t="n">
        <f aca="false">SUM(BH45:BH55)/BH56</f>
        <v>0.0268174942746336</v>
      </c>
      <c r="BI58" s="37" t="n">
        <f aca="false">SUM(BI45:BI55)/BI56</f>
        <v>0.0254392515339949</v>
      </c>
      <c r="BJ58" s="37" t="n">
        <f aca="false">SUM(BJ45:BJ55)/BJ56</f>
        <v>0.0260596286074383</v>
      </c>
      <c r="BK58" s="37" t="n">
        <f aca="false">SUM(BK45:BK55)/BK56</f>
        <v>0.0289725714979883</v>
      </c>
      <c r="BL58" s="37" t="n">
        <f aca="false">SUM(BL45:BL55)/BL56</f>
        <v>0.0151218575132923</v>
      </c>
      <c r="BM58" s="37" t="n">
        <f aca="false">SUM(BM45:BM55)/BM56</f>
        <v>0.0173595829163152</v>
      </c>
      <c r="BN58" s="37" t="n">
        <f aca="false">SUM(BN45:BN55)/BN56</f>
        <v>0.0163538293475872</v>
      </c>
      <c r="BO58" s="37" t="n">
        <f aca="false">SUM(BO45:BO55)/BO56</f>
        <v>0.0161222195545627</v>
      </c>
      <c r="BP58" s="37" t="n">
        <f aca="false">SUM(BP45:BP55)/BP56</f>
        <v>0.0143135972495157</v>
      </c>
      <c r="BQ58" s="37" t="n">
        <f aca="false">SUM(BQ45:BQ55)/BQ56</f>
        <v>0.0143519369981575</v>
      </c>
      <c r="BR58" s="37" t="n">
        <f aca="false">SUM(BR45:BR55)/BR56</f>
        <v>0.0142424068959109</v>
      </c>
      <c r="BS58" s="37" t="n">
        <f aca="false">SUM(BS45:BS55)/BS56</f>
        <v>0.0142424068959109</v>
      </c>
      <c r="BT58" s="37" t="n">
        <f aca="false">SUM(BT45:BT55)/BT56</f>
        <v>0.0142424068959109</v>
      </c>
      <c r="BU58" s="37" t="n">
        <f aca="false">SUM(BU45:BU55)/BU56</f>
        <v>0.0142424068959109</v>
      </c>
      <c r="BV58" s="37" t="n">
        <f aca="false">SUM(BV45:BV55)/BV56</f>
        <v>0.0200172830740872</v>
      </c>
      <c r="BW58" s="37" t="n">
        <f aca="false">SUM(BW45:BW55)/BW56</f>
        <v>0.0200172830740872</v>
      </c>
      <c r="BX58" s="37" t="n">
        <f aca="false">SUM(BX45:BX55)/BX56</f>
        <v>0.0200172830740872</v>
      </c>
      <c r="BY58" s="37" t="n">
        <f aca="false">SUM(BY45:BY55)/BY56</f>
        <v>0.0200172830740872</v>
      </c>
      <c r="BZ58" s="37" t="n">
        <f aca="false">SUM(BZ45:BZ55)/BZ56</f>
        <v>0.0234359672909612</v>
      </c>
      <c r="CA58" s="37" t="n">
        <f aca="false">SUM(CA45:CA55)/CA56</f>
        <v>0.0234359672909612</v>
      </c>
      <c r="CB58" s="37" t="n">
        <f aca="false">SUM(CB45:CB55)/CB56</f>
        <v>0.0234359672909612</v>
      </c>
      <c r="CC58" s="37" t="n">
        <f aca="false">SUM(CC45:CC55)/CC56</f>
        <v>0.0234359672909612</v>
      </c>
      <c r="CD58" s="37" t="n">
        <f aca="false">SUM(CD45:CD55)/CD56</f>
        <v>0.0241217634316095</v>
      </c>
      <c r="CE58" s="37" t="n">
        <f aca="false">SUM(CE45:CE55)/CE56</f>
        <v>0.025150457642582</v>
      </c>
      <c r="CF58" s="37" t="n">
        <f aca="false">SUM(CF45:CF55)/CF56</f>
        <v>0.0254933557129061</v>
      </c>
      <c r="CG58" s="37" t="n">
        <f aca="false">SUM(CG45:CG55)/CG56</f>
        <v>0.0254933557129061</v>
      </c>
      <c r="CH58" s="37" t="n">
        <f aca="false">SUM(CH45:CH55)/CH56</f>
        <v>0.0268120917168872</v>
      </c>
    </row>
    <row r="59" customFormat="false" ht="12.8" hidden="false" customHeight="false" outlineLevel="0" collapsed="false">
      <c r="C59" s="38" t="s">
        <v>2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</row>
    <row r="60" customFormat="false" ht="12.8" hidden="false" customHeight="false" outlineLevel="0" collapsed="false">
      <c r="A60" s="0" t="s">
        <v>48</v>
      </c>
      <c r="C60" s="38" t="n">
        <v>16</v>
      </c>
      <c r="D60" s="38"/>
      <c r="E60" s="38"/>
      <c r="F60" s="38"/>
      <c r="G60" s="38"/>
      <c r="H60" s="38"/>
      <c r="I60" s="38"/>
      <c r="J60" s="38"/>
      <c r="K60" s="38"/>
      <c r="L60" s="38"/>
      <c r="M60" s="38" t="n">
        <f aca="false">M32*'Pop 1998-2017'!L18/100</f>
        <v>91240.2559712755</v>
      </c>
      <c r="N60" s="38" t="n">
        <f aca="false">N32*'Pop 1998-2017'!M18/100</f>
        <v>107927.050434945</v>
      </c>
      <c r="O60" s="38" t="n">
        <f aca="false">O32*'Pop 1998-2017'!N18/100</f>
        <v>126689.965342685</v>
      </c>
      <c r="P60" s="38" t="n">
        <f aca="false">P32*'Pop 1998-2017'!O18/100</f>
        <v>38997.8939802768</v>
      </c>
      <c r="Q60" s="38" t="n">
        <f aca="false">Q32*'Pop 1998-2017'!P18/100</f>
        <v>56032.2949116649</v>
      </c>
      <c r="R60" s="38" t="n">
        <f aca="false">R32*'Pop 1998-2017'!Q18/100</f>
        <v>73681.490318231</v>
      </c>
      <c r="S60" s="38" t="n">
        <f aca="false">S32*'Pop 1998-2017'!R18/100</f>
        <v>92029.5626024561</v>
      </c>
      <c r="T60" s="38" t="n">
        <f aca="false">T32*'Pop 1998-2017'!S18/100</f>
        <v>111176.659260949</v>
      </c>
      <c r="U60" s="38" t="n">
        <f aca="false">U32*'Pop 1998-2017'!T18/100</f>
        <v>41184.4899538567</v>
      </c>
      <c r="V60" s="38" t="n">
        <f aca="false">V32*'Pop 1998-2017'!U18/100</f>
        <v>123476.644019392</v>
      </c>
      <c r="W60" s="38" t="n">
        <f aca="false">W32*'Pop 1998-2017'!V18/100</f>
        <v>112112.86590962</v>
      </c>
      <c r="X60" s="38" t="n">
        <f aca="false">X32*'Pop 1998-2017'!W18/100</f>
        <v>37139.7802591759</v>
      </c>
      <c r="Y60" s="38" t="n">
        <f aca="false">Y32*'Pop 1998-2017'!X18/100</f>
        <v>81556.4864032327</v>
      </c>
      <c r="Z60" s="38" t="n">
        <f aca="false">Z32*'Pop 1998-2017'!Y18/100</f>
        <v>66371.1363303914</v>
      </c>
      <c r="AA60" s="38" t="n">
        <f aca="false">AA32*'Pop 1998-2017'!Z18/100</f>
        <v>51614.0628528008</v>
      </c>
      <c r="AB60" s="38" t="n">
        <f aca="false">AB32*'Pop 1998-2017'!AA18/100</f>
        <v>79768.2612795321</v>
      </c>
      <c r="AC60" s="38" t="n">
        <f aca="false">AC32*'Pop 1998-2017'!AB18/100</f>
        <v>111230.908680834</v>
      </c>
      <c r="AD60" s="38" t="n">
        <f aca="false">AD32*'Pop 1998-2017'!AC18/100</f>
        <v>83902.6501886353</v>
      </c>
      <c r="AE60" s="38" t="n">
        <f aca="false">AE32*'Pop 1998-2017'!AD18/100</f>
        <v>103175.1072038</v>
      </c>
      <c r="AF60" s="38" t="n">
        <f aca="false">AF32*'Pop 1998-2017'!AE18/100</f>
        <v>106967.750001462</v>
      </c>
      <c r="AG60" s="38" t="n">
        <f aca="false">AG32*'Pop 1998-2017'!AF18/100</f>
        <v>97052.0269580425</v>
      </c>
      <c r="AH60" s="38" t="n">
        <f aca="false">AH32*'Pop 1998-2017'!AG18/100</f>
        <v>103658.349861728</v>
      </c>
      <c r="AI60" s="38" t="n">
        <f aca="false">AI32*'Pop 1998-2017'!AH18/100</f>
        <v>94310.414981318</v>
      </c>
      <c r="AJ60" s="38" t="n">
        <f aca="false">AJ32*'Pop 1998-2017'!AI18/100</f>
        <v>94176.7320062453</v>
      </c>
      <c r="AK60" s="38" t="n">
        <f aca="false">AK32*'Pop 1998-2017'!AJ18/100</f>
        <v>74238.2105801125</v>
      </c>
      <c r="AL60" s="38" t="n">
        <f aca="false">AL32*'Pop 1998-2017'!AK18/100</f>
        <v>41794.4672145258</v>
      </c>
      <c r="AM60" s="38" t="n">
        <f aca="false">AM32*'Pop 1998-2017'!AL18/100</f>
        <v>31870.8087072494</v>
      </c>
      <c r="AN60" s="38" t="n">
        <f aca="false">AN32*'Pop 1998-2017'!AM18/100</f>
        <v>30941.3080434647</v>
      </c>
      <c r="AO60" s="38" t="n">
        <f aca="false">AO32*'Pop 1998-2017'!AN18/100</f>
        <v>111166.191964281</v>
      </c>
      <c r="AP60" s="38" t="n">
        <f aca="false">AP32*'Pop 1998-2017'!AO18/100</f>
        <v>76195.1203482772</v>
      </c>
      <c r="AQ60" s="38" t="n">
        <f aca="false">AQ32*'Pop 1998-2017'!AP18/100</f>
        <v>112873.902772662</v>
      </c>
      <c r="AR60" s="38" t="n">
        <f aca="false">AR32*'Pop 1998-2017'!AQ18/100</f>
        <v>131231.263576959</v>
      </c>
      <c r="AS60" s="38" t="n">
        <f aca="false">AS32*'Pop 1998-2017'!AR18/100</f>
        <v>172522.450001754</v>
      </c>
      <c r="AT60" s="38" t="n">
        <f aca="false">AT32*'Pop 1998-2017'!AS18/100</f>
        <v>129886.681126319</v>
      </c>
      <c r="AU60" s="38" t="n">
        <f aca="false">AU32*'Pop 1998-2017'!AT18/100</f>
        <v>126775.619287077</v>
      </c>
      <c r="AV60" s="38" t="n">
        <f aca="false">AV32*'Pop 1998-2017'!AU18/100</f>
        <v>82804.2287469362</v>
      </c>
      <c r="AW60" s="38" t="n">
        <f aca="false">AW32*'Pop 1998-2017'!AV18/100</f>
        <v>135207.277542227</v>
      </c>
      <c r="AX60" s="38" t="n">
        <f aca="false">AX32*'Pop 1998-2017'!AW18/100</f>
        <v>85133.5429014309</v>
      </c>
      <c r="AY60" s="38" t="n">
        <f aca="false">AY32*'Pop 1998-2017'!AX18/100</f>
        <v>76895.3633274174</v>
      </c>
      <c r="AZ60" s="38" t="n">
        <f aca="false">AZ32*'Pop 1998-2017'!AY18/100</f>
        <v>66841.8587388212</v>
      </c>
      <c r="BA60" s="38" t="n">
        <f aca="false">BA32*'Pop 1998-2017'!AZ18/100</f>
        <v>143937.844109213</v>
      </c>
      <c r="BB60" s="38" t="n">
        <f aca="false">BB32*'Pop 1998-2017'!BA18/100</f>
        <v>155456.072766526</v>
      </c>
      <c r="BC60" s="38" t="n">
        <f aca="false">BC32*'Pop 1998-2017'!BB18/100</f>
        <v>114053.494498519</v>
      </c>
      <c r="BD60" s="38" t="n">
        <f aca="false">BD32*'Pop 1998-2017'!BC18/100</f>
        <v>70473.1620055159</v>
      </c>
      <c r="BE60" s="38" t="n">
        <f aca="false">BE32*'Pop 1998-2017'!BD18/100</f>
        <v>58949.6777703751</v>
      </c>
      <c r="BF60" s="38" t="n">
        <f aca="false">BF32*'Pop 1998-2017'!BE18/100</f>
        <v>92484.1020945286</v>
      </c>
      <c r="BG60" s="38" t="n">
        <f aca="false">BG32*'Pop 1998-2017'!BF18/100</f>
        <v>163709.885293461</v>
      </c>
      <c r="BH60" s="38" t="n">
        <f aca="false">BH32*'Pop 1998-2017'!BG18/100</f>
        <v>127116.500792673</v>
      </c>
      <c r="BI60" s="38" t="n">
        <f aca="false">BI32*'Pop 1998-2017'!BH18/100</f>
        <v>158079.787274404</v>
      </c>
      <c r="BJ60" s="38" t="n">
        <f aca="false">BJ32*'Pop 1998-2017'!BI18/100</f>
        <v>79991.6670018313</v>
      </c>
      <c r="BK60" s="38" t="n">
        <f aca="false">BK32*'Pop 1998-2017'!BJ18/100</f>
        <v>123424.65763735</v>
      </c>
      <c r="BL60" s="38" t="n">
        <f aca="false">BL32*'Pop 1998-2017'!BK18/100</f>
        <v>130104.182857841</v>
      </c>
      <c r="BM60" s="38" t="n">
        <f aca="false">BM32*'Pop 1998-2017'!BL18/100</f>
        <v>72700.2125655739</v>
      </c>
      <c r="BN60" s="38" t="n">
        <f aca="false">BN32*'Pop 1998-2017'!BM18/100</f>
        <v>137379.844318812</v>
      </c>
      <c r="BO60" s="38" t="n">
        <f aca="false">BO32*'Pop 1998-2017'!BN18/100</f>
        <v>104987.065890595</v>
      </c>
      <c r="BP60" s="38" t="n">
        <f aca="false">BP32*'Pop 1998-2017'!BO18/100</f>
        <v>24014.2035459396</v>
      </c>
      <c r="BQ60" s="38" t="n">
        <f aca="false">BQ32*'Pop 1998-2017'!BP18/100</f>
        <v>67952.5448820412</v>
      </c>
      <c r="BR60" s="38" t="n">
        <f aca="false">BR32*'Pop 1998-2017'!BQ18/100</f>
        <v>106479.207455632</v>
      </c>
      <c r="BS60" s="38" t="n">
        <f aca="false">BS32*'Pop 1998-2017'!BR18/100</f>
        <v>116679.046463738</v>
      </c>
      <c r="BT60" s="38" t="n">
        <f aca="false">BT32*'Pop 1998-2017'!BS18/100</f>
        <v>126322.35807581</v>
      </c>
      <c r="BU60" s="38" t="n">
        <f aca="false">BU32*'Pop 1998-2017'!BT18/100</f>
        <v>115861.304807486</v>
      </c>
      <c r="BV60" s="38" t="n">
        <f aca="false">BV32*'Pop 1998-2017'!BU18/100</f>
        <v>106086.555513756</v>
      </c>
      <c r="BW60" s="38" t="n">
        <f aca="false">BW32*'Pop 1998-2017'!BV18/100</f>
        <v>99231.1008679931</v>
      </c>
      <c r="BX60" s="38" t="n">
        <f aca="false">BX32*'Pop 1998-2017'!BW18/100</f>
        <v>92448.2915730595</v>
      </c>
      <c r="BY60" s="38" t="n">
        <f aca="false">BY32*'Pop 1998-2017'!BX18/100</f>
        <v>103614.774965302</v>
      </c>
      <c r="BZ60" s="38" t="n">
        <f aca="false">BZ32*'Pop 1998-2017'!BY18/100</f>
        <v>115645.361941485</v>
      </c>
      <c r="CA60" s="38" t="n">
        <f aca="false">CA32*'Pop 1998-2017'!BZ18/100</f>
        <v>86328.5892559443</v>
      </c>
      <c r="CB60" s="38" t="n">
        <f aca="false">CB32*'Pop 1998-2017'!CA18/100</f>
        <v>60188.5473114108</v>
      </c>
      <c r="CC60" s="38" t="n">
        <f aca="false">CC32*'Pop 1998-2017'!CB18/100</f>
        <v>86668.0611811292</v>
      </c>
      <c r="CD60" s="38" t="n">
        <f aca="false">CD32*'Pop 1998-2017'!CC18/100</f>
        <v>112432.609687384</v>
      </c>
      <c r="CE60" s="38" t="n">
        <f aca="false">CE32*'Pop 1998-2017'!CD18/100</f>
        <v>85088.9269523381</v>
      </c>
      <c r="CF60" s="38" t="n">
        <f aca="false">CF32*'Pop 1998-2017'!CE18/100</f>
        <v>60206.7463161002</v>
      </c>
      <c r="CG60" s="38" t="n">
        <f aca="false">CG32*'Pop 1998-2017'!CF18/100</f>
        <v>68133.7302516987</v>
      </c>
      <c r="CH60" s="38" t="n">
        <f aca="false">CH32*'Pop 1998-2017'!CG18/100</f>
        <v>76914.3016293415</v>
      </c>
    </row>
    <row r="61" customFormat="false" ht="12.8" hidden="false" customHeight="false" outlineLevel="0" collapsed="false">
      <c r="C61" s="38" t="n">
        <v>20</v>
      </c>
      <c r="D61" s="38"/>
      <c r="E61" s="38"/>
      <c r="F61" s="38"/>
      <c r="G61" s="38"/>
      <c r="H61" s="38"/>
      <c r="I61" s="38"/>
      <c r="J61" s="38"/>
      <c r="K61" s="38"/>
      <c r="L61" s="38"/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336195.352943075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38" t="n">
        <v>25</v>
      </c>
      <c r="D62" s="38"/>
      <c r="E62" s="38"/>
      <c r="F62" s="38"/>
      <c r="G62" s="38"/>
      <c r="H62" s="38"/>
      <c r="I62" s="38"/>
      <c r="J62" s="38"/>
      <c r="K62" s="38"/>
      <c r="L62" s="38"/>
      <c r="M62" s="38" t="n">
        <f aca="false">M34*'Pop 1998-2017'!L20/100</f>
        <v>491945.474289987</v>
      </c>
      <c r="N62" s="38" t="n">
        <f aca="false">N34*'Pop 1998-2017'!M20/100</f>
        <v>737196.562950599</v>
      </c>
      <c r="O62" s="38" t="n">
        <f aca="false">O34*'Pop 1998-2017'!N20/100</f>
        <v>536423.103785653</v>
      </c>
      <c r="P62" s="38" t="n">
        <f aca="false">P34*'Pop 1998-2017'!O20/100</f>
        <v>544468.34056711</v>
      </c>
      <c r="Q62" s="38" t="n">
        <f aca="false">Q34*'Pop 1998-2017'!P20/100</f>
        <v>552665.461206664</v>
      </c>
      <c r="R62" s="38" t="n">
        <f aca="false">R34*'Pop 1998-2017'!Q20/100</f>
        <v>561761.903720537</v>
      </c>
      <c r="S62" s="38" t="n">
        <f aca="false">S34*'Pop 1998-2017'!R20/100</f>
        <v>571880.663917654</v>
      </c>
      <c r="T62" s="38" t="n">
        <f aca="false">T34*'Pop 1998-2017'!S20/100</f>
        <v>583168.237640111</v>
      </c>
      <c r="U62" s="38" t="n">
        <f aca="false">U34*'Pop 1998-2017'!T20/100</f>
        <v>596457.828582255</v>
      </c>
      <c r="V62" s="38" t="n">
        <f aca="false">V34*'Pop 1998-2017'!U20/100</f>
        <v>798518.104541065</v>
      </c>
      <c r="W62" s="38" t="n">
        <f aca="false">W34*'Pop 1998-2017'!V20/100</f>
        <v>637934.510985619</v>
      </c>
      <c r="X62" s="38" t="n">
        <f aca="false">X34*'Pop 1998-2017'!W20/100</f>
        <v>758227.792782252</v>
      </c>
      <c r="Y62" s="38" t="n">
        <f aca="false">Y34*'Pop 1998-2017'!X20/100</f>
        <v>655417.54727736</v>
      </c>
      <c r="Z62" s="38" t="n">
        <f aca="false">Z34*'Pop 1998-2017'!Y20/100</f>
        <v>639922.543059707</v>
      </c>
      <c r="AA62" s="38" t="n">
        <f aca="false">AA34*'Pop 1998-2017'!Z20/100</f>
        <v>705772.796352012</v>
      </c>
      <c r="AB62" s="38" t="n">
        <f aca="false">AB34*'Pop 1998-2017'!AA20/100</f>
        <v>569555.402481977</v>
      </c>
      <c r="AC62" s="38" t="n">
        <f aca="false">AC34*'Pop 1998-2017'!AB20/100</f>
        <v>751061.905987838</v>
      </c>
      <c r="AD62" s="38" t="n">
        <f aca="false">AD34*'Pop 1998-2017'!AC20/100</f>
        <v>865284.273378383</v>
      </c>
      <c r="AE62" s="38" t="n">
        <f aca="false">AE34*'Pop 1998-2017'!AD20/100</f>
        <v>564622.39435884</v>
      </c>
      <c r="AF62" s="38" t="n">
        <f aca="false">AF34*'Pop 1998-2017'!AE20/100</f>
        <v>572023.027338386</v>
      </c>
      <c r="AG62" s="38" t="n">
        <f aca="false">AG34*'Pop 1998-2017'!AF20/100</f>
        <v>430062.057623535</v>
      </c>
      <c r="AH62" s="38" t="n">
        <f aca="false">AH34*'Pop 1998-2017'!AG20/100</f>
        <v>652964.895746414</v>
      </c>
      <c r="AI62" s="38" t="n">
        <f aca="false">AI34*'Pop 1998-2017'!AH20/100</f>
        <v>585145.336692418</v>
      </c>
      <c r="AJ62" s="38" t="n">
        <f aca="false">AJ34*'Pop 1998-2017'!AI20/100</f>
        <v>533676.023453262</v>
      </c>
      <c r="AK62" s="38" t="n">
        <f aca="false">AK34*'Pop 1998-2017'!AJ20/100</f>
        <v>471246.657285071</v>
      </c>
      <c r="AL62" s="38" t="n">
        <f aca="false">AL34*'Pop 1998-2017'!AK20/100</f>
        <v>543203.505847021</v>
      </c>
      <c r="AM62" s="38" t="n">
        <f aca="false">AM34*'Pop 1998-2017'!AL20/100</f>
        <v>632618.537293147</v>
      </c>
      <c r="AN62" s="38" t="n">
        <f aca="false">AN34*'Pop 1998-2017'!AM20/100</f>
        <v>565610.737989945</v>
      </c>
      <c r="AO62" s="38" t="n">
        <f aca="false">AO34*'Pop 1998-2017'!AN20/100</f>
        <v>661636.975719845</v>
      </c>
      <c r="AP62" s="38" t="n">
        <f aca="false">AP34*'Pop 1998-2017'!AO20/100</f>
        <v>517969.151027784</v>
      </c>
      <c r="AQ62" s="38" t="n">
        <f aca="false">AQ34*'Pop 1998-2017'!AP20/100</f>
        <v>526727.881264821</v>
      </c>
      <c r="AR62" s="38" t="n">
        <f aca="false">AR34*'Pop 1998-2017'!AQ20/100</f>
        <v>658829.381503402</v>
      </c>
      <c r="AS62" s="38" t="n">
        <f aca="false">AS34*'Pop 1998-2017'!AR20/100</f>
        <v>612847.321399508</v>
      </c>
      <c r="AT62" s="38" t="n">
        <f aca="false">AT34*'Pop 1998-2017'!AS20/100</f>
        <v>468723.796578156</v>
      </c>
      <c r="AU62" s="38" t="n">
        <f aca="false">AU34*'Pop 1998-2017'!AT20/100</f>
        <v>564864.944748134</v>
      </c>
      <c r="AV62" s="38" t="n">
        <f aca="false">AV34*'Pop 1998-2017'!AU20/100</f>
        <v>572733.063059651</v>
      </c>
      <c r="AW62" s="38" t="n">
        <f aca="false">AW34*'Pop 1998-2017'!AV20/100</f>
        <v>680230.337875674</v>
      </c>
      <c r="AX62" s="38" t="n">
        <f aca="false">AX34*'Pop 1998-2017'!AW20/100</f>
        <v>532105.959817471</v>
      </c>
      <c r="AY62" s="38" t="n">
        <f aca="false">AY34*'Pop 1998-2017'!AX20/100</f>
        <v>685373.013585961</v>
      </c>
      <c r="AZ62" s="38" t="n">
        <f aca="false">AZ34*'Pop 1998-2017'!AY20/100</f>
        <v>878136.468687375</v>
      </c>
      <c r="BA62" s="38" t="n">
        <f aca="false">BA34*'Pop 1998-2017'!AZ20/100</f>
        <v>627843.369070317</v>
      </c>
      <c r="BB62" s="38" t="n">
        <f aca="false">BB34*'Pop 1998-2017'!BA20/100</f>
        <v>552505.941055995</v>
      </c>
      <c r="BC62" s="38" t="n">
        <f aca="false">BC34*'Pop 1998-2017'!BB20/100</f>
        <v>694469.949656939</v>
      </c>
      <c r="BD62" s="38" t="n">
        <f aca="false">BD34*'Pop 1998-2017'!BC20/100</f>
        <v>632522.850280027</v>
      </c>
      <c r="BE62" s="38" t="n">
        <f aca="false">BE34*'Pop 1998-2017'!BD20/100</f>
        <v>504331.101226977</v>
      </c>
      <c r="BF62" s="38" t="n">
        <f aca="false">BF34*'Pop 1998-2017'!BE20/100</f>
        <v>557110.271085783</v>
      </c>
      <c r="BG62" s="38" t="n">
        <f aca="false">BG34*'Pop 1998-2017'!BF20/100</f>
        <v>611623.110960728</v>
      </c>
      <c r="BH62" s="38" t="n">
        <f aca="false">BH34*'Pop 1998-2017'!BG20/100</f>
        <v>542963.052499956</v>
      </c>
      <c r="BI62" s="38" t="n">
        <f aca="false">BI34*'Pop 1998-2017'!BH20/100</f>
        <v>457196.433368898</v>
      </c>
      <c r="BJ62" s="38" t="n">
        <f aca="false">BJ34*'Pop 1998-2017'!BI20/100</f>
        <v>610115.353305684</v>
      </c>
      <c r="BK62" s="38" t="n">
        <f aca="false">BK34*'Pop 1998-2017'!BJ20/100</f>
        <v>581984.368368915</v>
      </c>
      <c r="BL62" s="38" t="n">
        <f aca="false">BL34*'Pop 1998-2017'!BK20/100</f>
        <v>627294.537192822</v>
      </c>
      <c r="BM62" s="38" t="n">
        <f aca="false">BM34*'Pop 1998-2017'!BL20/100</f>
        <v>636075.125665368</v>
      </c>
      <c r="BN62" s="38" t="n">
        <f aca="false">BN34*'Pop 1998-2017'!BM20/100</f>
        <v>618720.24496437</v>
      </c>
      <c r="BO62" s="38" t="n">
        <f aca="false">BO34*'Pop 1998-2017'!BN20/100</f>
        <v>586896.695893945</v>
      </c>
      <c r="BP62" s="38" t="n">
        <f aca="false">BP34*'Pop 1998-2017'!BO20/100</f>
        <v>606053.732280402</v>
      </c>
      <c r="BQ62" s="38" t="n">
        <f aca="false">BQ34*'Pop 1998-2017'!BP20/100</f>
        <v>590587.833819397</v>
      </c>
      <c r="BR62" s="38" t="n">
        <f aca="false">BR34*'Pop 1998-2017'!BQ20/100</f>
        <v>578040.557130964</v>
      </c>
      <c r="BS62" s="38" t="n">
        <f aca="false">BS34*'Pop 1998-2017'!BR20/100</f>
        <v>598883.182009709</v>
      </c>
      <c r="BT62" s="38" t="n">
        <f aca="false">BT34*'Pop 1998-2017'!BS20/100</f>
        <v>619042.492149895</v>
      </c>
      <c r="BU62" s="38" t="n">
        <f aca="false">BU34*'Pop 1998-2017'!BT20/100</f>
        <v>599871.831360468</v>
      </c>
      <c r="BV62" s="38" t="n">
        <f aca="false">BV34*'Pop 1998-2017'!BU20/100</f>
        <v>581442.097522537</v>
      </c>
      <c r="BW62" s="38" t="n">
        <f aca="false">BW34*'Pop 1998-2017'!BV20/100</f>
        <v>580911.272715652</v>
      </c>
      <c r="BX62" s="38" t="n">
        <f aca="false">BX34*'Pop 1998-2017'!BW20/100</f>
        <v>580334.11487955</v>
      </c>
      <c r="BY62" s="38" t="n">
        <f aca="false">BY34*'Pop 1998-2017'!BX20/100</f>
        <v>548344.371353272</v>
      </c>
      <c r="BZ62" s="38" t="n">
        <f aca="false">BZ34*'Pop 1998-2017'!BY20/100</f>
        <v>515945.523333703</v>
      </c>
      <c r="CA62" s="38" t="n">
        <f aca="false">CA34*'Pop 1998-2017'!BZ20/100</f>
        <v>514035.108101231</v>
      </c>
      <c r="CB62" s="38" t="n">
        <f aca="false">CB34*'Pop 1998-2017'!CA20/100</f>
        <v>510759.866355182</v>
      </c>
      <c r="CC62" s="38" t="n">
        <f aca="false">CC34*'Pop 1998-2017'!CB20/100</f>
        <v>481484.39864995</v>
      </c>
      <c r="CD62" s="38" t="n">
        <f aca="false">CD34*'Pop 1998-2017'!CC20/100</f>
        <v>452199.252964115</v>
      </c>
      <c r="CE62" s="38" t="n">
        <f aca="false">CE34*'Pop 1998-2017'!CD20/100</f>
        <v>447760.228259972</v>
      </c>
      <c r="CF62" s="38" t="n">
        <f aca="false">CF34*'Pop 1998-2017'!CE20/100</f>
        <v>441605.481267017</v>
      </c>
      <c r="CG62" s="38" t="n">
        <f aca="false">CG34*'Pop 1998-2017'!CF20/100</f>
        <v>469553.324169712</v>
      </c>
      <c r="CH62" s="38" t="n">
        <f aca="false">CH34*'Pop 1998-2017'!CG20/100</f>
        <v>500841.193936154</v>
      </c>
    </row>
    <row r="63" customFormat="false" ht="12.8" hidden="false" customHeight="false" outlineLevel="0" collapsed="false">
      <c r="C63" s="38" t="n">
        <v>30</v>
      </c>
      <c r="D63" s="38"/>
      <c r="E63" s="38"/>
      <c r="F63" s="38"/>
      <c r="G63" s="38"/>
      <c r="H63" s="38"/>
      <c r="I63" s="38"/>
      <c r="J63" s="38"/>
      <c r="K63" s="38"/>
      <c r="L63" s="38"/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888381.986582655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777160.373363116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38" t="n">
        <v>35</v>
      </c>
      <c r="D64" s="38"/>
      <c r="E64" s="38"/>
      <c r="F64" s="38"/>
      <c r="G64" s="38"/>
      <c r="H64" s="38"/>
      <c r="I64" s="38"/>
      <c r="J64" s="38"/>
      <c r="K64" s="38"/>
      <c r="L64" s="38"/>
      <c r="M64" s="39" t="n">
        <f aca="false">M36*'Pop 1998-2017'!L22/100</f>
        <v>992252</v>
      </c>
      <c r="N64" s="39" t="n">
        <f aca="false">N36*'Pop 1998-2017'!M22/100</f>
        <v>987905</v>
      </c>
      <c r="O64" s="39" t="n">
        <f aca="false">O36*'Pop 1998-2017'!N22/100</f>
        <v>981971</v>
      </c>
      <c r="P64" s="39" t="n">
        <f aca="false">P36*'Pop 1998-2017'!O22/100</f>
        <v>958612</v>
      </c>
      <c r="Q64" s="39" t="n">
        <f aca="false">Q36*'Pop 1998-2017'!P22/100</f>
        <v>981624</v>
      </c>
      <c r="R64" s="39" t="n">
        <f aca="false">R36*'Pop 1998-2017'!Q22/100</f>
        <v>1004636</v>
      </c>
      <c r="S64" s="39" t="n">
        <f aca="false">S36*'Pop 1998-2017'!R22/100</f>
        <v>1027648</v>
      </c>
      <c r="T64" s="39" t="n">
        <f aca="false">T36*'Pop 1998-2017'!S22/100</f>
        <v>1050660</v>
      </c>
      <c r="U64" s="39" t="n">
        <f aca="false">U36*'Pop 1998-2017'!T22/100</f>
        <v>1035641</v>
      </c>
      <c r="V64" s="39" t="n">
        <f aca="false">V36*'Pop 1998-2017'!U22/100</f>
        <v>1023607</v>
      </c>
      <c r="W64" s="39" t="n">
        <f aca="false">W36*'Pop 1998-2017'!V22/100</f>
        <v>1012211</v>
      </c>
      <c r="X64" s="39" t="n">
        <f aca="false">X36*'Pop 1998-2017'!W22/100</f>
        <v>995385</v>
      </c>
      <c r="Y64" s="39" t="n">
        <f aca="false">Y36*'Pop 1998-2017'!X22/100</f>
        <v>991087</v>
      </c>
      <c r="Z64" s="39" t="n">
        <f aca="false">Z36*'Pop 1998-2017'!Y22/100</f>
        <v>975947</v>
      </c>
      <c r="AA64" s="39" t="n">
        <f aca="false">AA36*'Pop 1998-2017'!Z22/100</f>
        <v>945788</v>
      </c>
      <c r="AB64" s="39" t="n">
        <f aca="false">AB36*'Pop 1998-2017'!AA22/100</f>
        <v>995652</v>
      </c>
      <c r="AC64" s="39" t="n">
        <f aca="false">AC36*'Pop 1998-2017'!AB22/100</f>
        <v>939137</v>
      </c>
      <c r="AD64" s="39" t="n">
        <f aca="false">AD36*'Pop 1998-2017'!AC22/100</f>
        <v>916531</v>
      </c>
      <c r="AE64" s="39" t="n">
        <f aca="false">AE36*'Pop 1998-2017'!AD22/100</f>
        <v>945735</v>
      </c>
      <c r="AF64" s="39" t="n">
        <f aca="false">AF36*'Pop 1998-2017'!AE22/100</f>
        <v>957365</v>
      </c>
      <c r="AG64" s="39" t="n">
        <f aca="false">AG36*'Pop 1998-2017'!AF22/100</f>
        <v>896125</v>
      </c>
      <c r="AH64" s="39" t="n">
        <f aca="false">AH36*'Pop 1998-2017'!AG22/100</f>
        <v>891769</v>
      </c>
      <c r="AI64" s="39" t="n">
        <f aca="false">AI36*'Pop 1998-2017'!AH22/100</f>
        <v>909820</v>
      </c>
      <c r="AJ64" s="39" t="n">
        <f aca="false">AJ36*'Pop 1998-2017'!AI22/100</f>
        <v>923131</v>
      </c>
      <c r="AK64" s="39" t="n">
        <f aca="false">AK36*'Pop 1998-2017'!AJ22/100</f>
        <v>900672</v>
      </c>
      <c r="AL64" s="39" t="n">
        <f aca="false">AL36*'Pop 1998-2017'!AK22/100</f>
        <v>861236</v>
      </c>
      <c r="AM64" s="39" t="n">
        <f aca="false">AM36*'Pop 1998-2017'!AL22/100</f>
        <v>888721</v>
      </c>
      <c r="AN64" s="39" t="n">
        <f aca="false">AN36*'Pop 1998-2017'!AM22/100</f>
        <v>879155</v>
      </c>
      <c r="AO64" s="39" t="n">
        <f aca="false">AO36*'Pop 1998-2017'!AN22/100</f>
        <v>883213</v>
      </c>
      <c r="AP64" s="39" t="n">
        <f aca="false">AP36*'Pop 1998-2017'!AO22/100</f>
        <v>873089</v>
      </c>
      <c r="AQ64" s="39" t="n">
        <f aca="false">AQ36*'Pop 1998-2017'!AP22/100</f>
        <v>876808</v>
      </c>
      <c r="AR64" s="39" t="n">
        <f aca="false">AR36*'Pop 1998-2017'!AQ22/100</f>
        <v>861214</v>
      </c>
      <c r="AS64" s="39" t="n">
        <f aca="false">AS36*'Pop 1998-2017'!AR22/100</f>
        <v>860455</v>
      </c>
      <c r="AT64" s="39" t="n">
        <f aca="false">AT36*'Pop 1998-2017'!AS22/100</f>
        <v>825410</v>
      </c>
      <c r="AU64" s="39" t="n">
        <f aca="false">AU36*'Pop 1998-2017'!AT22/100</f>
        <v>841285</v>
      </c>
      <c r="AV64" s="39" t="n">
        <f aca="false">AV36*'Pop 1998-2017'!AU22/100</f>
        <v>876396</v>
      </c>
      <c r="AW64" s="39" t="n">
        <f aca="false">AW36*'Pop 1998-2017'!AV22/100</f>
        <v>894926</v>
      </c>
      <c r="AX64" s="39" t="n">
        <f aca="false">AX36*'Pop 1998-2017'!AW22/100</f>
        <v>850138</v>
      </c>
      <c r="AY64" s="39" t="n">
        <f aca="false">AY36*'Pop 1998-2017'!AX22/100</f>
        <v>836571</v>
      </c>
      <c r="AZ64" s="39" t="n">
        <f aca="false">AZ36*'Pop 1998-2017'!AY22/100</f>
        <v>823004</v>
      </c>
      <c r="BA64" s="39" t="n">
        <f aca="false">BA36*'Pop 1998-2017'!AZ22/100</f>
        <v>842490</v>
      </c>
      <c r="BB64" s="39" t="n">
        <f aca="false">BB36*'Pop 1998-2017'!BA22/100</f>
        <v>843850</v>
      </c>
      <c r="BC64" s="39" t="n">
        <f aca="false">BC36*'Pop 1998-2017'!BB22/100</f>
        <v>801519</v>
      </c>
      <c r="BD64" s="39" t="n">
        <f aca="false">BD36*'Pop 1998-2017'!BC22/100</f>
        <v>750147</v>
      </c>
      <c r="BE64" s="39" t="n">
        <f aca="false">BE36*'Pop 1998-2017'!BD22/100</f>
        <v>764530</v>
      </c>
      <c r="BF64" s="39" t="n">
        <f aca="false">BF36*'Pop 1998-2017'!BE22/100</f>
        <v>785543</v>
      </c>
      <c r="BG64" s="39" t="n">
        <f aca="false">BG36*'Pop 1998-2017'!BF22/100</f>
        <v>780135</v>
      </c>
      <c r="BH64" s="39" t="n">
        <f aca="false">BH36*'Pop 1998-2017'!BG22/100</f>
        <v>762489</v>
      </c>
      <c r="BI64" s="39" t="n">
        <f aca="false">BI36*'Pop 1998-2017'!BH22/100</f>
        <v>746251</v>
      </c>
      <c r="BJ64" s="39" t="n">
        <f aca="false">BJ36*'Pop 1998-2017'!BI22/100</f>
        <v>754010</v>
      </c>
      <c r="BK64" s="39" t="n">
        <f aca="false">BK36*'Pop 1998-2017'!BJ22/100</f>
        <v>719894</v>
      </c>
      <c r="BL64" s="39" t="n">
        <f aca="false">BL36*'Pop 1998-2017'!BK22/100</f>
        <v>752284</v>
      </c>
      <c r="BM64" s="39" t="n">
        <f aca="false">BM36*'Pop 1998-2017'!BL22/100</f>
        <v>765854</v>
      </c>
      <c r="BN64" s="39" t="n">
        <f aca="false">BN36*'Pop 1998-2017'!BM22/100</f>
        <v>712794</v>
      </c>
      <c r="BO64" s="39" t="n">
        <f aca="false">BO36*'Pop 1998-2017'!BN22/100</f>
        <v>729140</v>
      </c>
      <c r="BP64" s="39" t="n">
        <f aca="false">BP36*'Pop 1998-2017'!BO22/100</f>
        <v>833676</v>
      </c>
      <c r="BQ64" s="39" t="n">
        <f aca="false">BQ36*'Pop 1998-2017'!BP22/100</f>
        <v>815876</v>
      </c>
      <c r="BR64" s="39" t="n">
        <f aca="false">BR36*'Pop 1998-2017'!BQ22/100</f>
        <v>798076</v>
      </c>
      <c r="BS64" s="39" t="n">
        <f aca="false">BS36*'Pop 1998-2017'!BR22/100</f>
        <v>768833.5</v>
      </c>
      <c r="BT64" s="39" t="n">
        <f aca="false">BT36*'Pop 1998-2017'!BS22/100</f>
        <v>739591</v>
      </c>
      <c r="BU64" s="39" t="n">
        <f aca="false">BU36*'Pop 1998-2017'!BT22/100</f>
        <v>740216.5</v>
      </c>
      <c r="BV64" s="39" t="n">
        <f aca="false">BV36*'Pop 1998-2017'!BU22/100</f>
        <v>740842</v>
      </c>
      <c r="BW64" s="39" t="n">
        <f aca="false">BW36*'Pop 1998-2017'!BV22/100</f>
        <v>726975</v>
      </c>
      <c r="BX64" s="39" t="n">
        <f aca="false">BX36*'Pop 1998-2017'!BW22/100</f>
        <v>713108</v>
      </c>
      <c r="BY64" s="39" t="n">
        <f aca="false">BY36*'Pop 1998-2017'!BX22/100</f>
        <v>731647.5</v>
      </c>
      <c r="BZ64" s="39" t="n">
        <f aca="false">BZ36*'Pop 1998-2017'!BY22/100</f>
        <v>750187</v>
      </c>
      <c r="CA64" s="39" t="n">
        <f aca="false">CA36*'Pop 1998-2017'!BZ22/100</f>
        <v>758859</v>
      </c>
      <c r="CB64" s="39" t="n">
        <f aca="false">CB36*'Pop 1998-2017'!CA22/100</f>
        <v>767531</v>
      </c>
      <c r="CC64" s="39" t="n">
        <f aca="false">CC36*'Pop 1998-2017'!CB22/100</f>
        <v>762498</v>
      </c>
      <c r="CD64" s="39" t="n">
        <f aca="false">CD36*'Pop 1998-2017'!CC22/100</f>
        <v>757465</v>
      </c>
      <c r="CE64" s="39" t="n">
        <f aca="false">CE36*'Pop 1998-2017'!CD22/100</f>
        <v>746860.5</v>
      </c>
      <c r="CF64" s="39" t="n">
        <f aca="false">CF36*'Pop 1998-2017'!CE22/100</f>
        <v>736256</v>
      </c>
      <c r="CG64" s="39" t="n">
        <f aca="false">CG36*'Pop 1998-2017'!CF22/100</f>
        <v>743041.5</v>
      </c>
      <c r="CH64" s="39" t="n">
        <f aca="false">CH36*'Pop 1998-2017'!CG22/100</f>
        <v>749827</v>
      </c>
    </row>
    <row r="65" customFormat="false" ht="12.8" hidden="false" customHeight="false" outlineLevel="0" collapsed="false">
      <c r="C65" s="38" t="n">
        <v>40</v>
      </c>
      <c r="D65" s="38"/>
      <c r="E65" s="38"/>
      <c r="F65" s="38"/>
      <c r="G65" s="38"/>
      <c r="H65" s="38"/>
      <c r="I65" s="38"/>
      <c r="J65" s="38"/>
      <c r="K65" s="38"/>
      <c r="L65" s="38"/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913430.883300787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812516.346446879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834606.008481399</v>
      </c>
      <c r="BY65" s="5" t="n">
        <f aca="false">BY37*'Pop 1998-2017'!BX23/100</f>
        <v>938586.239261532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38" t="n">
        <v>45</v>
      </c>
      <c r="D66" s="38"/>
      <c r="E66" s="38"/>
      <c r="F66" s="38"/>
      <c r="G66" s="38"/>
      <c r="H66" s="38"/>
      <c r="I66" s="38"/>
      <c r="J66" s="38"/>
      <c r="K66" s="38"/>
      <c r="L66" s="38"/>
      <c r="M66" s="38" t="n">
        <f aca="false">M38*'Pop 1998-2017'!L24/100</f>
        <v>881986.854190928</v>
      </c>
      <c r="N66" s="38" t="n">
        <f aca="false">N38*'Pop 1998-2017'!M24/100</f>
        <v>906029.284116612</v>
      </c>
      <c r="O66" s="38" t="n">
        <f aca="false">O38*'Pop 1998-2017'!N24/100</f>
        <v>1003721.04978266</v>
      </c>
      <c r="P66" s="38" t="n">
        <f aca="false">P38*'Pop 1998-2017'!O24/100</f>
        <v>843463.029470021</v>
      </c>
      <c r="Q66" s="38" t="n">
        <f aca="false">Q38*'Pop 1998-2017'!P24/100</f>
        <v>858378.231293757</v>
      </c>
      <c r="R66" s="38" t="n">
        <f aca="false">R38*'Pop 1998-2017'!Q24/100</f>
        <v>874174.892389622</v>
      </c>
      <c r="S66" s="38" t="n">
        <f aca="false">S38*'Pop 1998-2017'!R24/100</f>
        <v>890973.565586704</v>
      </c>
      <c r="T66" s="38" t="n">
        <f aca="false">T38*'Pop 1998-2017'!S24/100</f>
        <v>908917.836982518</v>
      </c>
      <c r="U66" s="38" t="n">
        <f aca="false">U38*'Pop 1998-2017'!T24/100</f>
        <v>889428.319470228</v>
      </c>
      <c r="V66" s="38" t="n">
        <f aca="false">V38*'Pop 1998-2017'!U24/100</f>
        <v>946570.53334741</v>
      </c>
      <c r="W66" s="38" t="n">
        <f aca="false">W38*'Pop 1998-2017'!V24/100</f>
        <v>951303.965875502</v>
      </c>
      <c r="X66" s="38" t="n">
        <f aca="false">X38*'Pop 1998-2017'!W24/100</f>
        <v>935194.16118678</v>
      </c>
      <c r="Y66" s="38" t="n">
        <f aca="false">Y38*'Pop 1998-2017'!X24/100</f>
        <v>1019363.2640871</v>
      </c>
      <c r="Z66" s="38" t="n">
        <f aca="false">Z38*'Pop 1998-2017'!Y24/100</f>
        <v>893607.819694051</v>
      </c>
      <c r="AA66" s="38" t="n">
        <f aca="false">AA38*'Pop 1998-2017'!Z24/100</f>
        <v>868215.257411515</v>
      </c>
      <c r="AB66" s="38" t="n">
        <f aca="false">AB38*'Pop 1998-2017'!AA24/100</f>
        <v>838952.033153839</v>
      </c>
      <c r="AC66" s="38" t="n">
        <f aca="false">AC38*'Pop 1998-2017'!AB24/100</f>
        <v>1032243.29283556</v>
      </c>
      <c r="AD66" s="38" t="n">
        <f aca="false">AD38*'Pop 1998-2017'!AC24/100</f>
        <v>968147.108495421</v>
      </c>
      <c r="AE66" s="38" t="n">
        <f aca="false">AE38*'Pop 1998-2017'!AD24/100</f>
        <v>766439.866333858</v>
      </c>
      <c r="AF66" s="38" t="n">
        <f aca="false">AF38*'Pop 1998-2017'!AE24/100</f>
        <v>753954.512179162</v>
      </c>
      <c r="AG66" s="38" t="n">
        <f aca="false">AG38*'Pop 1998-2017'!AF24/100</f>
        <v>770735.778389176</v>
      </c>
      <c r="AH66" s="38" t="n">
        <f aca="false">AH38*'Pop 1998-2017'!AG24/100</f>
        <v>1064536.19766439</v>
      </c>
      <c r="AI66" s="38" t="n">
        <f aca="false">AI38*'Pop 1998-2017'!AH24/100</f>
        <v>791107.155076599</v>
      </c>
      <c r="AJ66" s="38" t="n">
        <f aca="false">AJ38*'Pop 1998-2017'!AI24/100</f>
        <v>712551.248160653</v>
      </c>
      <c r="AK66" s="38" t="n">
        <f aca="false">AK38*'Pop 1998-2017'!AJ24/100</f>
        <v>674983.783356566</v>
      </c>
      <c r="AL66" s="38" t="n">
        <f aca="false">AL38*'Pop 1998-2017'!AK24/100</f>
        <v>815242.728305567</v>
      </c>
      <c r="AM66" s="38" t="n">
        <f aca="false">AM38*'Pop 1998-2017'!AL24/100</f>
        <v>955139.525987888</v>
      </c>
      <c r="AN66" s="38" t="n">
        <f aca="false">AN38*'Pop 1998-2017'!AM24/100</f>
        <v>810932.783453302</v>
      </c>
      <c r="AO66" s="38" t="n">
        <f aca="false">AO38*'Pop 1998-2017'!AN24/100</f>
        <v>783589.606705537</v>
      </c>
      <c r="AP66" s="38" t="n">
        <f aca="false">AP38*'Pop 1998-2017'!AO24/100</f>
        <v>838234.170013848</v>
      </c>
      <c r="AQ66" s="38" t="n">
        <f aca="false">AQ38*'Pop 1998-2017'!AP24/100</f>
        <v>836864.839886995</v>
      </c>
      <c r="AR66" s="38" t="n">
        <f aca="false">AR38*'Pop 1998-2017'!AQ24/100</f>
        <v>1109243.09404136</v>
      </c>
      <c r="AS66" s="38" t="n">
        <f aca="false">AS38*'Pop 1998-2017'!AR24/100</f>
        <v>1022175.76481581</v>
      </c>
      <c r="AT66" s="38" t="n">
        <f aca="false">AT38*'Pop 1998-2017'!AS24/100</f>
        <v>690213.210230357</v>
      </c>
      <c r="AU66" s="38" t="n">
        <f aca="false">AU38*'Pop 1998-2017'!AT24/100</f>
        <v>776861.442272734</v>
      </c>
      <c r="AV66" s="38" t="n">
        <f aca="false">AV38*'Pop 1998-2017'!AU24/100</f>
        <v>915912.737105405</v>
      </c>
      <c r="AW66" s="38" t="n">
        <f aca="false">AW38*'Pop 1998-2017'!AV24/100</f>
        <v>867361.381493782</v>
      </c>
      <c r="AX66" s="38" t="n">
        <f aca="false">AX38*'Pop 1998-2017'!AW24/100</f>
        <v>799130.752175101</v>
      </c>
      <c r="AY66" s="38" t="n">
        <f aca="false">AY38*'Pop 1998-2017'!AX24/100</f>
        <v>981283.396886145</v>
      </c>
      <c r="AZ66" s="38" t="n">
        <f aca="false">AZ38*'Pop 1998-2017'!AY24/100</f>
        <v>1209230.27699387</v>
      </c>
      <c r="BA66" s="38" t="n">
        <f aca="false">BA38*'Pop 1998-2017'!AZ24/100</f>
        <v>854597.461819322</v>
      </c>
      <c r="BB66" s="38" t="n">
        <f aca="false">BB38*'Pop 1998-2017'!BA24/100</f>
        <v>984087.995582816</v>
      </c>
      <c r="BC66" s="38" t="n">
        <f aca="false">BC38*'Pop 1998-2017'!BB24/100</f>
        <v>906637.022443857</v>
      </c>
      <c r="BD66" s="38" t="n">
        <f aca="false">BD38*'Pop 1998-2017'!BC24/100</f>
        <v>831719.294209705</v>
      </c>
      <c r="BE66" s="38" t="n">
        <f aca="false">BE38*'Pop 1998-2017'!BD24/100</f>
        <v>845140.239475844</v>
      </c>
      <c r="BF66" s="38" t="n">
        <f aca="false">BF38*'Pop 1998-2017'!BE24/100</f>
        <v>777143.645181452</v>
      </c>
      <c r="BG66" s="38" t="n">
        <f aca="false">BG38*'Pop 1998-2017'!BF24/100</f>
        <v>753331.898477231</v>
      </c>
      <c r="BH66" s="38" t="n">
        <f aca="false">BH38*'Pop 1998-2017'!BG24/100</f>
        <v>789345.167529889</v>
      </c>
      <c r="BI66" s="38" t="n">
        <f aca="false">BI38*'Pop 1998-2017'!BH24/100</f>
        <v>742142.046585327</v>
      </c>
      <c r="BJ66" s="38" t="n">
        <f aca="false">BJ38*'Pop 1998-2017'!BI24/100</f>
        <v>819180.636145832</v>
      </c>
      <c r="BK66" s="38" t="n">
        <f aca="false">BK38*'Pop 1998-2017'!BJ24/100</f>
        <v>712709.676172956</v>
      </c>
      <c r="BL66" s="38" t="n">
        <f aca="false">BL38*'Pop 1998-2017'!BK24/100</f>
        <v>761244.671206629</v>
      </c>
      <c r="BM66" s="38" t="n">
        <f aca="false">BM38*'Pop 1998-2017'!BL24/100</f>
        <v>1009624.37358345</v>
      </c>
      <c r="BN66" s="38" t="n">
        <f aca="false">BN38*'Pop 1998-2017'!BM24/100</f>
        <v>802728.966982154</v>
      </c>
      <c r="BO66" s="38" t="n">
        <f aca="false">BO38*'Pop 1998-2017'!BN24/100</f>
        <v>898650.042003122</v>
      </c>
      <c r="BP66" s="38" t="n">
        <f aca="false">BP38*'Pop 1998-2017'!BO24/100</f>
        <v>1224314.23451854</v>
      </c>
      <c r="BQ66" s="38" t="n">
        <f aca="false">BQ38*'Pop 1998-2017'!BP24/100</f>
        <v>1133398.94262129</v>
      </c>
      <c r="BR66" s="38" t="n">
        <f aca="false">BR38*'Pop 1998-2017'!BQ24/100</f>
        <v>1055217.27305531</v>
      </c>
      <c r="BS66" s="38" t="n">
        <f aca="false">BS38*'Pop 1998-2017'!BR24/100</f>
        <v>1051552.7916368</v>
      </c>
      <c r="BT66" s="38" t="n">
        <f aca="false">BT38*'Pop 1998-2017'!BS24/100</f>
        <v>1044574.34666554</v>
      </c>
      <c r="BU66" s="38" t="n">
        <f aca="false">BU38*'Pop 1998-2017'!BT24/100</f>
        <v>994261.398387163</v>
      </c>
      <c r="BV66" s="38" t="n">
        <f aca="false">BV38*'Pop 1998-2017'!BU24/100</f>
        <v>947748.761575249</v>
      </c>
      <c r="BW66" s="38" t="n">
        <f aca="false">BW38*'Pop 1998-2017'!BV24/100</f>
        <v>960701.450865498</v>
      </c>
      <c r="BX66" s="38" t="n">
        <f aca="false">BX38*'Pop 1998-2017'!BW24/100</f>
        <v>973843.107578113</v>
      </c>
      <c r="BY66" s="38" t="n">
        <f aca="false">BY38*'Pop 1998-2017'!BX24/100</f>
        <v>963590.263703241</v>
      </c>
      <c r="BZ66" s="38" t="n">
        <f aca="false">BZ38*'Pop 1998-2017'!BY24/100</f>
        <v>953575.4848591</v>
      </c>
      <c r="CA66" s="38" t="n">
        <f aca="false">CA38*'Pop 1998-2017'!BZ24/100</f>
        <v>878519.831649397</v>
      </c>
      <c r="CB66" s="38" t="n">
        <f aca="false">CB38*'Pop 1998-2017'!CA24/100</f>
        <v>813122.029817172</v>
      </c>
      <c r="CC66" s="38" t="n">
        <f aca="false">CC38*'Pop 1998-2017'!CB24/100</f>
        <v>807953.685676359</v>
      </c>
      <c r="CD66" s="38" t="n">
        <f aca="false">CD38*'Pop 1998-2017'!CC24/100</f>
        <v>802794.303162572</v>
      </c>
      <c r="CE66" s="38" t="n">
        <f aca="false">CE38*'Pop 1998-2017'!CD24/100</f>
        <v>810122.811128609</v>
      </c>
      <c r="CF66" s="38" t="n">
        <f aca="false">CF38*'Pop 1998-2017'!CE24/100</f>
        <v>816522.257699769</v>
      </c>
      <c r="CG66" s="38" t="n">
        <f aca="false">CG38*'Pop 1998-2017'!CF24/100</f>
        <v>854023.395407336</v>
      </c>
      <c r="CH66" s="38" t="n">
        <f aca="false">CH38*'Pop 1998-2017'!CG24/100</f>
        <v>896159.717558535</v>
      </c>
    </row>
    <row r="67" customFormat="false" ht="12.8" hidden="false" customHeight="false" outlineLevel="0" collapsed="false">
      <c r="C67" s="38" t="n">
        <v>50</v>
      </c>
      <c r="D67" s="38"/>
      <c r="E67" s="38"/>
      <c r="F67" s="38"/>
      <c r="G67" s="38"/>
      <c r="H67" s="38"/>
      <c r="I67" s="38"/>
      <c r="J67" s="38"/>
      <c r="K67" s="38"/>
      <c r="L67" s="38"/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38" t="n">
        <v>55</v>
      </c>
      <c r="D68" s="38"/>
      <c r="E68" s="38"/>
      <c r="F68" s="38"/>
      <c r="G68" s="38"/>
      <c r="H68" s="38"/>
      <c r="I68" s="38"/>
      <c r="J68" s="38"/>
      <c r="K68" s="38"/>
      <c r="L68" s="38"/>
      <c r="M68" s="38" t="n">
        <f aca="false">M40*'Pop 1998-2017'!L26/100</f>
        <v>709567.86651065</v>
      </c>
      <c r="N68" s="38" t="n">
        <f aca="false">N40*'Pop 1998-2017'!M26/100</f>
        <v>922100.337735139</v>
      </c>
      <c r="O68" s="38" t="n">
        <f aca="false">O40*'Pop 1998-2017'!N26/100</f>
        <v>973736.606460584</v>
      </c>
      <c r="P68" s="38" t="n">
        <f aca="false">P40*'Pop 1998-2017'!O26/100</f>
        <v>815724.457360877</v>
      </c>
      <c r="Q68" s="38" t="n">
        <f aca="false">Q40*'Pop 1998-2017'!P26/100</f>
        <v>807288.290894628</v>
      </c>
      <c r="R68" s="38" t="n">
        <f aca="false">R40*'Pop 1998-2017'!Q26/100</f>
        <v>799255.080262844</v>
      </c>
      <c r="S68" s="38" t="n">
        <f aca="false">S40*'Pop 1998-2017'!R26/100</f>
        <v>791679.935743877</v>
      </c>
      <c r="T68" s="38" t="n">
        <f aca="false">T40*'Pop 1998-2017'!S26/100</f>
        <v>784628.497189245</v>
      </c>
      <c r="U68" s="38" t="n">
        <f aca="false">U40*'Pop 1998-2017'!T26/100</f>
        <v>805813.520241667</v>
      </c>
      <c r="V68" s="38" t="n">
        <f aca="false">V40*'Pop 1998-2017'!U26/100</f>
        <v>964787.973045421</v>
      </c>
      <c r="W68" s="38" t="n">
        <f aca="false">W40*'Pop 1998-2017'!V26/100</f>
        <v>670010.398961342</v>
      </c>
      <c r="X68" s="38" t="n">
        <f aca="false">X40*'Pop 1998-2017'!W26/100</f>
        <v>760039.70479322</v>
      </c>
      <c r="Y68" s="38" t="n">
        <f aca="false">Y40*'Pop 1998-2017'!X26/100</f>
        <v>731220.12478248</v>
      </c>
      <c r="Z68" s="38" t="n">
        <f aca="false">Z40*'Pop 1998-2017'!Y26/100</f>
        <v>637915.669412778</v>
      </c>
      <c r="AA68" s="38" t="n">
        <f aca="false">AA40*'Pop 1998-2017'!Z26/100</f>
        <v>801864.514786506</v>
      </c>
      <c r="AB68" s="38" t="n">
        <f aca="false">AB40*'Pop 1998-2017'!AA26/100</f>
        <v>654085.625297237</v>
      </c>
      <c r="AC68" s="38" t="n">
        <f aca="false">AC40*'Pop 1998-2017'!AB26/100</f>
        <v>812303.918325931</v>
      </c>
      <c r="AD68" s="38" t="n">
        <f aca="false">AD40*'Pop 1998-2017'!AC26/100</f>
        <v>1009955.18451049</v>
      </c>
      <c r="AE68" s="38" t="n">
        <f aca="false">AE40*'Pop 1998-2017'!AD26/100</f>
        <v>783042.249043704</v>
      </c>
      <c r="AF68" s="38" t="n">
        <f aca="false">AF40*'Pop 1998-2017'!AE26/100</f>
        <v>812097.017600388</v>
      </c>
      <c r="AG68" s="38" t="n">
        <f aca="false">AG40*'Pop 1998-2017'!AF26/100</f>
        <v>780415.224267884</v>
      </c>
      <c r="AH68" s="38" t="n">
        <f aca="false">AH40*'Pop 1998-2017'!AG26/100</f>
        <v>777811.767976714</v>
      </c>
      <c r="AI68" s="38" t="n">
        <f aca="false">AI40*'Pop 1998-2017'!AH26/100</f>
        <v>614267.002247016</v>
      </c>
      <c r="AJ68" s="38" t="n">
        <f aca="false">AJ40*'Pop 1998-2017'!AI26/100</f>
        <v>751149.530129388</v>
      </c>
      <c r="AK68" s="38" t="n">
        <f aca="false">AK40*'Pop 1998-2017'!AJ26/100</f>
        <v>489843.882395441</v>
      </c>
      <c r="AL68" s="38" t="n">
        <f aca="false">AL40*'Pop 1998-2017'!AK26/100</f>
        <v>779706.679427225</v>
      </c>
      <c r="AM68" s="38" t="n">
        <f aca="false">AM40*'Pop 1998-2017'!AL26/100</f>
        <v>758010.979746606</v>
      </c>
      <c r="AN68" s="38" t="n">
        <f aca="false">AN40*'Pop 1998-2017'!AM26/100</f>
        <v>652623.707602636</v>
      </c>
      <c r="AO68" s="38" t="n">
        <f aca="false">AO40*'Pop 1998-2017'!AN26/100</f>
        <v>676900.84207446</v>
      </c>
      <c r="AP68" s="38" t="n">
        <f aca="false">AP40*'Pop 1998-2017'!AO26/100</f>
        <v>731665.056224433</v>
      </c>
      <c r="AQ68" s="38" t="n">
        <f aca="false">AQ40*'Pop 1998-2017'!AP26/100</f>
        <v>700436.501760664</v>
      </c>
      <c r="AR68" s="38" t="n">
        <f aca="false">AR40*'Pop 1998-2017'!AQ26/100</f>
        <v>779089.221647337</v>
      </c>
      <c r="AS68" s="38" t="n">
        <f aca="false">AS40*'Pop 1998-2017'!AR26/100</f>
        <v>993889.933132107</v>
      </c>
      <c r="AT68" s="38" t="n">
        <f aca="false">AT40*'Pop 1998-2017'!AS26/100</f>
        <v>831310.671379244</v>
      </c>
      <c r="AU68" s="38" t="n">
        <f aca="false">AU40*'Pop 1998-2017'!AT26/100</f>
        <v>719667.901190419</v>
      </c>
      <c r="AV68" s="38" t="n">
        <f aca="false">AV40*'Pop 1998-2017'!AU26/100</f>
        <v>601811.07873942</v>
      </c>
      <c r="AW68" s="38" t="n">
        <f aca="false">AW40*'Pop 1998-2017'!AV26/100</f>
        <v>929379.30172658</v>
      </c>
      <c r="AX68" s="38" t="n">
        <f aca="false">AX40*'Pop 1998-2017'!AW26/100</f>
        <v>835406.012589364</v>
      </c>
      <c r="AY68" s="38" t="n">
        <f aca="false">AY40*'Pop 1998-2017'!AX26/100</f>
        <v>821568.339454007</v>
      </c>
      <c r="AZ68" s="38" t="n">
        <f aca="false">AZ40*'Pop 1998-2017'!AY26/100</f>
        <v>811150.999439941</v>
      </c>
      <c r="BA68" s="38" t="n">
        <f aca="false">BA40*'Pop 1998-2017'!AZ26/100</f>
        <v>681051.325636678</v>
      </c>
      <c r="BB68" s="38" t="n">
        <f aca="false">BB40*'Pop 1998-2017'!BA26/100</f>
        <v>893062.384566581</v>
      </c>
      <c r="BC68" s="38" t="n">
        <f aca="false">BC40*'Pop 1998-2017'!BB26/100</f>
        <v>944017.577807304</v>
      </c>
      <c r="BD68" s="38" t="n">
        <f aca="false">BD40*'Pop 1998-2017'!BC26/100</f>
        <v>662585.392605103</v>
      </c>
      <c r="BE68" s="38" t="n">
        <f aca="false">BE40*'Pop 1998-2017'!BD26/100</f>
        <v>573215.420805598</v>
      </c>
      <c r="BF68" s="38" t="n">
        <f aca="false">BF40*'Pop 1998-2017'!BE26/100</f>
        <v>712850.260993446</v>
      </c>
      <c r="BG68" s="38" t="n">
        <f aca="false">BG40*'Pop 1998-2017'!BF26/100</f>
        <v>557087.908537419</v>
      </c>
      <c r="BH68" s="38" t="n">
        <f aca="false">BH40*'Pop 1998-2017'!BG26/100</f>
        <v>597022.700085638</v>
      </c>
      <c r="BI68" s="38" t="n">
        <f aca="false">BI40*'Pop 1998-2017'!BH26/100</f>
        <v>575213.827758811</v>
      </c>
      <c r="BJ68" s="38" t="n">
        <f aca="false">BJ40*'Pop 1998-2017'!BI26/100</f>
        <v>721838.883848921</v>
      </c>
      <c r="BK68" s="38" t="n">
        <f aca="false">BK40*'Pop 1998-2017'!BJ26/100</f>
        <v>588812.955768347</v>
      </c>
      <c r="BL68" s="38" t="n">
        <f aca="false">BL40*'Pop 1998-2017'!BK26/100</f>
        <v>549297.051673839</v>
      </c>
      <c r="BM68" s="38" t="n">
        <f aca="false">BM40*'Pop 1998-2017'!BL26/100</f>
        <v>640885.541292807</v>
      </c>
      <c r="BN68" s="38" t="n">
        <f aca="false">BN40*'Pop 1998-2017'!BM26/100</f>
        <v>677348.99463481</v>
      </c>
      <c r="BO68" s="38" t="n">
        <f aca="false">BO40*'Pop 1998-2017'!BN26/100</f>
        <v>549321.230406545</v>
      </c>
      <c r="BP68" s="38" t="n">
        <f aca="false">BP40*'Pop 1998-2017'!BO26/100</f>
        <v>707712.060292543</v>
      </c>
      <c r="BQ68" s="38" t="n">
        <f aca="false">BQ40*'Pop 1998-2017'!BP26/100</f>
        <v>754871.491160175</v>
      </c>
      <c r="BR68" s="38" t="n">
        <f aca="false">BR40*'Pop 1998-2017'!BQ26/100</f>
        <v>787585.346823956</v>
      </c>
      <c r="BS68" s="38" t="n">
        <f aca="false">BS40*'Pop 1998-2017'!BR26/100</f>
        <v>684444.475333327</v>
      </c>
      <c r="BT68" s="38" t="n">
        <f aca="false">BT40*'Pop 1998-2017'!BS26/100</f>
        <v>573152.696687081</v>
      </c>
      <c r="BU68" s="38" t="n">
        <f aca="false">BU40*'Pop 1998-2017'!BT26/100</f>
        <v>641039.573863237</v>
      </c>
      <c r="BV68" s="38" t="n">
        <f aca="false">BV40*'Pop 1998-2017'!BU26/100</f>
        <v>704213.865446463</v>
      </c>
      <c r="BW68" s="38" t="n">
        <f aca="false">BW40*'Pop 1998-2017'!BV26/100</f>
        <v>714698.558526001</v>
      </c>
      <c r="BX68" s="38" t="n">
        <f aca="false">BX40*'Pop 1998-2017'!BW26/100</f>
        <v>725487.140915675</v>
      </c>
      <c r="BY68" s="38" t="n">
        <f aca="false">BY40*'Pop 1998-2017'!BX26/100</f>
        <v>713983.61453319</v>
      </c>
      <c r="BZ68" s="38" t="n">
        <f aca="false">BZ40*'Pop 1998-2017'!BY26/100</f>
        <v>702408.939200482</v>
      </c>
      <c r="CA68" s="38" t="n">
        <f aca="false">CA40*'Pop 1998-2017'!BZ26/100</f>
        <v>681610.039134731</v>
      </c>
      <c r="CB68" s="38" t="n">
        <f aca="false">CB40*'Pop 1998-2017'!CA26/100</f>
        <v>664041.861787414</v>
      </c>
      <c r="CC68" s="38" t="n">
        <f aca="false">CC40*'Pop 1998-2017'!CB26/100</f>
        <v>574349.892085098</v>
      </c>
      <c r="CD68" s="38" t="n">
        <f aca="false">CD40*'Pop 1998-2017'!CC26/100</f>
        <v>491403.397292146</v>
      </c>
      <c r="CE68" s="38" t="n">
        <f aca="false">CE40*'Pop 1998-2017'!CD26/100</f>
        <v>488478.496950742</v>
      </c>
      <c r="CF68" s="38" t="n">
        <f aca="false">CF40*'Pop 1998-2017'!CE26/100</f>
        <v>486111.639882853</v>
      </c>
      <c r="CG68" s="38" t="n">
        <f aca="false">CG40*'Pop 1998-2017'!CF26/100</f>
        <v>484760.584287207</v>
      </c>
      <c r="CH68" s="38" t="n">
        <f aca="false">CH40*'Pop 1998-2017'!CG26/100</f>
        <v>483925.770823418</v>
      </c>
    </row>
    <row r="69" customFormat="false" ht="12.8" hidden="false" customHeight="false" outlineLevel="0" collapsed="false">
      <c r="C69" s="38" t="n">
        <v>60</v>
      </c>
      <c r="D69" s="38"/>
      <c r="E69" s="38"/>
      <c r="F69" s="38"/>
      <c r="G69" s="38"/>
      <c r="H69" s="38"/>
      <c r="I69" s="38"/>
      <c r="J69" s="38"/>
      <c r="K69" s="38"/>
      <c r="L69" s="38"/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443271.738648137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38" t="n">
        <v>65</v>
      </c>
      <c r="D70" s="38"/>
      <c r="E70" s="38"/>
      <c r="F70" s="38"/>
      <c r="G70" s="38"/>
      <c r="H70" s="38"/>
      <c r="I70" s="38"/>
      <c r="J70" s="38"/>
      <c r="K70" s="38"/>
      <c r="L70" s="38"/>
      <c r="M70" s="38" t="n">
        <f aca="false">M42*'Pop 1998-2017'!L28/100</f>
        <v>332205.735985045</v>
      </c>
      <c r="N70" s="38" t="n">
        <f aca="false">N42*'Pop 1998-2017'!M28/100</f>
        <v>311116.691835604</v>
      </c>
      <c r="O70" s="38" t="n">
        <f aca="false">O42*'Pop 1998-2017'!N28/100</f>
        <v>298750.684709774</v>
      </c>
      <c r="P70" s="38" t="n">
        <f aca="false">P42*'Pop 1998-2017'!O28/100</f>
        <v>289129.418085568</v>
      </c>
      <c r="Q70" s="38" t="n">
        <f aca="false">Q42*'Pop 1998-2017'!P28/100</f>
        <v>293704.350788949</v>
      </c>
      <c r="R70" s="38" t="n">
        <f aca="false">R42*'Pop 1998-2017'!Q28/100</f>
        <v>298674.873989083</v>
      </c>
      <c r="S70" s="38" t="n">
        <f aca="false">S42*'Pop 1998-2017'!R28/100</f>
        <v>304095.090643475</v>
      </c>
      <c r="T70" s="38" t="n">
        <f aca="false">T42*'Pop 1998-2017'!S28/100</f>
        <v>310029.440820361</v>
      </c>
      <c r="U70" s="38" t="n">
        <f aca="false">U42*'Pop 1998-2017'!T28/100</f>
        <v>284164.519242924</v>
      </c>
      <c r="V70" s="38" t="n">
        <f aca="false">V42*'Pop 1998-2017'!U28/100</f>
        <v>334757.361937158</v>
      </c>
      <c r="W70" s="38" t="n">
        <f aca="false">W42*'Pop 1998-2017'!V28/100</f>
        <v>349986.331645662</v>
      </c>
      <c r="X70" s="38" t="n">
        <f aca="false">X42*'Pop 1998-2017'!W28/100</f>
        <v>357644.947016386</v>
      </c>
      <c r="Y70" s="38" t="n">
        <f aca="false">Y42*'Pop 1998-2017'!X28/100</f>
        <v>276483.913527547</v>
      </c>
      <c r="Z70" s="38" t="n">
        <f aca="false">Z42*'Pop 1998-2017'!Y28/100</f>
        <v>297025.566818231</v>
      </c>
      <c r="AA70" s="38" t="n">
        <f aca="false">AA42*'Pop 1998-2017'!Z28/100</f>
        <v>303877.124031256</v>
      </c>
      <c r="AB70" s="38" t="n">
        <f aca="false">AB42*'Pop 1998-2017'!AA28/100</f>
        <v>257260.185844839</v>
      </c>
      <c r="AC70" s="38" t="n">
        <f aca="false">AC42*'Pop 1998-2017'!AB28/100</f>
        <v>360654.875302201</v>
      </c>
      <c r="AD70" s="38" t="n">
        <f aca="false">AD42*'Pop 1998-2017'!AC28/100</f>
        <v>370634.762744284</v>
      </c>
      <c r="AE70" s="38" t="n">
        <f aca="false">AE42*'Pop 1998-2017'!AD28/100</f>
        <v>232247.811210197</v>
      </c>
      <c r="AF70" s="38" t="n">
        <f aca="false">AF42*'Pop 1998-2017'!AE28/100</f>
        <v>194299.788847112</v>
      </c>
      <c r="AG70" s="38" t="n">
        <f aca="false">AG42*'Pop 1998-2017'!AF28/100</f>
        <v>249408.111478159</v>
      </c>
      <c r="AH70" s="38" t="n">
        <f aca="false">AH42*'Pop 1998-2017'!AG28/100</f>
        <v>295930.409605171</v>
      </c>
      <c r="AI70" s="38" t="n">
        <f aca="false">AI42*'Pop 1998-2017'!AH28/100</f>
        <v>210080.619903174</v>
      </c>
      <c r="AJ70" s="38" t="n">
        <f aca="false">AJ42*'Pop 1998-2017'!AI28/100</f>
        <v>282795.620312799</v>
      </c>
      <c r="AK70" s="38" t="n">
        <f aca="false">AK42*'Pop 1998-2017'!AJ28/100</f>
        <v>285086.723850501</v>
      </c>
      <c r="AL70" s="38" t="n">
        <f aca="false">AL42*'Pop 1998-2017'!AK28/100</f>
        <v>253354.193423531</v>
      </c>
      <c r="AM70" s="38" t="n">
        <f aca="false">AM42*'Pop 1998-2017'!AL28/100</f>
        <v>318455.994973696</v>
      </c>
      <c r="AN70" s="38" t="n">
        <f aca="false">AN42*'Pop 1998-2017'!AM28/100</f>
        <v>255019.524223474</v>
      </c>
      <c r="AO70" s="38" t="n">
        <f aca="false">AO42*'Pop 1998-2017'!AN28/100</f>
        <v>246263.16355142</v>
      </c>
      <c r="AP70" s="38" t="n">
        <f aca="false">AP42*'Pop 1998-2017'!AO28/100</f>
        <v>241142.67065807</v>
      </c>
      <c r="AQ70" s="38" t="n">
        <f aca="false">AQ42*'Pop 1998-2017'!AP28/100</f>
        <v>245000.063153774</v>
      </c>
      <c r="AR70" s="38" t="n">
        <f aca="false">AR42*'Pop 1998-2017'!AQ28/100</f>
        <v>393185.921031105</v>
      </c>
      <c r="AS70" s="38" t="n">
        <f aca="false">AS42*'Pop 1998-2017'!AR28/100</f>
        <v>357570.008473288</v>
      </c>
      <c r="AT70" s="38" t="n">
        <f aca="false">AT42*'Pop 1998-2017'!AS28/100</f>
        <v>255540.423297545</v>
      </c>
      <c r="AU70" s="38" t="n">
        <f aca="false">AU42*'Pop 1998-2017'!AT28/100</f>
        <v>241747.887592241</v>
      </c>
      <c r="AV70" s="38" t="n">
        <f aca="false">AV42*'Pop 1998-2017'!AU28/100</f>
        <v>242874.843939998</v>
      </c>
      <c r="AW70" s="38" t="n">
        <f aca="false">AW42*'Pop 1998-2017'!AV28/100</f>
        <v>263390.847870518</v>
      </c>
      <c r="AX70" s="38" t="n">
        <f aca="false">AX42*'Pop 1998-2017'!AW28/100</f>
        <v>169714.556147713</v>
      </c>
      <c r="AY70" s="38" t="n">
        <f aca="false">AY42*'Pop 1998-2017'!AX28/100</f>
        <v>248686.568663456</v>
      </c>
      <c r="AZ70" s="38" t="n">
        <f aca="false">AZ42*'Pop 1998-2017'!AY28/100</f>
        <v>351243.909203306</v>
      </c>
      <c r="BA70" s="38" t="n">
        <f aca="false">BA42*'Pop 1998-2017'!AZ28/100</f>
        <v>278120.944306203</v>
      </c>
      <c r="BB70" s="38" t="n">
        <f aca="false">BB42*'Pop 1998-2017'!BA28/100</f>
        <v>281602.721311122</v>
      </c>
      <c r="BC70" s="38" t="n">
        <f aca="false">BC42*'Pop 1998-2017'!BB28/100</f>
        <v>286852.457015745</v>
      </c>
      <c r="BD70" s="38" t="n">
        <f aca="false">BD42*'Pop 1998-2017'!BC28/100</f>
        <v>364991.90358627</v>
      </c>
      <c r="BE70" s="38" t="n">
        <f aca="false">BE42*'Pop 1998-2017'!BD28/100</f>
        <v>168197.765505615</v>
      </c>
      <c r="BF70" s="38" t="n">
        <f aca="false">BF42*'Pop 1998-2017'!BE28/100</f>
        <v>303291.782342976</v>
      </c>
      <c r="BG70" s="38" t="n">
        <f aca="false">BG42*'Pop 1998-2017'!BF28/100</f>
        <v>275005.770693503</v>
      </c>
      <c r="BH70" s="38" t="n">
        <f aca="false">BH42*'Pop 1998-2017'!BG28/100</f>
        <v>244920.170540919</v>
      </c>
      <c r="BI70" s="38" t="n">
        <f aca="false">BI42*'Pop 1998-2017'!BH28/100</f>
        <v>174924.0202036</v>
      </c>
      <c r="BJ70" s="38" t="n">
        <f aca="false">BJ42*'Pop 1998-2017'!BI28/100</f>
        <v>263449.585628317</v>
      </c>
      <c r="BK70" s="38" t="n">
        <f aca="false">BK42*'Pop 1998-2017'!BJ28/100</f>
        <v>262223.955086001</v>
      </c>
      <c r="BL70" s="38" t="n">
        <f aca="false">BL42*'Pop 1998-2017'!BK28/100</f>
        <v>239654.330732575</v>
      </c>
      <c r="BM70" s="38" t="n">
        <f aca="false">BM42*'Pop 1998-2017'!BL28/100</f>
        <v>271942.010235652</v>
      </c>
      <c r="BN70" s="38" t="n">
        <f aca="false">BN42*'Pop 1998-2017'!BM28/100</f>
        <v>201755.714359258</v>
      </c>
      <c r="BO70" s="38" t="n">
        <f aca="false">BO42*'Pop 1998-2017'!BN28/100</f>
        <v>181547.271951131</v>
      </c>
      <c r="BP70" s="38" t="n">
        <f aca="false">BP42*'Pop 1998-2017'!BO28/100</f>
        <v>203446.17114171</v>
      </c>
      <c r="BQ70" s="38" t="n">
        <f aca="false">BQ42*'Pop 1998-2017'!BP28/100</f>
        <v>172008.446969874</v>
      </c>
      <c r="BR70" s="38" t="n">
        <f aca="false">BR42*'Pop 1998-2017'!BQ28/100</f>
        <v>145157.7105304</v>
      </c>
      <c r="BS70" s="38" t="n">
        <f aca="false">BS42*'Pop 1998-2017'!BR28/100</f>
        <v>185744.508177919</v>
      </c>
      <c r="BT70" s="38" t="n">
        <f aca="false">BT42*'Pop 1998-2017'!BS28/100</f>
        <v>220701.550696936</v>
      </c>
      <c r="BU70" s="38" t="n">
        <f aca="false">BU42*'Pop 1998-2017'!BT28/100</f>
        <v>223435.058494975</v>
      </c>
      <c r="BV70" s="38" t="n">
        <f aca="false">BV42*'Pop 1998-2017'!BU28/100</f>
        <v>225904.441911401</v>
      </c>
      <c r="BW70" s="38" t="n">
        <f aca="false">BW42*'Pop 1998-2017'!BV28/100</f>
        <v>214594.167577336</v>
      </c>
      <c r="BX70" s="38" t="n">
        <f aca="false">BX42*'Pop 1998-2017'!BW28/100</f>
        <v>203269.833670669</v>
      </c>
      <c r="BY70" s="38" t="n">
        <f aca="false">BY42*'Pop 1998-2017'!BX28/100</f>
        <v>242500.129074391</v>
      </c>
      <c r="BZ70" s="38" t="n">
        <f aca="false">BZ42*'Pop 1998-2017'!BY28/100</f>
        <v>285601.267327968</v>
      </c>
      <c r="CA70" s="38" t="n">
        <f aca="false">CA42*'Pop 1998-2017'!BZ28/100</f>
        <v>245336.251018173</v>
      </c>
      <c r="CB70" s="38" t="n">
        <f aca="false">CB42*'Pop 1998-2017'!CA28/100</f>
        <v>210768.791868976</v>
      </c>
      <c r="CC70" s="38" t="n">
        <f aca="false">CC42*'Pop 1998-2017'!CB28/100</f>
        <v>203086.487563384</v>
      </c>
      <c r="CD70" s="38" t="n">
        <f aca="false">CD42*'Pop 1998-2017'!CC28/100</f>
        <v>195411.328979855</v>
      </c>
      <c r="CE70" s="38" t="n">
        <f aca="false">CE42*'Pop 1998-2017'!CD28/100</f>
        <v>181223.178914743</v>
      </c>
      <c r="CF70" s="38" t="n">
        <f aca="false">CF42*'Pop 1998-2017'!CE28/100</f>
        <v>168107.73102835</v>
      </c>
      <c r="CG70" s="38" t="n">
        <f aca="false">CG42*'Pop 1998-2017'!CF28/100</f>
        <v>168488.93898204</v>
      </c>
      <c r="CH70" s="38" t="n">
        <f aca="false">CH42*'Pop 1998-2017'!CG28/100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2019-09-12T18:02:38Z</dcterms:modified>
  <cp:revision>51</cp:revision>
</cp:coreProperties>
</file>