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CURSALES" sheetId="1" r:id="rId4"/>
    <sheet name="DOMICILI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<sst xmlns="http://schemas.openxmlformats.org/spreadsheetml/2006/main" uniqueCount="2800">
  <si>
    <t>Cliente</t>
  </si>
  <si>
    <t>Email</t>
  </si>
  <si>
    <t>Celular</t>
  </si>
  <si>
    <t>Cant. Bolsones</t>
  </si>
  <si>
    <t>Precio</t>
  </si>
  <si>
    <t>Miel Orgánica en Panal (300gr)</t>
  </si>
  <si>
    <t>Mix Polen + Nibs de Cacao (100gr)</t>
  </si>
  <si>
    <t>Miel Cremosa Orgánica (500grs)</t>
  </si>
  <si>
    <t>Maracuyá Agroecológico (x4 unidades)</t>
  </si>
  <si>
    <t>Mangos Agroecológicos (x3 unidades)</t>
  </si>
  <si>
    <t>Papaya Agroecológica (x2 unidad)</t>
  </si>
  <si>
    <t>Aceite de Oliva Orgánico (500ml)</t>
  </si>
  <si>
    <t>1kg Duraznos Agroecológicos</t>
  </si>
  <si>
    <t>1kg Ciruelas Agroecológicas</t>
  </si>
  <si>
    <t>Sandía Baby (x1 unidad)</t>
  </si>
  <si>
    <t>Berenjenas Orgánicas (blanca / violeta / negra) (x2 unidades)</t>
  </si>
  <si>
    <t>Piña Agroecológica (x1 unidad)</t>
  </si>
  <si>
    <t>1kg Pera Orgánica</t>
  </si>
  <si>
    <t>1kg Naranjas Agroecológicas</t>
  </si>
  <si>
    <t>1kg Limón Agroecológico</t>
  </si>
  <si>
    <t>Tomate Triturado Orgánico (1lt)</t>
  </si>
  <si>
    <t>1kg Boniato Agroecológico</t>
  </si>
  <si>
    <t>Total</t>
  </si>
  <si>
    <t>Observaciones</t>
  </si>
  <si>
    <t>ALMAGRO - Av. Rivadavia 3545 - Horarios: 15 a 21hs - Dietetica Vitalcer</t>
  </si>
  <si>
    <t>Aleyda Muñoz</t>
  </si>
  <si>
    <t>jaramilloaleyda@gmail.com</t>
  </si>
  <si>
    <t xml:space="preserve"> 2216021027</t>
  </si>
  <si>
    <t>Analia A Cristiano</t>
  </si>
  <si>
    <t>anagym03@yahoo.com.ar</t>
  </si>
  <si>
    <t xml:space="preserve"> 1162693700</t>
  </si>
  <si>
    <t>Bautista Giancaspro</t>
  </si>
  <si>
    <t>gianbauti@gmail.com</t>
  </si>
  <si>
    <t xml:space="preserve"> 1130175576</t>
  </si>
  <si>
    <t>giancasprobautista@gmail.com</t>
  </si>
  <si>
    <t xml:space="preserve"> 1130175432</t>
  </si>
  <si>
    <t>Belen Acosta</t>
  </si>
  <si>
    <t>lbelenacosta@gmail.com</t>
  </si>
  <si>
    <t xml:space="preserve"> 1138238488</t>
  </si>
  <si>
    <t>carlosrodriguez</t>
  </si>
  <si>
    <t>c_rodriguez2012@hotmail.com</t>
  </si>
  <si>
    <t xml:space="preserve"> 1154099152</t>
  </si>
  <si>
    <t>Claudia Marisa Rico</t>
  </si>
  <si>
    <t>claumarisa@hotmail.com</t>
  </si>
  <si>
    <t xml:space="preserve"> 1136042230</t>
  </si>
  <si>
    <t>Emilio</t>
  </si>
  <si>
    <t>emilioc1974@gmail.com</t>
  </si>
  <si>
    <t xml:space="preserve"> 3834012848</t>
  </si>
  <si>
    <t>Emilio Mariano Gaggero</t>
  </si>
  <si>
    <t>marianogaggero@yahoo.com.ar</t>
  </si>
  <si>
    <t xml:space="preserve"> 1159674169</t>
  </si>
  <si>
    <t>fernando gonzalez</t>
  </si>
  <si>
    <t>serviciosfg@yahoo.com.ar</t>
  </si>
  <si>
    <t xml:space="preserve"> 1169371011</t>
  </si>
  <si>
    <t>Guillermo Celis</t>
  </si>
  <si>
    <t>guillermoacelis@gmail.com</t>
  </si>
  <si>
    <t xml:space="preserve"> 1160142517</t>
  </si>
  <si>
    <t>Horacio rubel</t>
  </si>
  <si>
    <t>h_rubel@hotmail.com</t>
  </si>
  <si>
    <t xml:space="preserve"> 1141874304</t>
  </si>
  <si>
    <t>Julie August</t>
  </si>
  <si>
    <t>grafik@julieaugust.de</t>
  </si>
  <si>
    <t xml:space="preserve"> 1140824764</t>
  </si>
  <si>
    <t>Kazue Nagao</t>
  </si>
  <si>
    <t>cknagao@gmail.com</t>
  </si>
  <si>
    <t xml:space="preserve"> 1165467955</t>
  </si>
  <si>
    <t>Magali bonetti</t>
  </si>
  <si>
    <t>magabonetti@hotmail.com</t>
  </si>
  <si>
    <t xml:space="preserve"> 1132147592</t>
  </si>
  <si>
    <t>María Alejandra Corti</t>
  </si>
  <si>
    <t>profquim_mac@yahoo.com.ar</t>
  </si>
  <si>
    <t xml:space="preserve"> 1165064079</t>
  </si>
  <si>
    <t>María Gala Maruscak</t>
  </si>
  <si>
    <t>gala.maruscak@gmail.com</t>
  </si>
  <si>
    <t xml:space="preserve"> 1141975070</t>
  </si>
  <si>
    <t>Marina Elizabeth Morvillo</t>
  </si>
  <si>
    <t>elieth1174@gmail.com</t>
  </si>
  <si>
    <t xml:space="preserve"> 1163303494</t>
  </si>
  <si>
    <t>Patricia Bejas</t>
  </si>
  <si>
    <t>patriciabejas@yahoo.com.ar</t>
  </si>
  <si>
    <t xml:space="preserve"> 1158211920</t>
  </si>
  <si>
    <t>Vanesa Espinola</t>
  </si>
  <si>
    <t>vanesaes2003@yahoo.com.ar</t>
  </si>
  <si>
    <t xml:space="preserve"> 1157332904</t>
  </si>
  <si>
    <t>BALVANERA - Av. Corrientes 1848 - Horarios: 15 a 18hs - Dietética Vitalcer</t>
  </si>
  <si>
    <t>Alejandra Barrios</t>
  </si>
  <si>
    <t>olgaalejandrabarrios@yahoo.com.ar</t>
  </si>
  <si>
    <t xml:space="preserve"> 1130592089</t>
  </si>
  <si>
    <t>Alicia Lanfranconi</t>
  </si>
  <si>
    <t>alanfran12@yahoo.com.ar</t>
  </si>
  <si>
    <t xml:space="preserve"> 1133351921</t>
  </si>
  <si>
    <t>ANALÍA FERNÁNDEZ</t>
  </si>
  <si>
    <t>aef45@hotmail.com</t>
  </si>
  <si>
    <t xml:space="preserve"> 1140318301</t>
  </si>
  <si>
    <t>Ayelen</t>
  </si>
  <si>
    <t>ayelencollomb@yahoo.com.ar</t>
  </si>
  <si>
    <t xml:space="preserve"> 0336415307729</t>
  </si>
  <si>
    <t>CLAUDIA ESTER ESSES DE ARZENO</t>
  </si>
  <si>
    <t>claudiaesses1957@gmail.com</t>
  </si>
  <si>
    <t xml:space="preserve"> 1131042657</t>
  </si>
  <si>
    <t>Felix Isla</t>
  </si>
  <si>
    <t>felixisla@gmail.com</t>
  </si>
  <si>
    <t xml:space="preserve"> 144136158</t>
  </si>
  <si>
    <t>Graciela Brelles Mariño</t>
  </si>
  <si>
    <t>gbrelles@hotmail.com</t>
  </si>
  <si>
    <t xml:space="preserve"> 1130865425</t>
  </si>
  <si>
    <t>Lucrecia aquino</t>
  </si>
  <si>
    <t>lucreciaaquino@hotmial.com</t>
  </si>
  <si>
    <t xml:space="preserve"> 1160521317</t>
  </si>
  <si>
    <t>Marcelo Arbonies</t>
  </si>
  <si>
    <t>mararbix@hotmail.com</t>
  </si>
  <si>
    <t xml:space="preserve"> 11+63565347</t>
  </si>
  <si>
    <t>Octavio Colombo</t>
  </si>
  <si>
    <t>octacolombo@hotmail.com</t>
  </si>
  <si>
    <t xml:space="preserve"> 1132991586</t>
  </si>
  <si>
    <t>Roberto Mariam</t>
  </si>
  <si>
    <t>currierargentino@hotmail.com</t>
  </si>
  <si>
    <t xml:space="preserve"> 41594222</t>
  </si>
  <si>
    <t>Susana Budigna</t>
  </si>
  <si>
    <t>susana.budigna@gmail.com</t>
  </si>
  <si>
    <t xml:space="preserve"> 1131950560</t>
  </si>
  <si>
    <t>BELGRANO 1 - Juramento 2145 - Horario: 15 a 20hs - Dietética Vitalcer</t>
  </si>
  <si>
    <t>Alicia Lopez</t>
  </si>
  <si>
    <t>alopezmalcolm@gmail.com</t>
  </si>
  <si>
    <t xml:space="preserve"> 1162918394</t>
  </si>
  <si>
    <t>Carmen Beatriz Padilla</t>
  </si>
  <si>
    <t>padbeatriz@gmail.com</t>
  </si>
  <si>
    <t xml:space="preserve"> 1130458014</t>
  </si>
  <si>
    <t>Cynthia Ferrer</t>
  </si>
  <si>
    <t>cynthia.eliana@gmail.com</t>
  </si>
  <si>
    <t xml:space="preserve"> 1133557312</t>
  </si>
  <si>
    <t>Desimoni María eugenia</t>
  </si>
  <si>
    <t>Mariacorletti@yahoo.com.ar</t>
  </si>
  <si>
    <t xml:space="preserve"> 1167821578</t>
  </si>
  <si>
    <t>Dolores Guadix</t>
  </si>
  <si>
    <t>doloresguadix@yahoo.com.ar</t>
  </si>
  <si>
    <t xml:space="preserve"> 1164812356</t>
  </si>
  <si>
    <t>Elena TENENBAUM</t>
  </si>
  <si>
    <t>elena.andjell@gmail.com</t>
  </si>
  <si>
    <t xml:space="preserve"> 1154836309</t>
  </si>
  <si>
    <t>Florencia Nizzoli</t>
  </si>
  <si>
    <t>florencianizzoli@hotmail.com</t>
  </si>
  <si>
    <t xml:space="preserve"> 1139569992</t>
  </si>
  <si>
    <t xml:space="preserve">Florencia Rivarola </t>
  </si>
  <si>
    <t>rivarolaflor@hotmail.com</t>
  </si>
  <si>
    <t xml:space="preserve"> 1133766980</t>
  </si>
  <si>
    <t>jaime muszkat</t>
  </si>
  <si>
    <t>drmuszkat@yahoo.com.ar</t>
  </si>
  <si>
    <t xml:space="preserve"> 1144172440</t>
  </si>
  <si>
    <t>katherine orocaja</t>
  </si>
  <si>
    <t>katherineeor@hotmail.com</t>
  </si>
  <si>
    <t xml:space="preserve"> 1136381510</t>
  </si>
  <si>
    <t xml:space="preserve">Liñiana HernandeZ </t>
  </si>
  <si>
    <t>estudiodrahernandez@gmail.com</t>
  </si>
  <si>
    <t xml:space="preserve"> 1160250370</t>
  </si>
  <si>
    <t>Marian Kretowicz</t>
  </si>
  <si>
    <t>mariankwz@gmail.com</t>
  </si>
  <si>
    <t xml:space="preserve"> 1159679929</t>
  </si>
  <si>
    <t xml:space="preserve">Mariana QUEVEDO </t>
  </si>
  <si>
    <t>marianaquevedo@hotmail.com</t>
  </si>
  <si>
    <t xml:space="preserve"> 1150697375</t>
  </si>
  <si>
    <t>Matias Seiler</t>
  </si>
  <si>
    <t>matseiler@gmail.com</t>
  </si>
  <si>
    <t xml:space="preserve"> 1164806450</t>
  </si>
  <si>
    <t>Micaela Marcel</t>
  </si>
  <si>
    <t>mica.marcel@live.com.ar</t>
  </si>
  <si>
    <t xml:space="preserve"> 2920300861</t>
  </si>
  <si>
    <t>Mónica Herrera</t>
  </si>
  <si>
    <t>monicaaleth@yahoo.com.ar</t>
  </si>
  <si>
    <t xml:space="preserve"> 1141657324</t>
  </si>
  <si>
    <t>Roxana Bazan</t>
  </si>
  <si>
    <t>quienteinspira2017@gmail.com</t>
  </si>
  <si>
    <t xml:space="preserve"> 1166965020</t>
  </si>
  <si>
    <t xml:space="preserve">Salome Nasif </t>
  </si>
  <si>
    <t>salomenasif@gmail.com</t>
  </si>
  <si>
    <t xml:space="preserve"> 03413391652</t>
  </si>
  <si>
    <t>WANDA</t>
  </si>
  <si>
    <t>wvaccaro@hotmail.com</t>
  </si>
  <si>
    <t xml:space="preserve"> 114161645</t>
  </si>
  <si>
    <t>BELGRANO 2 - Av. Cramer 2594 - Horario 14 a 19.30hs - Dietética A Granel</t>
  </si>
  <si>
    <t>Aminata Mboge</t>
  </si>
  <si>
    <t>aminatamboge@gmail.com</t>
  </si>
  <si>
    <t xml:space="preserve"> 1144139919</t>
  </si>
  <si>
    <t>Castaño stephanie</t>
  </si>
  <si>
    <t>stephanie.dana@hotmail.com</t>
  </si>
  <si>
    <t xml:space="preserve"> 1169122411</t>
  </si>
  <si>
    <t>Clara Be</t>
  </si>
  <si>
    <t>Clarabechis@gmail.com</t>
  </si>
  <si>
    <t xml:space="preserve"> 1138554149</t>
  </si>
  <si>
    <t xml:space="preserve">Cristian Escobar </t>
  </si>
  <si>
    <t>cristiancesarescobar@gmail.com</t>
  </si>
  <si>
    <t xml:space="preserve"> 3413491044</t>
  </si>
  <si>
    <t>Damian manente</t>
  </si>
  <si>
    <t>damianmanente@yahoo.com.ar</t>
  </si>
  <si>
    <t xml:space="preserve"> 1159756861</t>
  </si>
  <si>
    <t xml:space="preserve">Diego Fernández </t>
  </si>
  <si>
    <t>belenc3005@gmail.com</t>
  </si>
  <si>
    <t xml:space="preserve"> 1131323620</t>
  </si>
  <si>
    <t xml:space="preserve">Elena Baliño </t>
  </si>
  <si>
    <t>elena.balino1@gmail.com</t>
  </si>
  <si>
    <t xml:space="preserve"> 1144705870</t>
  </si>
  <si>
    <t>Florencia garcia</t>
  </si>
  <si>
    <t>florgarcia1307@gmail.com</t>
  </si>
  <si>
    <t xml:space="preserve"> 2215116060</t>
  </si>
  <si>
    <t>Jorgelina Santillo</t>
  </si>
  <si>
    <t>jorsan2004@gmail.com</t>
  </si>
  <si>
    <t xml:space="preserve"> 1167209191</t>
  </si>
  <si>
    <t>Jose Montesinos</t>
  </si>
  <si>
    <t>jose.montesinosg@gmail.com</t>
  </si>
  <si>
    <t xml:space="preserve"> 1122505951</t>
  </si>
  <si>
    <t xml:space="preserve">Juan Pedace </t>
  </si>
  <si>
    <t>juanamorosopedace@yahoo.com</t>
  </si>
  <si>
    <t xml:space="preserve"> 1152281172</t>
  </si>
  <si>
    <t>Laura FeldmN</t>
  </si>
  <si>
    <t>lauramfeldman@gmail.com</t>
  </si>
  <si>
    <t xml:space="preserve"> 1123543750</t>
  </si>
  <si>
    <t>liliana moisio</t>
  </si>
  <si>
    <t>liliana.moisio@gmail.com</t>
  </si>
  <si>
    <t xml:space="preserve"> 1153871100</t>
  </si>
  <si>
    <t>Lucia Niklas</t>
  </si>
  <si>
    <t>lucy.niklas@yahoo.com</t>
  </si>
  <si>
    <t xml:space="preserve"> 1165829586</t>
  </si>
  <si>
    <t xml:space="preserve">Luz Altuna </t>
  </si>
  <si>
    <t>lulialtuna@hotmail.com</t>
  </si>
  <si>
    <t xml:space="preserve"> 1126281242</t>
  </si>
  <si>
    <t>María Florencia estonllo</t>
  </si>
  <si>
    <t>florencia.estonllo@gmail.com</t>
  </si>
  <si>
    <t xml:space="preserve"> 1150239270</t>
  </si>
  <si>
    <t xml:space="preserve">Mariana </t>
  </si>
  <si>
    <t>iriarte.mari@gmail.com</t>
  </si>
  <si>
    <t xml:space="preserve"> 1131662733</t>
  </si>
  <si>
    <t xml:space="preserve">Mariana Iriarte </t>
  </si>
  <si>
    <t>Martina Granados</t>
  </si>
  <si>
    <t>martinagb1988@gmail.com</t>
  </si>
  <si>
    <t xml:space="preserve"> 1169533668</t>
  </si>
  <si>
    <t>Mascardi Monica</t>
  </si>
  <si>
    <t>wandaykala@yahoo.com.ar</t>
  </si>
  <si>
    <t xml:space="preserve"> 054114440844</t>
  </si>
  <si>
    <t>mercedes sabato</t>
  </si>
  <si>
    <t>mechysabato@gmail.com</t>
  </si>
  <si>
    <t xml:space="preserve"> 1151072345</t>
  </si>
  <si>
    <t>Micaela Gorojovsky</t>
  </si>
  <si>
    <t>micaelagorojovsky@gmail.com</t>
  </si>
  <si>
    <t xml:space="preserve"> 1140766175</t>
  </si>
  <si>
    <t>Milagros Rodriguez</t>
  </si>
  <si>
    <t>milagrosrodr14@gmail.com</t>
  </si>
  <si>
    <t xml:space="preserve"> 1137619005</t>
  </si>
  <si>
    <t>Norma Colombo</t>
  </si>
  <si>
    <t>nanycolombo@gmail.com</t>
  </si>
  <si>
    <t xml:space="preserve"> 1145652890</t>
  </si>
  <si>
    <t>Paola</t>
  </si>
  <si>
    <t>benegasp@hotmail.com</t>
  </si>
  <si>
    <t xml:space="preserve"> 1136277059</t>
  </si>
  <si>
    <t>sebastian manuel</t>
  </si>
  <si>
    <t>nave.natalia@gmail.com</t>
  </si>
  <si>
    <t xml:space="preserve"> 1134358797</t>
  </si>
  <si>
    <t>Ulla Szaszak</t>
  </si>
  <si>
    <t>ullaszaszak@gmail.com</t>
  </si>
  <si>
    <t xml:space="preserve"> 1158599548</t>
  </si>
  <si>
    <t>CABALLITO 1 - Av. Directorio 405 - Horario 12 a 19hs - Dietética Vitalcer</t>
  </si>
  <si>
    <t>Ana Quinteros</t>
  </si>
  <si>
    <t>Analaura.quinteros@gmail.com</t>
  </si>
  <si>
    <t xml:space="preserve"> 1153854171</t>
  </si>
  <si>
    <t>Claudia Solla</t>
  </si>
  <si>
    <t>claudiasolla@hotmail.com</t>
  </si>
  <si>
    <t xml:space="preserve"> 1166946777</t>
  </si>
  <si>
    <t>Daniel Elizondo</t>
  </si>
  <si>
    <t>dfelizondo@hotmail.com</t>
  </si>
  <si>
    <t xml:space="preserve"> 1167872932</t>
  </si>
  <si>
    <t>Elsa Perez Ruiz</t>
  </si>
  <si>
    <t>elsaperezruiz@yahoo.com.ar</t>
  </si>
  <si>
    <t xml:space="preserve"> 1144356794</t>
  </si>
  <si>
    <t>Flavio Durante</t>
  </si>
  <si>
    <t>flaviodurante@gmail.com</t>
  </si>
  <si>
    <t xml:space="preserve"> 1167591539</t>
  </si>
  <si>
    <t xml:space="preserve">Gladys Monteagudo </t>
  </si>
  <si>
    <t>gnmonteagudo@gmail.com</t>
  </si>
  <si>
    <t xml:space="preserve"> 1167350190</t>
  </si>
  <si>
    <t>Mariela Pugliese</t>
  </si>
  <si>
    <t>pugliese.mariela@gmail.com</t>
  </si>
  <si>
    <t xml:space="preserve"> 1140527882</t>
  </si>
  <si>
    <t>Noelia Alcario</t>
  </si>
  <si>
    <t>noeliaalcario@gmail.com</t>
  </si>
  <si>
    <t xml:space="preserve"> 1153150125</t>
  </si>
  <si>
    <t>Soledad labrador</t>
  </si>
  <si>
    <t>sollabrador@hotmail.com</t>
  </si>
  <si>
    <t xml:space="preserve"> 1166026229</t>
  </si>
  <si>
    <t>Valeria Terlevi</t>
  </si>
  <si>
    <t>valeriacterlevi@gmail.com</t>
  </si>
  <si>
    <t xml:space="preserve"> 11537053037</t>
  </si>
  <si>
    <t>Walter Macel</t>
  </si>
  <si>
    <t>waltermacel@hotmail.com</t>
  </si>
  <si>
    <t xml:space="preserve"> 1150015416</t>
  </si>
  <si>
    <t>CABALLITO 2 - Av. Rivadavia 5679 - Horario 15 a 20hs - Dietética Vitalcer</t>
  </si>
  <si>
    <t>Adriana Chein</t>
  </si>
  <si>
    <t>monochein@hotmail.com</t>
  </si>
  <si>
    <t xml:space="preserve"> 2804845645</t>
  </si>
  <si>
    <t>Andrea Lambiasi</t>
  </si>
  <si>
    <t>andrea_lambiasi@yahoo.com.ar</t>
  </si>
  <si>
    <t xml:space="preserve"> 1159392312</t>
  </si>
  <si>
    <t>DANIEL PORTUNATO</t>
  </si>
  <si>
    <t>dportunato@gmail.com</t>
  </si>
  <si>
    <t xml:space="preserve"> 1164346573</t>
  </si>
  <si>
    <t xml:space="preserve">Gimena Azaretti </t>
  </si>
  <si>
    <t>gimeazaretti@gmail.com</t>
  </si>
  <si>
    <t xml:space="preserve"> 1157716806</t>
  </si>
  <si>
    <t>Mabel Lecumberri</t>
  </si>
  <si>
    <t>milecumberri@gmail.com</t>
  </si>
  <si>
    <t xml:space="preserve"> 1136320442</t>
  </si>
  <si>
    <t>Mariana Ducau</t>
  </si>
  <si>
    <t>ducaumariana@gmail.com</t>
  </si>
  <si>
    <t xml:space="preserve"> 1159041226</t>
  </si>
  <si>
    <t>Paula voto</t>
  </si>
  <si>
    <t>jesyhilton@gmail.com</t>
  </si>
  <si>
    <t xml:space="preserve"> 1131167409</t>
  </si>
  <si>
    <t>Ricardo Rubén Holovat</t>
  </si>
  <si>
    <t>holovat@gmail.com</t>
  </si>
  <si>
    <t xml:space="preserve"> 1153767400</t>
  </si>
  <si>
    <t>Romina Buyo</t>
  </si>
  <si>
    <t>romibuyo@hotmail.com</t>
  </si>
  <si>
    <t xml:space="preserve"> 1157013828</t>
  </si>
  <si>
    <t>Romina Ricar</t>
  </si>
  <si>
    <t>romina.ricar@hotmail.com</t>
  </si>
  <si>
    <t xml:space="preserve"> 1136214765</t>
  </si>
  <si>
    <t>Sebastian Fassi</t>
  </si>
  <si>
    <t>sebafassi@gmail.com</t>
  </si>
  <si>
    <t xml:space="preserve"> 01168015000</t>
  </si>
  <si>
    <t>Stella Romeo</t>
  </si>
  <si>
    <t>stella.romeo@yahoo.com.ar</t>
  </si>
  <si>
    <t xml:space="preserve"> 1159202345</t>
  </si>
  <si>
    <t>Susana</t>
  </si>
  <si>
    <t>susanamuxi@yahoo.com.ar</t>
  </si>
  <si>
    <t xml:space="preserve"> 1144352634</t>
  </si>
  <si>
    <t>CABALLITO 3 - Franklin 771 - Horario 14 a 17hs - Dietética Pleine Nature</t>
  </si>
  <si>
    <t xml:space="preserve"> Maina Zayas </t>
  </si>
  <si>
    <t>Maina.voces@gmail.com</t>
  </si>
  <si>
    <t xml:space="preserve"> 1155757161</t>
  </si>
  <si>
    <t>Analia Argento</t>
  </si>
  <si>
    <t>analia.argento@yahoo.com.ar</t>
  </si>
  <si>
    <t xml:space="preserve"> 1153281527</t>
  </si>
  <si>
    <t>Andrea Uchitel</t>
  </si>
  <si>
    <t>andreauchitel@gmail.com</t>
  </si>
  <si>
    <t xml:space="preserve"> 1144208251</t>
  </si>
  <si>
    <t>Antonella Maria Morrone</t>
  </si>
  <si>
    <t>antonella.morrone@hotmail.com</t>
  </si>
  <si>
    <t xml:space="preserve"> 1138014676</t>
  </si>
  <si>
    <t xml:space="preserve">Cristina lemos </t>
  </si>
  <si>
    <t>cristina.lemos@liver.com.ar</t>
  </si>
  <si>
    <t xml:space="preserve"> 1156519445</t>
  </si>
  <si>
    <t>diego luxardo</t>
  </si>
  <si>
    <t>diegoluxardo@gmail.com</t>
  </si>
  <si>
    <t xml:space="preserve"> 1132899689</t>
  </si>
  <si>
    <t xml:space="preserve">Elizabeth </t>
  </si>
  <si>
    <t>kellys_occhi@hotmail.com</t>
  </si>
  <si>
    <t xml:space="preserve"> 1131742329</t>
  </si>
  <si>
    <t>Florencia Natalino</t>
  </si>
  <si>
    <t>florencia.natalino@gmail.com</t>
  </si>
  <si>
    <t xml:space="preserve"> 1124591705</t>
  </si>
  <si>
    <t>Gabriel Tuñez</t>
  </si>
  <si>
    <t>lahorasinsombra@gmail.com</t>
  </si>
  <si>
    <t xml:space="preserve"> 1130296764</t>
  </si>
  <si>
    <t>Jimena Garcia Lauria</t>
  </si>
  <si>
    <t>mjgarcial@hotmail.com</t>
  </si>
  <si>
    <t xml:space="preserve"> 1163761161</t>
  </si>
  <si>
    <t>Jorge Haro</t>
  </si>
  <si>
    <t>info@jorgeharo.com</t>
  </si>
  <si>
    <t xml:space="preserve"> 1133637906</t>
  </si>
  <si>
    <t>KARINA  ALEJANDRA</t>
  </si>
  <si>
    <t>kurcka@yahoo.com.ar</t>
  </si>
  <si>
    <t xml:space="preserve"> 1160026280</t>
  </si>
  <si>
    <t xml:space="preserve">Laura Ciesla </t>
  </si>
  <si>
    <t>lauraciesla@hotmail.com</t>
  </si>
  <si>
    <t xml:space="preserve"> 1150391914</t>
  </si>
  <si>
    <t>Nelida E De Luca</t>
  </si>
  <si>
    <t>deluca.neli@gmail.com</t>
  </si>
  <si>
    <t xml:space="preserve"> 1158094545</t>
  </si>
  <si>
    <t xml:space="preserve">Paula Gualtieri </t>
  </si>
  <si>
    <t>pegualtieri@gmail.com</t>
  </si>
  <si>
    <t xml:space="preserve"> 136815388</t>
  </si>
  <si>
    <t>Silvio Conci</t>
  </si>
  <si>
    <t>sconci@gmail.com</t>
  </si>
  <si>
    <t xml:space="preserve"> 1161420618</t>
  </si>
  <si>
    <t>Teresita Gómez</t>
  </si>
  <si>
    <t>tmcgomez@gmail.com</t>
  </si>
  <si>
    <t xml:space="preserve"> 1151089002</t>
  </si>
  <si>
    <t>Viviana Mbayed</t>
  </si>
  <si>
    <t>vmbayed@yahoo.com</t>
  </si>
  <si>
    <t xml:space="preserve"> 1140876556</t>
  </si>
  <si>
    <t>CABALLITO 4 - Formosa 221 - Horario: 16.30 a 20hs - Dietética Jengibre y Miel</t>
  </si>
  <si>
    <t>Anahi Godoy</t>
  </si>
  <si>
    <t>g.anahi6@gmail.com</t>
  </si>
  <si>
    <t xml:space="preserve"> 1162914202</t>
  </si>
  <si>
    <t>Daniel Salvador Belusci</t>
  </si>
  <si>
    <t>dansabe@hotmail.com</t>
  </si>
  <si>
    <t xml:space="preserve"> 1169307396</t>
  </si>
  <si>
    <t>Florencia Nuñez</t>
  </si>
  <si>
    <t>flopaa88@hotmail.com</t>
  </si>
  <si>
    <t xml:space="preserve"> 1122632312</t>
  </si>
  <si>
    <t>Guillermo Contreras</t>
  </si>
  <si>
    <t>guillermocontreras71@gmail.com</t>
  </si>
  <si>
    <t xml:space="preserve"> 1136292786</t>
  </si>
  <si>
    <t>Julieta Di Capua</t>
  </si>
  <si>
    <t>juliett_dica@hotmail.com</t>
  </si>
  <si>
    <t xml:space="preserve"> 1164317817</t>
  </si>
  <si>
    <t>Leandro Correa</t>
  </si>
  <si>
    <t>correaleandro87@gmail.com</t>
  </si>
  <si>
    <t xml:space="preserve"> 1155876327</t>
  </si>
  <si>
    <t>Mercado de Golosinas</t>
  </si>
  <si>
    <t>mdgmercado@gmail.com</t>
  </si>
  <si>
    <t xml:space="preserve"> 1164455815</t>
  </si>
  <si>
    <t>Ninfa Molinas</t>
  </si>
  <si>
    <t>ninfamolinas@gmail.com</t>
  </si>
  <si>
    <t xml:space="preserve"> 1149465525</t>
  </si>
  <si>
    <t>Patricia Mariani</t>
  </si>
  <si>
    <t>patriciamusica19@gmail.com</t>
  </si>
  <si>
    <t xml:space="preserve"> 1166253020</t>
  </si>
  <si>
    <t>Silvia E Ronchetti</t>
  </si>
  <si>
    <t>seronchetti@yahoo.com.ar</t>
  </si>
  <si>
    <t xml:space="preserve"> 1153394247</t>
  </si>
  <si>
    <t>CABALLITO 5 - Av. Rivadavia 4984 - Horario 15 20hs - Dietética Vitalcer</t>
  </si>
  <si>
    <t>Adriana Gonzalez</t>
  </si>
  <si>
    <t>perezmartin.agustina@gmail.com</t>
  </si>
  <si>
    <t xml:space="preserve"> 1130847800</t>
  </si>
  <si>
    <t>María Paula Baracat</t>
  </si>
  <si>
    <t>profesora.bpm@gmail.com</t>
  </si>
  <si>
    <t xml:space="preserve"> 1161189329</t>
  </si>
  <si>
    <t>Nicolas Finkielsztein</t>
  </si>
  <si>
    <t>nicof.16@hotmail.com</t>
  </si>
  <si>
    <t xml:space="preserve"> 1159361061</t>
  </si>
  <si>
    <t>COLEGIALES 1 - Av. Elcano 3258 - Horario 15 a 18.30hs - Dietética Vitalcer</t>
  </si>
  <si>
    <t xml:space="preserve">Angélica Castaño </t>
  </si>
  <si>
    <t>angie710421@hotmail.com</t>
  </si>
  <si>
    <t xml:space="preserve"> 1144342816</t>
  </si>
  <si>
    <t>Ignacio Bustos</t>
  </si>
  <si>
    <t>ignaciobustos78@hotmail.com</t>
  </si>
  <si>
    <t xml:space="preserve"> 1162765077</t>
  </si>
  <si>
    <t>Ignacio Leguizamon</t>
  </si>
  <si>
    <t>leguizamonignacioo@gmail.com</t>
  </si>
  <si>
    <t xml:space="preserve"> 1134330678</t>
  </si>
  <si>
    <t>Ines Cora</t>
  </si>
  <si>
    <t>micoracalderom@gmail.com</t>
  </si>
  <si>
    <t xml:space="preserve"> 1157955308</t>
  </si>
  <si>
    <t>Luciana Longobardi</t>
  </si>
  <si>
    <t>lucianalo2002@yahoo.com.ar</t>
  </si>
  <si>
    <t xml:space="preserve"> 1141702814</t>
  </si>
  <si>
    <t>Marcos Malm Morgan</t>
  </si>
  <si>
    <t>mtmmorgan@hotmail.com.ar</t>
  </si>
  <si>
    <t xml:space="preserve"> 1161941540</t>
  </si>
  <si>
    <t xml:space="preserve">Maria Díaz </t>
  </si>
  <si>
    <t>suzukimail@gmail.com</t>
  </si>
  <si>
    <t xml:space="preserve"> 1154938777</t>
  </si>
  <si>
    <t>Maria Mesplet</t>
  </si>
  <si>
    <t>mmesplet@hotmail.com</t>
  </si>
  <si>
    <t xml:space="preserve"> 1140636789</t>
  </si>
  <si>
    <t>Maria mesplet</t>
  </si>
  <si>
    <t>mmesplet@hotmail.con</t>
  </si>
  <si>
    <t>Mariana Irigoyen</t>
  </si>
  <si>
    <t>mirigoyen38@gmail.com</t>
  </si>
  <si>
    <t xml:space="preserve"> 1144730740</t>
  </si>
  <si>
    <t>Melina Arceiz</t>
  </si>
  <si>
    <t>mlarceiz@gmail.com</t>
  </si>
  <si>
    <t xml:space="preserve"> 1167305169</t>
  </si>
  <si>
    <t>Pablo Redivo</t>
  </si>
  <si>
    <t>redis802@gmail.com</t>
  </si>
  <si>
    <t xml:space="preserve"> 1166469734</t>
  </si>
  <si>
    <t>Paula Bergutz</t>
  </si>
  <si>
    <t>paulabz@yahoo.com</t>
  </si>
  <si>
    <t xml:space="preserve"> 1141596642</t>
  </si>
  <si>
    <t>Rüdiger Heuer</t>
  </si>
  <si>
    <t>rudiger.heuer@gmail.com</t>
  </si>
  <si>
    <t xml:space="preserve"> 1159893033</t>
  </si>
  <si>
    <t>Sol rietti</t>
  </si>
  <si>
    <t>sol.rietti@gmail.com</t>
  </si>
  <si>
    <t xml:space="preserve"> 1144236762</t>
  </si>
  <si>
    <t>Susana Molina</t>
  </si>
  <si>
    <t>suemolinat@gmail.com</t>
  </si>
  <si>
    <t xml:space="preserve"> 11569999000</t>
  </si>
  <si>
    <t>Tamara walter</t>
  </si>
  <si>
    <t>tamarawalter@gmail.com</t>
  </si>
  <si>
    <t xml:space="preserve"> 1156163537</t>
  </si>
  <si>
    <t>COLEGIALES 2 - Av. Federico Lacroze 2511 - Horario 15 a 18.30hs - Dietética Vitalcer</t>
  </si>
  <si>
    <t>Anna Imamura</t>
  </si>
  <si>
    <t>aimamura_66@yahoo.com.ar</t>
  </si>
  <si>
    <t xml:space="preserve"> 1154980127</t>
  </si>
  <si>
    <t>Cecilia Faisal</t>
  </si>
  <si>
    <t>ceci_faisal@hotmail.com</t>
  </si>
  <si>
    <t xml:space="preserve"> 1134256820</t>
  </si>
  <si>
    <t>Florencia Paula Lahitte</t>
  </si>
  <si>
    <t>flahitte@hotmail.com</t>
  </si>
  <si>
    <t xml:space="preserve"> 1168128084</t>
  </si>
  <si>
    <t xml:space="preserve">Irais </t>
  </si>
  <si>
    <t>minfo21@gmail.com</t>
  </si>
  <si>
    <t xml:space="preserve"> 1150268635</t>
  </si>
  <si>
    <t>Javier Castelli</t>
  </si>
  <si>
    <t>javiermcastelli@hotmail.com</t>
  </si>
  <si>
    <t xml:space="preserve"> 1140232409</t>
  </si>
  <si>
    <t xml:space="preserve">Julieta Suarez Valente </t>
  </si>
  <si>
    <t>Julisuarezvalente@hotmail.com</t>
  </si>
  <si>
    <t xml:space="preserve"> 1162785341</t>
  </si>
  <si>
    <t xml:space="preserve">Marcela Cristina Gaitán </t>
  </si>
  <si>
    <t>marcelagaitan64@hotmail.com</t>
  </si>
  <si>
    <t xml:space="preserve"> 111561798134</t>
  </si>
  <si>
    <t>Pablo</t>
  </si>
  <si>
    <t>elarteesloco@gmail.com</t>
  </si>
  <si>
    <t xml:space="preserve"> 1167196415</t>
  </si>
  <si>
    <t>Santiago Urdapilleta</t>
  </si>
  <si>
    <t>diazlangou@gmail.com</t>
  </si>
  <si>
    <t xml:space="preserve"> 1131217228</t>
  </si>
  <si>
    <t>COLEGIALES 3 - Amenábar 1199 - Horario: 16:30 a 20hs - Dietética La Montaña</t>
  </si>
  <si>
    <t xml:space="preserve">Beatriz Delgadillos </t>
  </si>
  <si>
    <t>babeat51@yahoo.com.ar</t>
  </si>
  <si>
    <t xml:space="preserve"> 1159639311</t>
  </si>
  <si>
    <t>María José Sánchez</t>
  </si>
  <si>
    <t>sanchezmajo@gmail.com</t>
  </si>
  <si>
    <t xml:space="preserve"> 1165278049</t>
  </si>
  <si>
    <t>DEVOTO - Av. Francisco Beiró 5139 - Horario: 12 a 13.30 y 16:30 a 19:30hs - Dietética Naturalis</t>
  </si>
  <si>
    <t xml:space="preserve"> Yohanna Coman </t>
  </si>
  <si>
    <t>Yohanna_coman22@hotmail.com</t>
  </si>
  <si>
    <t xml:space="preserve"> 1167669840</t>
  </si>
  <si>
    <t>Andrea Maidana</t>
  </si>
  <si>
    <t>andrea-maidana@hotmail.com</t>
  </si>
  <si>
    <t xml:space="preserve"> 1150069689</t>
  </si>
  <si>
    <t>Berenice monti</t>
  </si>
  <si>
    <t>mariaberenice.monti@gmail.com</t>
  </si>
  <si>
    <t xml:space="preserve"> 1151409114</t>
  </si>
  <si>
    <t>Gabriel Rodiño</t>
  </si>
  <si>
    <t>m.bisignano@gmail.com</t>
  </si>
  <si>
    <t xml:space="preserve"> 1159568037</t>
  </si>
  <si>
    <t>Natalia Menendez</t>
  </si>
  <si>
    <t>nemenendez1@gmail.com</t>
  </si>
  <si>
    <t xml:space="preserve"> 1149713785</t>
  </si>
  <si>
    <t>Paula Gerardi</t>
  </si>
  <si>
    <t>mariapaulagerardi@gmail.com</t>
  </si>
  <si>
    <t xml:space="preserve"> 1159899007</t>
  </si>
  <si>
    <t>Silvia Monzon</t>
  </si>
  <si>
    <t>sil_devoto@hotmail.com</t>
  </si>
  <si>
    <t xml:space="preserve"> 1141720691</t>
  </si>
  <si>
    <t>Verónica González</t>
  </si>
  <si>
    <t>verogonzalez17@hotmail.com</t>
  </si>
  <si>
    <t xml:space="preserve"> 1154969005</t>
  </si>
  <si>
    <t>FLORES 1 - Av. Carabobo 320 - Horarios: 13 a 20hs - Dietética Corazón de Nuez</t>
  </si>
  <si>
    <t>Ale Narvaez</t>
  </si>
  <si>
    <t>narvaez.ale@gmail.com</t>
  </si>
  <si>
    <t xml:space="preserve"> 1164788665</t>
  </si>
  <si>
    <t xml:space="preserve">Claudia Abraham </t>
  </si>
  <si>
    <t>abrahamiklos@yahoo.com.ar</t>
  </si>
  <si>
    <t xml:space="preserve"> 1164847968</t>
  </si>
  <si>
    <t>Constanza trunsky</t>
  </si>
  <si>
    <t>constanzatrunsky@gmail.com</t>
  </si>
  <si>
    <t xml:space="preserve"> 1154553295</t>
  </si>
  <si>
    <t xml:space="preserve">De luca Beatriz Monica </t>
  </si>
  <si>
    <t>monicadeluca750@gmail.com</t>
  </si>
  <si>
    <t xml:space="preserve"> 1150116748</t>
  </si>
  <si>
    <t>Demian Cecconi</t>
  </si>
  <si>
    <t>demian.cecconi@gmail.com</t>
  </si>
  <si>
    <t xml:space="preserve"> 1136905131</t>
  </si>
  <si>
    <t>Eugenia Morey</t>
  </si>
  <si>
    <t>eugeniamorey@yahoo.com.ar</t>
  </si>
  <si>
    <t xml:space="preserve"> 1163683965</t>
  </si>
  <si>
    <t>Fabian OTERO</t>
  </si>
  <si>
    <t>fabian.otero@bue.edu.ar</t>
  </si>
  <si>
    <t xml:space="preserve"> 1138401880</t>
  </si>
  <si>
    <t>Florencia Donadías</t>
  </si>
  <si>
    <t>mflodona@gmail.com</t>
  </si>
  <si>
    <t xml:space="preserve"> 1131131207</t>
  </si>
  <si>
    <t>Gaston Javier smurra</t>
  </si>
  <si>
    <t>smurragaston@gmail.com</t>
  </si>
  <si>
    <t xml:space="preserve"> 1144089332</t>
  </si>
  <si>
    <t>Johanna Alvarez</t>
  </si>
  <si>
    <t>johanna.alvarez.cjs@gmail.com</t>
  </si>
  <si>
    <t xml:space="preserve"> 1167617172</t>
  </si>
  <si>
    <t xml:space="preserve">Laura Peláez </t>
  </si>
  <si>
    <t>laumpelaez14@gmail.com</t>
  </si>
  <si>
    <t xml:space="preserve"> 1161890643</t>
  </si>
  <si>
    <t>María Cecilia</t>
  </si>
  <si>
    <t>chechirro@gmail.com</t>
  </si>
  <si>
    <t xml:space="preserve"> 1150958537</t>
  </si>
  <si>
    <t>Miriam Elena Tavolaro</t>
  </si>
  <si>
    <t>miriamtavolaro@hotmail.com</t>
  </si>
  <si>
    <t xml:space="preserve"> 1153743114</t>
  </si>
  <si>
    <t>Rocío Belén</t>
  </si>
  <si>
    <t>villarbrocio@gmail.com</t>
  </si>
  <si>
    <t xml:space="preserve"> 1163673650</t>
  </si>
  <si>
    <t>ROSANNA VALLI</t>
  </si>
  <si>
    <t>rosval28@yahoo.com.ar</t>
  </si>
  <si>
    <t xml:space="preserve"> 1159619557</t>
  </si>
  <si>
    <t>Sebastian Beckerman</t>
  </si>
  <si>
    <t>sebas.beckerman@gmail.com</t>
  </si>
  <si>
    <t xml:space="preserve"> 1167112764</t>
  </si>
  <si>
    <t>Sofia Duria</t>
  </si>
  <si>
    <t>sofiduria97@gmail.com</t>
  </si>
  <si>
    <t xml:space="preserve"> 1155744225</t>
  </si>
  <si>
    <t xml:space="preserve">Susana Vadell </t>
  </si>
  <si>
    <t>susanavadell@gmail.com</t>
  </si>
  <si>
    <t xml:space="preserve"> 1155605670</t>
  </si>
  <si>
    <t>FLORES 2 - Av Gaona 3071 - Horario: 17 a 19.30hs - Kanach Almacén Natural</t>
  </si>
  <si>
    <t>Ariana</t>
  </si>
  <si>
    <t>arianadavi@hotmail.com</t>
  </si>
  <si>
    <t xml:space="preserve"> 131485496</t>
  </si>
  <si>
    <t>cesar pereira</t>
  </si>
  <si>
    <t>arqpereira@live.com</t>
  </si>
  <si>
    <t xml:space="preserve"> 1131622769</t>
  </si>
  <si>
    <t>Claudia Pelossi</t>
  </si>
  <si>
    <t>claudia.pelossi@gmail.com</t>
  </si>
  <si>
    <t xml:space="preserve"> 1167695464</t>
  </si>
  <si>
    <t>Edgardo De Luisa</t>
  </si>
  <si>
    <t>edgardo.deluisa@gmail.com</t>
  </si>
  <si>
    <t xml:space="preserve"> 1126251505</t>
  </si>
  <si>
    <t>Federico Gleizer</t>
  </si>
  <si>
    <t>federico_gleizer@hotmail.com</t>
  </si>
  <si>
    <t xml:space="preserve"> 1137877060</t>
  </si>
  <si>
    <t>Gabriela Kanevsky</t>
  </si>
  <si>
    <t>gabriela72.kanevsky@gmail.com</t>
  </si>
  <si>
    <t xml:space="preserve"> 1155826975</t>
  </si>
  <si>
    <t>Iris Tapia</t>
  </si>
  <si>
    <t>iristapia@yahoo.com.ar</t>
  </si>
  <si>
    <t xml:space="preserve"> 1158032441</t>
  </si>
  <si>
    <t>Juan Pablo Picasso</t>
  </si>
  <si>
    <t>picassojuanpablo@gmail.com</t>
  </si>
  <si>
    <t xml:space="preserve"> 1162019679</t>
  </si>
  <si>
    <t>Julieta bottarini</t>
  </si>
  <si>
    <t>Julietabottarini@outlook.com</t>
  </si>
  <si>
    <t xml:space="preserve"> 1167521910</t>
  </si>
  <si>
    <t>Romina Fratto</t>
  </si>
  <si>
    <t>rominafratto@gmail.com</t>
  </si>
  <si>
    <t xml:space="preserve"> 1163378888</t>
  </si>
  <si>
    <t>FLORES 3 - Av Rivadavia 6350 - Horario: 12 a 20hs - Dietética Vitalcer</t>
  </si>
  <si>
    <t>Alejandra</t>
  </si>
  <si>
    <t>mpeti43@hotmail.com</t>
  </si>
  <si>
    <t xml:space="preserve"> 1144305301</t>
  </si>
  <si>
    <t>Fernando Emmanuel Rios</t>
  </si>
  <si>
    <t>riosfernando8989@gmail.com</t>
  </si>
  <si>
    <t xml:space="preserve"> 1162778504</t>
  </si>
  <si>
    <t xml:space="preserve">Josefina Scandizzo </t>
  </si>
  <si>
    <t>Josefadelasmechas@Hotmail.com</t>
  </si>
  <si>
    <t xml:space="preserve"> 1168896485</t>
  </si>
  <si>
    <t>Maria Laura Ferrari</t>
  </si>
  <si>
    <t>mlferrari2010@gmail.com</t>
  </si>
  <si>
    <t xml:space="preserve"> 11392860969</t>
  </si>
  <si>
    <t>Mariana Gomez</t>
  </si>
  <si>
    <t>marianitag33@hotmail.com</t>
  </si>
  <si>
    <t xml:space="preserve"> 1165861584</t>
  </si>
  <si>
    <t>FLORESTA - Av. Rivadavia 8869 - Horario: 12 a 13.30hs  y 16 a 19hs - Ola Veggie Market</t>
  </si>
  <si>
    <t xml:space="preserve">Alejandro Marcelo Hazzuri </t>
  </si>
  <si>
    <t>marcelohbolsas@hotmail.com</t>
  </si>
  <si>
    <t xml:space="preserve"> 1133101256</t>
  </si>
  <si>
    <t>Alejandro valiño</t>
  </si>
  <si>
    <t>valinoalejandro@gmail.com</t>
  </si>
  <si>
    <t xml:space="preserve"> 1167490015</t>
  </si>
  <si>
    <t>Carlos eduardo ingeme chaves</t>
  </si>
  <si>
    <t>eduardopopy89@gmail.com</t>
  </si>
  <si>
    <t xml:space="preserve"> 1133709930</t>
  </si>
  <si>
    <t>Carlos Falaschi</t>
  </si>
  <si>
    <t>carfalaschi@gmail.com</t>
  </si>
  <si>
    <t xml:space="preserve"> 1136625197</t>
  </si>
  <si>
    <t>CRISTINA OYARZABAL</t>
  </si>
  <si>
    <t>oyarmar@hotmail.com</t>
  </si>
  <si>
    <t xml:space="preserve"> 1134573145</t>
  </si>
  <si>
    <t>Jorge hervas</t>
  </si>
  <si>
    <t>comander008@gmail.com</t>
  </si>
  <si>
    <t xml:space="preserve"> 1167328518</t>
  </si>
  <si>
    <t xml:space="preserve">María Rosa Cernadas </t>
  </si>
  <si>
    <t>mariarosacernadas@yahoo.com</t>
  </si>
  <si>
    <t xml:space="preserve"> 1157560353</t>
  </si>
  <si>
    <t>Nicolás Borsani</t>
  </si>
  <si>
    <t>nicolas_borsani@hotmail.com</t>
  </si>
  <si>
    <t xml:space="preserve"> 1136033723</t>
  </si>
  <si>
    <t xml:space="preserve">Paula Alvarez </t>
  </si>
  <si>
    <t>paula16049@hotmail.com</t>
  </si>
  <si>
    <t xml:space="preserve"> 1157481394</t>
  </si>
  <si>
    <t>Rosanna Fiocco</t>
  </si>
  <si>
    <t>manca.sala.78@gmail.com</t>
  </si>
  <si>
    <t xml:space="preserve"> 1165352025</t>
  </si>
  <si>
    <t>Sonia Luisa Franco Caceres</t>
  </si>
  <si>
    <t>fiamma.liz17@gmail.com</t>
  </si>
  <si>
    <t xml:space="preserve"> 1137719668</t>
  </si>
  <si>
    <t xml:space="preserve">Vilma Fabiana Vega </t>
  </si>
  <si>
    <t>vilvega2011@gmail.com</t>
  </si>
  <si>
    <t xml:space="preserve"> 1157477478</t>
  </si>
  <si>
    <t>Virginia Espino</t>
  </si>
  <si>
    <t>kaleidoskopio@gmail.com</t>
  </si>
  <si>
    <t xml:space="preserve"> 1165865434</t>
  </si>
  <si>
    <t>Virginia Vazquez</t>
  </si>
  <si>
    <t>virginiamvazquez@gmail.com</t>
  </si>
  <si>
    <t xml:space="preserve"> 1159242423</t>
  </si>
  <si>
    <t>LINIERS - Lisandro de la Torre 1093 - Horarios: 11 a 14 y 16 a 18hs - Dietética Lis</t>
  </si>
  <si>
    <t>Adriana comesaña</t>
  </si>
  <si>
    <t>adrianacomesa@gmail.com</t>
  </si>
  <si>
    <t xml:space="preserve"> 1154701811</t>
  </si>
  <si>
    <t>Cintia De Rossa</t>
  </si>
  <si>
    <t>cintiaderossa@hotmail.com</t>
  </si>
  <si>
    <t xml:space="preserve"> 1135603312</t>
  </si>
  <si>
    <t>Graciela Etcheverry</t>
  </si>
  <si>
    <t>graetche@gmail.com</t>
  </si>
  <si>
    <t xml:space="preserve"> 1152621829</t>
  </si>
  <si>
    <t>Graciela Filomena</t>
  </si>
  <si>
    <t>gracielafilomena.to@gmail.com</t>
  </si>
  <si>
    <t xml:space="preserve"> 1153761989</t>
  </si>
  <si>
    <t>Laura Prego</t>
  </si>
  <si>
    <t>pregolini@hotmail.com</t>
  </si>
  <si>
    <t xml:space="preserve"> 1136662107</t>
  </si>
  <si>
    <t>Matías Montanari</t>
  </si>
  <si>
    <t>matiasmontanari@gmail.com</t>
  </si>
  <si>
    <t xml:space="preserve"> 1150517538</t>
  </si>
  <si>
    <t>Maximiliano Mouzo</t>
  </si>
  <si>
    <t>adeycdh@gmail.com</t>
  </si>
  <si>
    <t xml:space="preserve"> 1130679637</t>
  </si>
  <si>
    <t>Pablo Hofman</t>
  </si>
  <si>
    <t>pabloskhi@yahoo.com</t>
  </si>
  <si>
    <t xml:space="preserve"> 1164652269</t>
  </si>
  <si>
    <t>Sarda silvana</t>
  </si>
  <si>
    <t>sardasilvana@gmail.com</t>
  </si>
  <si>
    <t xml:space="preserve"> 1168978471</t>
  </si>
  <si>
    <t>Sergio Formoso</t>
  </si>
  <si>
    <t>sergio.formoso@hotmail.com.ar</t>
  </si>
  <si>
    <t xml:space="preserve"> 1266267160</t>
  </si>
  <si>
    <t>SERGIO OCONELL</t>
  </si>
  <si>
    <t>sergioliniers@hotmail.com</t>
  </si>
  <si>
    <t xml:space="preserve"> 1161981733</t>
  </si>
  <si>
    <t>Ximena Orsi Millan</t>
  </si>
  <si>
    <t>ximena_orsi@yahoo.com</t>
  </si>
  <si>
    <t xml:space="preserve"> 1136667284</t>
  </si>
  <si>
    <t>MATADEROS - Av. Directorio 4874 - Horarios: 11 a 13hs y 16 a 18:30hs - Dietética Multi-Sueltos</t>
  </si>
  <si>
    <t>ariel silvio zelener</t>
  </si>
  <si>
    <t>arielzelener@gmail.com</t>
  </si>
  <si>
    <t xml:space="preserve"> 1131683572</t>
  </si>
  <si>
    <t>claudia lara</t>
  </si>
  <si>
    <t>claudia_lara37@yahoo-com.ar</t>
  </si>
  <si>
    <t xml:space="preserve"> 1164572106</t>
  </si>
  <si>
    <t>Florencia Devesa</t>
  </si>
  <si>
    <t>florenciapia@gmail.com</t>
  </si>
  <si>
    <t xml:space="preserve"> 1161640177</t>
  </si>
  <si>
    <t>Giselle Andrea Luna</t>
  </si>
  <si>
    <t>gisellealuna@gmail.com</t>
  </si>
  <si>
    <t xml:space="preserve"> 1123921842</t>
  </si>
  <si>
    <t>Laura Catz</t>
  </si>
  <si>
    <t>lauracatz@hotmail.com</t>
  </si>
  <si>
    <t xml:space="preserve"> 1166935800</t>
  </si>
  <si>
    <t>Malen Kuipers</t>
  </si>
  <si>
    <t>malenkuipers@gmail.com</t>
  </si>
  <si>
    <t xml:space="preserve"> 1150455001</t>
  </si>
  <si>
    <t>María Laura Nazar</t>
  </si>
  <si>
    <t>mlauranazar@gmail.com</t>
  </si>
  <si>
    <t xml:space="preserve"> 11551133662</t>
  </si>
  <si>
    <t>María Torre</t>
  </si>
  <si>
    <t>matorre18@gmail.com</t>
  </si>
  <si>
    <t xml:space="preserve"> 1155755462</t>
  </si>
  <si>
    <t>Maria Victoria Burda</t>
  </si>
  <si>
    <t>mvb_81@hotmail.com</t>
  </si>
  <si>
    <t xml:space="preserve"> 1144267002</t>
  </si>
  <si>
    <t>Mariana</t>
  </si>
  <si>
    <t>marianaf.cocuzza@gmail.com</t>
  </si>
  <si>
    <t xml:space="preserve"> 1141736945</t>
  </si>
  <si>
    <t>Mónica Patricia Otero</t>
  </si>
  <si>
    <t>motero@t4f.com.ar</t>
  </si>
  <si>
    <t xml:space="preserve"> 1121702057</t>
  </si>
  <si>
    <t>Pablo Mattera</t>
  </si>
  <si>
    <t>pablodamianmattera@gmail.com</t>
  </si>
  <si>
    <t xml:space="preserve"> 1131202708</t>
  </si>
  <si>
    <t>omalga130968@gmail.com</t>
  </si>
  <si>
    <t xml:space="preserve"> 1133160310</t>
  </si>
  <si>
    <t>Paola stella</t>
  </si>
  <si>
    <t>paostella83@yahoo.com.ar</t>
  </si>
  <si>
    <t xml:space="preserve"> 1134342924</t>
  </si>
  <si>
    <t>Ricardo Aldo Calvo</t>
  </si>
  <si>
    <t>cableadoscalvo@speedy.com.ar</t>
  </si>
  <si>
    <t xml:space="preserve"> 1161690810</t>
  </si>
  <si>
    <t>Ricardo Aulita</t>
  </si>
  <si>
    <t>rocioailenaulita@gmail.com</t>
  </si>
  <si>
    <t xml:space="preserve"> 1151132987</t>
  </si>
  <si>
    <t>Rocio Aulita</t>
  </si>
  <si>
    <t>rocioaulita@hotmail.com</t>
  </si>
  <si>
    <t xml:space="preserve"> 1151132087</t>
  </si>
  <si>
    <t>Rocío Catalano</t>
  </si>
  <si>
    <t>rociocatalano4@hotmail.com</t>
  </si>
  <si>
    <t xml:space="preserve"> 1136100838</t>
  </si>
  <si>
    <t>Tomas soria</t>
  </si>
  <si>
    <t>nanton.3232@gmail.com</t>
  </si>
  <si>
    <t xml:space="preserve"> 1133396799</t>
  </si>
  <si>
    <t>Violeta</t>
  </si>
  <si>
    <t>faviolet-2@hotmail.com</t>
  </si>
  <si>
    <t xml:space="preserve"> 1163604679</t>
  </si>
  <si>
    <t>Ximena schneider</t>
  </si>
  <si>
    <t>velezana78@gmail.com</t>
  </si>
  <si>
    <t xml:space="preserve"> 1155631110</t>
  </si>
  <si>
    <t>MONTECASTRO - Av.Segurola 1424 - Horario 16 a 19hs - Dietética Rocio de Miel</t>
  </si>
  <si>
    <t xml:space="preserve">Gabriela Escalante </t>
  </si>
  <si>
    <t>gabrielaescalante90@hotmail.com</t>
  </si>
  <si>
    <t xml:space="preserve"> 1162621814</t>
  </si>
  <si>
    <t>Gaston Silva</t>
  </si>
  <si>
    <t>Leonardogaston.silva@gmail.com</t>
  </si>
  <si>
    <t xml:space="preserve"> 1132296762</t>
  </si>
  <si>
    <t>Gustavo Omar Aiello</t>
  </si>
  <si>
    <t>Gaiello@gmail.com</t>
  </si>
  <si>
    <t xml:space="preserve"> 1164992100</t>
  </si>
  <si>
    <t>Lucía Evangelista</t>
  </si>
  <si>
    <t>evangelistamarialucia@gmail.com</t>
  </si>
  <si>
    <t xml:space="preserve"> 1148887712</t>
  </si>
  <si>
    <t>Luis Costantino</t>
  </si>
  <si>
    <t>luis.costantino@hotmail.com</t>
  </si>
  <si>
    <t xml:space="preserve"> 1127976465</t>
  </si>
  <si>
    <t>Marcela Gaba</t>
  </si>
  <si>
    <t>gabagabahey@hotmail.com</t>
  </si>
  <si>
    <t xml:space="preserve"> 1159651555</t>
  </si>
  <si>
    <t>María Clara Lopardo Grana</t>
  </si>
  <si>
    <t>mclg1976@gmail.com</t>
  </si>
  <si>
    <t xml:space="preserve"> 1150537298</t>
  </si>
  <si>
    <t>Maria Ines</t>
  </si>
  <si>
    <t>ines.bonini@gmail.com</t>
  </si>
  <si>
    <t xml:space="preserve"> 1144029654</t>
  </si>
  <si>
    <t>Pablo Lima</t>
  </si>
  <si>
    <t>lima_p@yahoo.com</t>
  </si>
  <si>
    <t xml:space="preserve"> 1167295621</t>
  </si>
  <si>
    <t>Ruth fortunato</t>
  </si>
  <si>
    <t>rf@rfconsultoria.com.ar</t>
  </si>
  <si>
    <t xml:space="preserve"> 1151820171</t>
  </si>
  <si>
    <t xml:space="preserve">Susana Labate </t>
  </si>
  <si>
    <t>susanalabate@gmail.com</t>
  </si>
  <si>
    <t xml:space="preserve"> 01150480863</t>
  </si>
  <si>
    <t>Yannis buchot</t>
  </si>
  <si>
    <t>yannisbuchot@hotmail.com</t>
  </si>
  <si>
    <t xml:space="preserve"> 1136497961</t>
  </si>
  <si>
    <t>PALERMO 1 - Av. Coronel Díaz 1785 - Horarios: 16 a 20hs - Dietética Alta Huerta</t>
  </si>
  <si>
    <t>Alejandro Manzano</t>
  </si>
  <si>
    <t>am.inicia@gmail.com</t>
  </si>
  <si>
    <t xml:space="preserve"> 1135806500</t>
  </si>
  <si>
    <t>Alicia Beatriz García</t>
  </si>
  <si>
    <t>alibegarcia@yahoo.com.ar</t>
  </si>
  <si>
    <t xml:space="preserve"> 1141630574</t>
  </si>
  <si>
    <t xml:space="preserve">Beatriz Pagliero </t>
  </si>
  <si>
    <t>shantigui@gmail.com</t>
  </si>
  <si>
    <t xml:space="preserve"> 2901407833</t>
  </si>
  <si>
    <t>Cecilia Soria</t>
  </si>
  <si>
    <t>cecilia.soria@gmail.com</t>
  </si>
  <si>
    <t xml:space="preserve"> 1121876495</t>
  </si>
  <si>
    <t>Clara Vicchi</t>
  </si>
  <si>
    <t>claravicchi@gmail.com</t>
  </si>
  <si>
    <t xml:space="preserve"> 1159756918+</t>
  </si>
  <si>
    <t>Constanza Duggan Nudemberg</t>
  </si>
  <si>
    <t>constanzanudemberg@gmail.com</t>
  </si>
  <si>
    <t xml:space="preserve"> 1164341715</t>
  </si>
  <si>
    <t>Evelina Sarratea</t>
  </si>
  <si>
    <t>sarrate.aevelina@gmail.com</t>
  </si>
  <si>
    <t xml:space="preserve"> 1156589042</t>
  </si>
  <si>
    <t>ezequiel koirach</t>
  </si>
  <si>
    <t>eleternauta7@gmail.com</t>
  </si>
  <si>
    <t xml:space="preserve"> 1166772280</t>
  </si>
  <si>
    <t>Federico Ricardo</t>
  </si>
  <si>
    <t>federico.ahe@gmail.com</t>
  </si>
  <si>
    <t xml:space="preserve"> 1149692843</t>
  </si>
  <si>
    <t>Jorgelina Minak</t>
  </si>
  <si>
    <t>Jorgelinaminak@gmail.com</t>
  </si>
  <si>
    <t xml:space="preserve"> 1159116611</t>
  </si>
  <si>
    <t>JOSE IGNACIO ARRESE</t>
  </si>
  <si>
    <t>jiarrese@gmail.com</t>
  </si>
  <si>
    <t xml:space="preserve"> 1132306921</t>
  </si>
  <si>
    <t xml:space="preserve">Luciana kaczewer </t>
  </si>
  <si>
    <t>luciana.kaczewer@gmail.com</t>
  </si>
  <si>
    <t xml:space="preserve"> 1154208724</t>
  </si>
  <si>
    <t>María de la Paz</t>
  </si>
  <si>
    <t>domina.mp@gmail.com</t>
  </si>
  <si>
    <t xml:space="preserve"> 1165841983</t>
  </si>
  <si>
    <t>Maria del Carmen Barbosa</t>
  </si>
  <si>
    <t>juanjosepozzo2@gmail.com</t>
  </si>
  <si>
    <t xml:space="preserve"> 1122533479</t>
  </si>
  <si>
    <t>María Gabriela González Osorio</t>
  </si>
  <si>
    <t>mariagabrielagonzalez1973@gmail.com</t>
  </si>
  <si>
    <t xml:space="preserve"> 1136909419</t>
  </si>
  <si>
    <t>María Marta Pensotti</t>
  </si>
  <si>
    <t>m2pensotti@hotmail.com</t>
  </si>
  <si>
    <t xml:space="preserve"> 1162893955</t>
  </si>
  <si>
    <t>Mercedes Rodríguez del Sel</t>
  </si>
  <si>
    <t>merdelsel@yahoo.com.ar</t>
  </si>
  <si>
    <t xml:space="preserve"> 1150580437</t>
  </si>
  <si>
    <t>Natalia Ventura</t>
  </si>
  <si>
    <t>natysgh@gmail.com</t>
  </si>
  <si>
    <t xml:space="preserve"> 1168596921</t>
  </si>
  <si>
    <t>Paloma Morales</t>
  </si>
  <si>
    <t>palo.morales.21@gmail.com</t>
  </si>
  <si>
    <t xml:space="preserve"> 2944233878</t>
  </si>
  <si>
    <t>Rebeca Rubinson</t>
  </si>
  <si>
    <t>rebecarubinson@gmail.com</t>
  </si>
  <si>
    <t xml:space="preserve"> 1155671038</t>
  </si>
  <si>
    <t>RODRIGO ZAMUDIO</t>
  </si>
  <si>
    <t>asesoriarz2000@gmail.com</t>
  </si>
  <si>
    <t xml:space="preserve"> 1135626221</t>
  </si>
  <si>
    <t>Santiago Carreño</t>
  </si>
  <si>
    <t>scarre129@gmail.com</t>
  </si>
  <si>
    <t xml:space="preserve"> 1141566952</t>
  </si>
  <si>
    <t>Sonia Boll</t>
  </si>
  <si>
    <t>sonia76ar@yahoo.com</t>
  </si>
  <si>
    <t xml:space="preserve"> 1153837660</t>
  </si>
  <si>
    <t>Violeta Serrano</t>
  </si>
  <si>
    <t>violeta.serrano.garcia@gmail.com</t>
  </si>
  <si>
    <t xml:space="preserve"> 1132768815</t>
  </si>
  <si>
    <t>Viviana Laber</t>
  </si>
  <si>
    <t>vjlaber@gmail.com</t>
  </si>
  <si>
    <t xml:space="preserve"> 1161569292</t>
  </si>
  <si>
    <t>PALERMO 2 - Av. Santa Fe 3878 - Horarios: 14 a 19hs - Dietética Coco 2</t>
  </si>
  <si>
    <t>Fiorella Ana Metetieri</t>
  </si>
  <si>
    <t>fmetetieri@gmail.com</t>
  </si>
  <si>
    <t xml:space="preserve"> 1132404855</t>
  </si>
  <si>
    <t>Francisco Miranda</t>
  </si>
  <si>
    <t>franmirand@gmail.com</t>
  </si>
  <si>
    <t xml:space="preserve"> 1162301387</t>
  </si>
  <si>
    <t xml:space="preserve">Gabriela Gilardoni </t>
  </si>
  <si>
    <t>gilardonigabriela@gmail.com</t>
  </si>
  <si>
    <t xml:space="preserve"> 1157684594</t>
  </si>
  <si>
    <t>Herman Lieber</t>
  </si>
  <si>
    <t>hermanlieber@gmail.com</t>
  </si>
  <si>
    <t xml:space="preserve"> 1159571050</t>
  </si>
  <si>
    <t>Javier Arono</t>
  </si>
  <si>
    <t>jave.aronowicz@gmail.com</t>
  </si>
  <si>
    <t xml:space="preserve"> 11404434093</t>
  </si>
  <si>
    <t>Laura Huffmann</t>
  </si>
  <si>
    <t>lhuffmann@yahoo.com</t>
  </si>
  <si>
    <t xml:space="preserve"> 1140606269</t>
  </si>
  <si>
    <t>Manuela Pirola</t>
  </si>
  <si>
    <t>manup767@gmail.com</t>
  </si>
  <si>
    <t xml:space="preserve"> 1140380418</t>
  </si>
  <si>
    <t>Maria Sol Roman</t>
  </si>
  <si>
    <t>roman.mariasol@gmail.com</t>
  </si>
  <si>
    <t xml:space="preserve"> 1162179858</t>
  </si>
  <si>
    <t>Mariana Romero</t>
  </si>
  <si>
    <t>marianaromero78@gmail.com</t>
  </si>
  <si>
    <t xml:space="preserve"> 1126357291</t>
  </si>
  <si>
    <t>Micaela Pallotta</t>
  </si>
  <si>
    <t>micaelamartinapallotta@gmail.com</t>
  </si>
  <si>
    <t xml:space="preserve"> 1163624392</t>
  </si>
  <si>
    <t>PALERMO 3 - Av. Scalabrini Ortiz 2407 - Horario 15 a 20hs - Dietética Vitalcer</t>
  </si>
  <si>
    <t xml:space="preserve">Cintia Montaña </t>
  </si>
  <si>
    <t>cintiasep26@gmail.com</t>
  </si>
  <si>
    <t xml:space="preserve"> 1130702493</t>
  </si>
  <si>
    <t>Malena Moreno Hueyo</t>
  </si>
  <si>
    <t>male.mhueyo@gmail.com</t>
  </si>
  <si>
    <t xml:space="preserve"> 1159639003</t>
  </si>
  <si>
    <t>rocio fraga</t>
  </si>
  <si>
    <t>mrocio.fraga@gmail.com</t>
  </si>
  <si>
    <t xml:space="preserve"> 1165063811</t>
  </si>
  <si>
    <t>Tobías Rodríguez Pol</t>
  </si>
  <si>
    <t>eltobapol@hotmail.com</t>
  </si>
  <si>
    <t xml:space="preserve"> 1121630806</t>
  </si>
  <si>
    <t>PARQUE CHACABUCO 1 - Picheuta 1378 - Horario: 12 a 13.30 y 17 a 20hs - Dietética Bodegón Natural</t>
  </si>
  <si>
    <t>Alicia Baraza</t>
  </si>
  <si>
    <t>allu_2829@hotmail.com</t>
  </si>
  <si>
    <t xml:space="preserve"> 1158915745</t>
  </si>
  <si>
    <t>Daniela Baldoni</t>
  </si>
  <si>
    <t>dabaldoni@gmail.com</t>
  </si>
  <si>
    <t xml:space="preserve"> 1151585971</t>
  </si>
  <si>
    <t>Gabriela Crego</t>
  </si>
  <si>
    <t>gabriela_65@hotmail.com.ar</t>
  </si>
  <si>
    <t xml:space="preserve"> 1140687420</t>
  </si>
  <si>
    <t xml:space="preserve">Gabriela Euillades </t>
  </si>
  <si>
    <t>gaeuillades@hotmail.com</t>
  </si>
  <si>
    <t xml:space="preserve"> 1162282610</t>
  </si>
  <si>
    <t>Graciela Arias</t>
  </si>
  <si>
    <t>docgracielaarias@gmail.com</t>
  </si>
  <si>
    <t xml:space="preserve"> 1151390643</t>
  </si>
  <si>
    <t>Marita Falabella</t>
  </si>
  <si>
    <t>maritafalabella@gmail.com</t>
  </si>
  <si>
    <t xml:space="preserve"> 1144733513</t>
  </si>
  <si>
    <t>Pablo Goodbar</t>
  </si>
  <si>
    <t>buenabarra@yahoo.com.ar</t>
  </si>
  <si>
    <t xml:space="preserve"> 1144194088</t>
  </si>
  <si>
    <t>Paola Elisabeth Figueroa</t>
  </si>
  <si>
    <t>paolaefigueroa@yahoo.com</t>
  </si>
  <si>
    <t xml:space="preserve"> 1138242055</t>
  </si>
  <si>
    <t>Paola ocampos</t>
  </si>
  <si>
    <t>paolaocampos81@gmail.com</t>
  </si>
  <si>
    <t xml:space="preserve"> 1126233937</t>
  </si>
  <si>
    <t>Veronica Genissel</t>
  </si>
  <si>
    <t>compaspoetas@gmail.com</t>
  </si>
  <si>
    <t xml:space="preserve"> 1166801873</t>
  </si>
  <si>
    <t>VICTORIA DE LEON</t>
  </si>
  <si>
    <t>mariavdeleon@gmail.com</t>
  </si>
  <si>
    <t xml:space="preserve"> 1154250161</t>
  </si>
  <si>
    <t>PARQUE CHACABUCO 2 - Av. Directorio 1668 - Horario: 14 a 20hs - Majula Jade Almacen Natural</t>
  </si>
  <si>
    <t>Carlos centurion</t>
  </si>
  <si>
    <t>cacenturion2000@hotmail.com</t>
  </si>
  <si>
    <t xml:space="preserve"> 1163073892</t>
  </si>
  <si>
    <t>fernanda de oliveira gorgulho</t>
  </si>
  <si>
    <t>fernanda.gorgulho@hotmail.com</t>
  </si>
  <si>
    <t xml:space="preserve"> 1136448715</t>
  </si>
  <si>
    <t>Laura diaz</t>
  </si>
  <si>
    <t>lauris217@hotmail.com</t>
  </si>
  <si>
    <t xml:space="preserve"> 1144265552</t>
  </si>
  <si>
    <t>Lucía Aguerre</t>
  </si>
  <si>
    <t>luaguerre@gmail.com</t>
  </si>
  <si>
    <t xml:space="preserve"> 1144125466</t>
  </si>
  <si>
    <t>Monica Senillosa</t>
  </si>
  <si>
    <t>monicabsenillosa@gmail.com</t>
  </si>
  <si>
    <t xml:space="preserve"> 1153143908</t>
  </si>
  <si>
    <t>Romina Lopez</t>
  </si>
  <si>
    <t>rlfrontini@gmail.com</t>
  </si>
  <si>
    <t xml:space="preserve"> 1154894295</t>
  </si>
  <si>
    <t xml:space="preserve">Sandra Pepe </t>
  </si>
  <si>
    <t>sandranoeliapepe@hotmail.com</t>
  </si>
  <si>
    <t xml:space="preserve"> 1159586948</t>
  </si>
  <si>
    <t>Uwe Schoor</t>
  </si>
  <si>
    <t>uweschoor@gmail.com</t>
  </si>
  <si>
    <t xml:space="preserve"> 1133737761</t>
  </si>
  <si>
    <t>Vanesa nadales Ricci</t>
  </si>
  <si>
    <t>vanesanadalesricci@hotmail.com</t>
  </si>
  <si>
    <t xml:space="preserve"> 1158413063</t>
  </si>
  <si>
    <t>RECOLETA 1 - Arenales 2077 - Horarios: 14 a 18hs - Almacén Natural Aira</t>
  </si>
  <si>
    <t>Bibiana Lukowski</t>
  </si>
  <si>
    <t>bibilukowski@gmail.com</t>
  </si>
  <si>
    <t xml:space="preserve"> 1151115789</t>
  </si>
  <si>
    <t>Carolina Brieux</t>
  </si>
  <si>
    <t>cbrieuxolivera@gmail.com</t>
  </si>
  <si>
    <t xml:space="preserve"> 1159753825</t>
  </si>
  <si>
    <t>Carolina García</t>
  </si>
  <si>
    <t>carogarcialucero@gmail.com</t>
  </si>
  <si>
    <t xml:space="preserve"> 1136186679</t>
  </si>
  <si>
    <t>Cecilia Segura</t>
  </si>
  <si>
    <t>cabsegura@gmail.com</t>
  </si>
  <si>
    <t xml:space="preserve"> 1158183479</t>
  </si>
  <si>
    <t>Diego Moreira</t>
  </si>
  <si>
    <t>diegote.moreira@gmail.com</t>
  </si>
  <si>
    <t xml:space="preserve"> 1165230870</t>
  </si>
  <si>
    <t>Eliana De Angeli</t>
  </si>
  <si>
    <t>elideangeli@hotmail.com</t>
  </si>
  <si>
    <t xml:space="preserve"> 1154714039</t>
  </si>
  <si>
    <t xml:space="preserve">Eugenia Miró </t>
  </si>
  <si>
    <t>miroeuge@hotmail.com</t>
  </si>
  <si>
    <t xml:space="preserve"> 1168322744</t>
  </si>
  <si>
    <t>Guadalupe Gontan</t>
  </si>
  <si>
    <t>guadalupegontan@gmail.com</t>
  </si>
  <si>
    <t xml:space="preserve"> 1154672422</t>
  </si>
  <si>
    <t>Julieta Giusti</t>
  </si>
  <si>
    <t>juligiusti@hotmail.com</t>
  </si>
  <si>
    <t xml:space="preserve"> 92494535380</t>
  </si>
  <si>
    <t>Marcela Purita</t>
  </si>
  <si>
    <t>mmpurita@gmail.com</t>
  </si>
  <si>
    <t xml:space="preserve"> 1136091104</t>
  </si>
  <si>
    <t>MARIA ALEJANDRA REPETTO</t>
  </si>
  <si>
    <t>maria.alejandra.repetto@live.com</t>
  </si>
  <si>
    <t xml:space="preserve"> 1149718080</t>
  </si>
  <si>
    <t>María Ines Guzzi</t>
  </si>
  <si>
    <t>miguzzi07@gmail.com</t>
  </si>
  <si>
    <t xml:space="preserve"> 1140722171</t>
  </si>
  <si>
    <t xml:space="preserve">Martín Jorge BERNARDO </t>
  </si>
  <si>
    <t>martijbernardo@gmail.com</t>
  </si>
  <si>
    <t xml:space="preserve"> 1154942655</t>
  </si>
  <si>
    <t>Natalia Andolfi</t>
  </si>
  <si>
    <t>nandolfi@yahoo.com.ar</t>
  </si>
  <si>
    <t xml:space="preserve"> 1154143870</t>
  </si>
  <si>
    <t>Paola Demo</t>
  </si>
  <si>
    <t>paodemo@gmail.com</t>
  </si>
  <si>
    <t xml:space="preserve"> 1166460639</t>
  </si>
  <si>
    <t>Patricio Clarey</t>
  </si>
  <si>
    <t>patricio.clarey@gmail.com</t>
  </si>
  <si>
    <t xml:space="preserve"> 1167193604</t>
  </si>
  <si>
    <t>Yami Támola</t>
  </si>
  <si>
    <t>ytamola@gmail.com</t>
  </si>
  <si>
    <t xml:space="preserve"> 1130709614</t>
  </si>
  <si>
    <t>RECOLETA 2 - Av. Las Heras 3107 - Horario 14 a 18hs - Dietética Sanas Costumbres</t>
  </si>
  <si>
    <t>Analia Rodriguez Reta</t>
  </si>
  <si>
    <t>analiareta@gmail.com</t>
  </si>
  <si>
    <t xml:space="preserve"> 1141756451</t>
  </si>
  <si>
    <t>Andres Szewc</t>
  </si>
  <si>
    <t>aszewc@hotmail.com</t>
  </si>
  <si>
    <t xml:space="preserve"> 1130391120</t>
  </si>
  <si>
    <t>Camila Forame</t>
  </si>
  <si>
    <t>foramecami@gmail.com</t>
  </si>
  <si>
    <t xml:space="preserve"> 2964614312</t>
  </si>
  <si>
    <t>Federico Eiberman</t>
  </si>
  <si>
    <t>federico.eiberman@gmail.com</t>
  </si>
  <si>
    <t xml:space="preserve"> 1131538205</t>
  </si>
  <si>
    <t>Tere richards</t>
  </si>
  <si>
    <t>tere_richards@hotmail.com</t>
  </si>
  <si>
    <t xml:space="preserve"> 1131754671</t>
  </si>
  <si>
    <t>SAN CRISTÓBAL - Av. San Juan 3122 - Horario: 10 a 18.30hs - Dietética Coco</t>
  </si>
  <si>
    <t>Alicia Taboelle</t>
  </si>
  <si>
    <t>ataboelle@gmail.com</t>
  </si>
  <si>
    <t xml:space="preserve"> 1141446615</t>
  </si>
  <si>
    <t>Carlos Rolón</t>
  </si>
  <si>
    <t>abcrol05@gmail.com</t>
  </si>
  <si>
    <t xml:space="preserve"> 1133355639</t>
  </si>
  <si>
    <t>Damian Kalnins</t>
  </si>
  <si>
    <t>damiankalnins@gmail.com</t>
  </si>
  <si>
    <t xml:space="preserve"> 1134977024</t>
  </si>
  <si>
    <t>Diego Peris</t>
  </si>
  <si>
    <t>diegoperis@yahoo.com.ar</t>
  </si>
  <si>
    <t xml:space="preserve"> 1161785760</t>
  </si>
  <si>
    <t xml:space="preserve">Fernando Pérez </t>
  </si>
  <si>
    <t>nanorojo13@hotmail.com</t>
  </si>
  <si>
    <t xml:space="preserve"> 1167840499</t>
  </si>
  <si>
    <t>Germán Laurito</t>
  </si>
  <si>
    <t>germanlaurito09@gmail.com</t>
  </si>
  <si>
    <t xml:space="preserve"> 1153391550</t>
  </si>
  <si>
    <t>Maira Cruz</t>
  </si>
  <si>
    <t>mai.cruz1606@gmail.com</t>
  </si>
  <si>
    <t xml:space="preserve"> 1139083169</t>
  </si>
  <si>
    <t>María Fernanda Carranza</t>
  </si>
  <si>
    <t>m_f_carranza@hotmail.com</t>
  </si>
  <si>
    <t xml:space="preserve"> 1132619378</t>
  </si>
  <si>
    <t>MARIELA SOL Perdichizzi</t>
  </si>
  <si>
    <t>marielaperdichizzi@gmail.com</t>
  </si>
  <si>
    <t xml:space="preserve"> 1151202499</t>
  </si>
  <si>
    <t>Nacho Martí</t>
  </si>
  <si>
    <t>martiji@hotmail.com</t>
  </si>
  <si>
    <t xml:space="preserve"> 1168504302</t>
  </si>
  <si>
    <t>Perla Lidia Faraoni</t>
  </si>
  <si>
    <t>perlafaraoni@hotmail.com</t>
  </si>
  <si>
    <t xml:space="preserve"> 1141840810</t>
  </si>
  <si>
    <t>Silvia raquel Dottori</t>
  </si>
  <si>
    <t>rsdottori@gmail.com</t>
  </si>
  <si>
    <t xml:space="preserve"> 1165126074</t>
  </si>
  <si>
    <t>VILLA CRESPO - Serrano 507 - Horario 16 a 20.30hs - Dietética la Algarroba</t>
  </si>
  <si>
    <t>Andrea Breglia</t>
  </si>
  <si>
    <t>anbreglia@gmail.com</t>
  </si>
  <si>
    <t xml:space="preserve"> 1164628112</t>
  </si>
  <si>
    <t>Antonela Bosco</t>
  </si>
  <si>
    <t>antodbosco@hotmail.com</t>
  </si>
  <si>
    <t xml:space="preserve"> 1136030330</t>
  </si>
  <si>
    <t>David Algorry</t>
  </si>
  <si>
    <t>davidgalgorry@gmail.com</t>
  </si>
  <si>
    <t xml:space="preserve"> 1138110397</t>
  </si>
  <si>
    <t>Esteban Rozenszain</t>
  </si>
  <si>
    <t>estebanrozen@yahoo.com.ar</t>
  </si>
  <si>
    <t xml:space="preserve"> 1166383143</t>
  </si>
  <si>
    <t>estibaliz abecia</t>
  </si>
  <si>
    <t>estibaliz.abecia@gmail.com</t>
  </si>
  <si>
    <t xml:space="preserve"> 1125216590</t>
  </si>
  <si>
    <t>José Lohigorry</t>
  </si>
  <si>
    <t>joselohigorry@gmail.com</t>
  </si>
  <si>
    <t xml:space="preserve"> 1168449366</t>
  </si>
  <si>
    <t>Juan Sebastian Rocha</t>
  </si>
  <si>
    <t>sebiscuspi@yahoo.com.ar</t>
  </si>
  <si>
    <t xml:space="preserve"> 1168443571</t>
  </si>
  <si>
    <t>Julieta Garcia Lenzi</t>
  </si>
  <si>
    <t>julietgl@yahoo.com</t>
  </si>
  <si>
    <t xml:space="preserve"> 1144057896</t>
  </si>
  <si>
    <t>Karina Campitelli</t>
  </si>
  <si>
    <t>karinacampitelli.kc@gmail.com</t>
  </si>
  <si>
    <t xml:space="preserve"> 1130001100</t>
  </si>
  <si>
    <t>MARIA J ZAFFARONI</t>
  </si>
  <si>
    <t>majozaffaroni17@gmail.com</t>
  </si>
  <si>
    <t xml:space="preserve"> 1154174736</t>
  </si>
  <si>
    <t>roberto garcia novarini</t>
  </si>
  <si>
    <t>garcianovarini@gmail.com</t>
  </si>
  <si>
    <t xml:space="preserve"> 1149353942</t>
  </si>
  <si>
    <t>Rocio brambilla</t>
  </si>
  <si>
    <t>rociobrambilla@gmail.com</t>
  </si>
  <si>
    <t xml:space="preserve"> 1165418956</t>
  </si>
  <si>
    <t>Santiago Gomez Martinez</t>
  </si>
  <si>
    <t>flavialuna14@gmail.com</t>
  </si>
  <si>
    <t xml:space="preserve"> 1123026928</t>
  </si>
  <si>
    <t>VILLA DEL PARQUE - Cuenca 3308 - Horario: 13 a 19hs - Dietética Vitalcer</t>
  </si>
  <si>
    <t xml:space="preserve">Agustina Piñeiro </t>
  </si>
  <si>
    <t>agu.p.03@gmail.com</t>
  </si>
  <si>
    <t xml:space="preserve"> 1156555293</t>
  </si>
  <si>
    <t>Daniela Mundo</t>
  </si>
  <si>
    <t>d_mundo@yahoo.com</t>
  </si>
  <si>
    <t xml:space="preserve"> 1161498354</t>
  </si>
  <si>
    <t>Facundo siri</t>
  </si>
  <si>
    <t>facuyvanaforever@hotmail.com</t>
  </si>
  <si>
    <t xml:space="preserve"> 1135226824</t>
  </si>
  <si>
    <t>Guillermo carballo</t>
  </si>
  <si>
    <t>guillermodcarballo@yahoo.com</t>
  </si>
  <si>
    <t xml:space="preserve"> 1134194795</t>
  </si>
  <si>
    <t>Magali Nadia Ramirez</t>
  </si>
  <si>
    <t>magali.ramirez92@gmail.com</t>
  </si>
  <si>
    <t xml:space="preserve"> 1156470228</t>
  </si>
  <si>
    <t>María de los Angeles Rodriguez</t>
  </si>
  <si>
    <t>mangeles1417@gmail.com</t>
  </si>
  <si>
    <t xml:space="preserve"> 1144472921</t>
  </si>
  <si>
    <t>Martin Marquez</t>
  </si>
  <si>
    <t>martinmarquez7@hotmail.com</t>
  </si>
  <si>
    <t xml:space="preserve"> 1136967712</t>
  </si>
  <si>
    <t>nicolas clur</t>
  </si>
  <si>
    <t>nicolasclur@gmail.com</t>
  </si>
  <si>
    <t xml:space="preserve"> 1130747131</t>
  </si>
  <si>
    <t>Santiago Tognetti</t>
  </si>
  <si>
    <t>tognettisantiago@gmail.com</t>
  </si>
  <si>
    <t xml:space="preserve"> 1131601291</t>
  </si>
  <si>
    <t>VILLA PUEYRREDÓN - Av. Gral. Mosconi 2884 - Horario: 17 a 19hs - Dietética Supernatural</t>
  </si>
  <si>
    <t>Camila Pellegata</t>
  </si>
  <si>
    <t>cpellegata@gmail.com</t>
  </si>
  <si>
    <t xml:space="preserve"> 1121729105</t>
  </si>
  <si>
    <t>Denise Mesquiatti</t>
  </si>
  <si>
    <t>denise.mesquiatti@gmail.com</t>
  </si>
  <si>
    <t xml:space="preserve"> 1161685746</t>
  </si>
  <si>
    <t xml:space="preserve">Javier Scalzullo </t>
  </si>
  <si>
    <t>kobuscalzu@gmail.com</t>
  </si>
  <si>
    <t xml:space="preserve"> 1132399922</t>
  </si>
  <si>
    <t>Juan Alejandro Vacaflor</t>
  </si>
  <si>
    <t>javacaflor@yahoo.com.ar</t>
  </si>
  <si>
    <t xml:space="preserve"> 1168701382</t>
  </si>
  <si>
    <t>loreley</t>
  </si>
  <si>
    <t>loreley_lgp@hotmail.com</t>
  </si>
  <si>
    <t xml:space="preserve"> 1144498622</t>
  </si>
  <si>
    <t xml:space="preserve">Mariana Giacchino </t>
  </si>
  <si>
    <t>lic.giacchino@gmail.com</t>
  </si>
  <si>
    <t xml:space="preserve"> 01151655754</t>
  </si>
  <si>
    <t xml:space="preserve">Sandra Domínguez </t>
  </si>
  <si>
    <t>dominguezpazos@gmail.com</t>
  </si>
  <si>
    <t xml:space="preserve"> 1158296699</t>
  </si>
  <si>
    <t>silvia lamagna</t>
  </si>
  <si>
    <t>sil.la.magna@gmail.com</t>
  </si>
  <si>
    <t xml:space="preserve"> 1157434412</t>
  </si>
  <si>
    <t>VILLA URQUIZA - Av. Congreso 5405 - Horario: 16.30 a 20hs - Dietética La Montaña</t>
  </si>
  <si>
    <t>Adriana Vanin</t>
  </si>
  <si>
    <t>adrianamvanin@gmail.com</t>
  </si>
  <si>
    <t xml:space="preserve"> 1154545072</t>
  </si>
  <si>
    <t>Ana Maria La Gamma</t>
  </si>
  <si>
    <t>amlagamma@gmail.com</t>
  </si>
  <si>
    <t xml:space="preserve"> 1162450901</t>
  </si>
  <si>
    <t>Analia Rizzi</t>
  </si>
  <si>
    <t>analiarizzi@yahoo.com</t>
  </si>
  <si>
    <t xml:space="preserve"> 1136809783</t>
  </si>
  <si>
    <t>Ariel jaluf</t>
  </si>
  <si>
    <t>arieljaluf@gmail.com</t>
  </si>
  <si>
    <t xml:space="preserve"> 1131496001</t>
  </si>
  <si>
    <t>Camila Valeria Reynoso</t>
  </si>
  <si>
    <t>camilavaleriareynoso@gmail.com</t>
  </si>
  <si>
    <t xml:space="preserve"> 1165205271</t>
  </si>
  <si>
    <t>CECILIA CARRIZO</t>
  </si>
  <si>
    <t>tejidos.noraluz@gmail.com</t>
  </si>
  <si>
    <t xml:space="preserve"> 1123912051</t>
  </si>
  <si>
    <t>claudia.szames</t>
  </si>
  <si>
    <t>claudia.szames@gmail.com</t>
  </si>
  <si>
    <t xml:space="preserve"> 11536875821</t>
  </si>
  <si>
    <t>Dana muñiZ</t>
  </si>
  <si>
    <t>danamoon_iz@hotmail.com</t>
  </si>
  <si>
    <t xml:space="preserve"> 1140821924</t>
  </si>
  <si>
    <t>Eleonora sanz</t>
  </si>
  <si>
    <t>eleosanz@hotmail.com</t>
  </si>
  <si>
    <t xml:space="preserve"> 1165938274</t>
  </si>
  <si>
    <t xml:space="preserve">Fernando Gabriel Roldán </t>
  </si>
  <si>
    <t>fgr060162@gmail.com</t>
  </si>
  <si>
    <t xml:space="preserve"> 1166537873</t>
  </si>
  <si>
    <t>Flavia</t>
  </si>
  <si>
    <t>flatinia@hotmail.com</t>
  </si>
  <si>
    <t xml:space="preserve"> 1151010777</t>
  </si>
  <si>
    <t>FLORENCIA COZANI</t>
  </si>
  <si>
    <t>cozzaniflorencia@gmail.com</t>
  </si>
  <si>
    <t xml:space="preserve"> 1161587921</t>
  </si>
  <si>
    <t>Gerardo naidich</t>
  </si>
  <si>
    <t>Flianaidich@gmail.com</t>
  </si>
  <si>
    <t xml:space="preserve"> 1132467816</t>
  </si>
  <si>
    <t>GRACIELA MONICA PEREZ SCALONE</t>
  </si>
  <si>
    <t>graperezscalone@gmail.com</t>
  </si>
  <si>
    <t xml:space="preserve"> 1130016399</t>
  </si>
  <si>
    <t>Guerrero María Florencia</t>
  </si>
  <si>
    <t>m.florencia.guerrero08@gmail.com</t>
  </si>
  <si>
    <t xml:space="preserve"> 1127232315</t>
  </si>
  <si>
    <t>Guillermo Zalazar</t>
  </si>
  <si>
    <t>willileo2004@yahoo.com.ar</t>
  </si>
  <si>
    <t xml:space="preserve"> 1131980616</t>
  </si>
  <si>
    <t>Gustavo Mindiuk</t>
  </si>
  <si>
    <t>mindiuk@yahoo.com</t>
  </si>
  <si>
    <t xml:space="preserve"> 1154908423</t>
  </si>
  <si>
    <t>Gustavo Oreste Gallo</t>
  </si>
  <si>
    <t>ggallo2932@hotmail.com</t>
  </si>
  <si>
    <t xml:space="preserve"> 1161977152</t>
  </si>
  <si>
    <t>Hugo S</t>
  </si>
  <si>
    <t>hugoskri@gmail.com</t>
  </si>
  <si>
    <t xml:space="preserve"> 1133392406</t>
  </si>
  <si>
    <t>Juan Pablo</t>
  </si>
  <si>
    <t>altivobueno@yahoo.com.ar</t>
  </si>
  <si>
    <t xml:space="preserve"> 1137670361</t>
  </si>
  <si>
    <t>Julieta Clara Vega</t>
  </si>
  <si>
    <t>julietaclaravega98@gmail.com</t>
  </si>
  <si>
    <t xml:space="preserve"> 1140721719</t>
  </si>
  <si>
    <t>Laura Tassara</t>
  </si>
  <si>
    <t>lauratassara@yahoo.com.ar</t>
  </si>
  <si>
    <t xml:space="preserve"> 1161193563</t>
  </si>
  <si>
    <t>Luciana Toledo</t>
  </si>
  <si>
    <t>luciana.agustina@gmail.com</t>
  </si>
  <si>
    <t xml:space="preserve"> 1140888918</t>
  </si>
  <si>
    <t>María Mercedes Ferrando</t>
  </si>
  <si>
    <t>mercedesferrando@gmail.com</t>
  </si>
  <si>
    <t xml:space="preserve"> 1141715015</t>
  </si>
  <si>
    <t>Mariano</t>
  </si>
  <si>
    <t>marianoraff@gmail.com</t>
  </si>
  <si>
    <t xml:space="preserve"> 1164501568</t>
  </si>
  <si>
    <t>Martin Castelnuovo</t>
  </si>
  <si>
    <t>martincastelnuovo@hotmail.com</t>
  </si>
  <si>
    <t xml:space="preserve"> 1162645879</t>
  </si>
  <si>
    <t>Martin Garnica</t>
  </si>
  <si>
    <t>garnicamartin@gmail.com</t>
  </si>
  <si>
    <t xml:space="preserve"> 1162735305</t>
  </si>
  <si>
    <t>Matias gutierrez</t>
  </si>
  <si>
    <t>matuteguti@hotmail.com</t>
  </si>
  <si>
    <t xml:space="preserve"> 1161517307</t>
  </si>
  <si>
    <t>Nadia Las Heras</t>
  </si>
  <si>
    <t>lasherasnadia@gmail.com</t>
  </si>
  <si>
    <t xml:space="preserve"> 1138597251</t>
  </si>
  <si>
    <t>Natalia Renda</t>
  </si>
  <si>
    <t>nrenda2014@gmail.com</t>
  </si>
  <si>
    <t xml:space="preserve"> 1166393386</t>
  </si>
  <si>
    <t>Noemí Rossi</t>
  </si>
  <si>
    <t>rossi.noemi8@gmail.com</t>
  </si>
  <si>
    <t xml:space="preserve"> 1154048081</t>
  </si>
  <si>
    <t xml:space="preserve">Pablo Müller </t>
  </si>
  <si>
    <t>pablomuller11@hotmail.com</t>
  </si>
  <si>
    <t xml:space="preserve"> 1144088627</t>
  </si>
  <si>
    <t>Sandra Camacho</t>
  </si>
  <si>
    <t>sncamacho@gmail.com</t>
  </si>
  <si>
    <t xml:space="preserve"> 1131351940</t>
  </si>
  <si>
    <t>Sonia</t>
  </si>
  <si>
    <t>simonsoniadamian@gmail.com</t>
  </si>
  <si>
    <t xml:space="preserve"> 1161441263</t>
  </si>
  <si>
    <t>Susana zabala</t>
  </si>
  <si>
    <t>suzabala@hotmail.com</t>
  </si>
  <si>
    <t xml:space="preserve"> 1167663984</t>
  </si>
  <si>
    <t>Veronica Hopp</t>
  </si>
  <si>
    <t>veronicahopp@gmail.com</t>
  </si>
  <si>
    <t xml:space="preserve"> 1169089479</t>
  </si>
  <si>
    <t xml:space="preserve">Viviana Rodríguez </t>
  </si>
  <si>
    <t>vrodriguezpaillard@gmail.com</t>
  </si>
  <si>
    <t xml:space="preserve"> 1161804035</t>
  </si>
  <si>
    <t>ZONA NORTE - ACASSUSO - Manzone 779 - Horario: 16 a  20hs - Dietética Su Gusto</t>
  </si>
  <si>
    <t>Abril Loupias Castia</t>
  </si>
  <si>
    <t>abrilloupias@hotmail.com</t>
  </si>
  <si>
    <t xml:space="preserve"> 2923412710</t>
  </si>
  <si>
    <t>ANDREA CARMEN SUAREZ</t>
  </si>
  <si>
    <t>andreacsc@gmail.com</t>
  </si>
  <si>
    <t xml:space="preserve"> 1154040891</t>
  </si>
  <si>
    <t>ANDREA SALVATORE</t>
  </si>
  <si>
    <t>andysalvatore@hotmail.com</t>
  </si>
  <si>
    <t xml:space="preserve"> 1144067414</t>
  </si>
  <si>
    <t xml:space="preserve">Bello Mariela </t>
  </si>
  <si>
    <t>marub55@hotmail.com</t>
  </si>
  <si>
    <t xml:space="preserve"> 1165620963</t>
  </si>
  <si>
    <t xml:space="preserve">Carolina </t>
  </si>
  <si>
    <t>carolinaf@live.com</t>
  </si>
  <si>
    <t xml:space="preserve"> 1154837666</t>
  </si>
  <si>
    <t>cristian cohrs</t>
  </si>
  <si>
    <t>cristian.cohrs@tradecos.net</t>
  </si>
  <si>
    <t xml:space="preserve"> 66254500</t>
  </si>
  <si>
    <t>eleonora capdevila</t>
  </si>
  <si>
    <t>eleocapdevila2@gmail.com</t>
  </si>
  <si>
    <t xml:space="preserve"> 1159763266</t>
  </si>
  <si>
    <t>Estela olhaberry</t>
  </si>
  <si>
    <t>eolhaberry@gmail.com</t>
  </si>
  <si>
    <t xml:space="preserve"> 1133851814</t>
  </si>
  <si>
    <t xml:space="preserve">Eugenio Macca </t>
  </si>
  <si>
    <t>eugeniomacca@hotmail.com</t>
  </si>
  <si>
    <t xml:space="preserve"> 1144402078</t>
  </si>
  <si>
    <t>Graciela Agrelo</t>
  </si>
  <si>
    <t>graciela.agrelo@gmail.com</t>
  </si>
  <si>
    <t xml:space="preserve"> 1156202841</t>
  </si>
  <si>
    <t>Jorge Guillermo sumay</t>
  </si>
  <si>
    <t>info@estudiosumay.com.ar</t>
  </si>
  <si>
    <t xml:space="preserve"> 1156103070</t>
  </si>
  <si>
    <t>Kevin Fazzari</t>
  </si>
  <si>
    <t>kevinfazzari.87@gmail.com</t>
  </si>
  <si>
    <t xml:space="preserve"> 1144781931</t>
  </si>
  <si>
    <t>laura crespi</t>
  </si>
  <si>
    <t>lauricrespi@gmail.com</t>
  </si>
  <si>
    <t xml:space="preserve"> 1135677090</t>
  </si>
  <si>
    <t>Marta Isabel Orús</t>
  </si>
  <si>
    <t>orus.marta@gmail.com</t>
  </si>
  <si>
    <t xml:space="preserve"> 1154241520</t>
  </si>
  <si>
    <t>mateo primon</t>
  </si>
  <si>
    <t>tute.primon@gmail.com</t>
  </si>
  <si>
    <t xml:space="preserve"> 1153329853</t>
  </si>
  <si>
    <t>Mercedes Franco</t>
  </si>
  <si>
    <t>mercedesvfranco@gmail.com</t>
  </si>
  <si>
    <t xml:space="preserve"> 1144486040</t>
  </si>
  <si>
    <t xml:space="preserve">Mónica Raymond </t>
  </si>
  <si>
    <t>monica@flypass.com.ar</t>
  </si>
  <si>
    <t xml:space="preserve"> 1154242008</t>
  </si>
  <si>
    <t>sandra Luzi</t>
  </si>
  <si>
    <t>sluzigross@yahoo.com.ar</t>
  </si>
  <si>
    <t xml:space="preserve"> 1165212860</t>
  </si>
  <si>
    <t>Silvina Casares</t>
  </si>
  <si>
    <t>silvinalcasares@gmail.com</t>
  </si>
  <si>
    <t xml:space="preserve"> 1160054505</t>
  </si>
  <si>
    <t>Solange Verre</t>
  </si>
  <si>
    <t>solverre@gmail.com</t>
  </si>
  <si>
    <t xml:space="preserve"> 1151614256</t>
  </si>
  <si>
    <t>ZONA NORTE - BECCAR / LA HORQUETA - Blanco Encalada 2245 'Galeria Las Brujas' local 8.PB - Horario 16 a 19hs - Dietética La Horqueta</t>
  </si>
  <si>
    <t>Annette Feeser</t>
  </si>
  <si>
    <t>annettefee@web.de</t>
  </si>
  <si>
    <t xml:space="preserve"> 1133619097</t>
  </si>
  <si>
    <t>Cecilia segui</t>
  </si>
  <si>
    <t>cecisegui0@gmail.com</t>
  </si>
  <si>
    <t xml:space="preserve"> 1131743805</t>
  </si>
  <si>
    <t>Damián barbieri</t>
  </si>
  <si>
    <t>dami.barbieri@gmail.com</t>
  </si>
  <si>
    <t xml:space="preserve"> 1150600304</t>
  </si>
  <si>
    <t>Diego haritchet</t>
  </si>
  <si>
    <t>dharitchet@mtssa.com.ar</t>
  </si>
  <si>
    <t xml:space="preserve"> 1152626616</t>
  </si>
  <si>
    <t>Florencia Berardi</t>
  </si>
  <si>
    <t>flori003@hotmail.com</t>
  </si>
  <si>
    <t xml:space="preserve"> 1123281780</t>
  </si>
  <si>
    <t xml:space="preserve">Gilda </t>
  </si>
  <si>
    <t>ggrasticcini@gmail.com</t>
  </si>
  <si>
    <t xml:space="preserve"> 1157043414</t>
  </si>
  <si>
    <t>Liliana bonanno</t>
  </si>
  <si>
    <t>bonannolili@gmail.com</t>
  </si>
  <si>
    <t xml:space="preserve"> 1156397482</t>
  </si>
  <si>
    <t>Mara</t>
  </si>
  <si>
    <t>arqmarabeati@gmail.com</t>
  </si>
  <si>
    <t xml:space="preserve"> +551168910091</t>
  </si>
  <si>
    <t>Maria Victoria Harvey</t>
  </si>
  <si>
    <t>mariavictoriaharvey@gmail.com</t>
  </si>
  <si>
    <t xml:space="preserve"> 01149706897</t>
  </si>
  <si>
    <t>ZONA NORTE - OLIVOS - Av. Maipú 3490 - Horario: 12 a 13 y 16.30 a 19hs - Almacén Natural Miel &amp; Avena</t>
  </si>
  <si>
    <t xml:space="preserve"> Mauro Morea </t>
  </si>
  <si>
    <t>mauromorea@hotmail.com</t>
  </si>
  <si>
    <t xml:space="preserve"> 1136445484</t>
  </si>
  <si>
    <t>Agustina gobbi</t>
  </si>
  <si>
    <t>agustina.gobbi93@gmail.com</t>
  </si>
  <si>
    <t xml:space="preserve"> 2994226081</t>
  </si>
  <si>
    <t>ana rabini</t>
  </si>
  <si>
    <t>arabini@remax.com.ar</t>
  </si>
  <si>
    <t xml:space="preserve"> 1151130231</t>
  </si>
  <si>
    <t>Anabella Fortin</t>
  </si>
  <si>
    <t>anabellafortin@hotmail.com</t>
  </si>
  <si>
    <t xml:space="preserve"> 1151404228</t>
  </si>
  <si>
    <t>Carla Gerbino</t>
  </si>
  <si>
    <t>gerbinocarla@gmail.com</t>
  </si>
  <si>
    <t xml:space="preserve"> 1135814763</t>
  </si>
  <si>
    <t>Claudia Martin</t>
  </si>
  <si>
    <t>claudita2112_79@hotmail.com</t>
  </si>
  <si>
    <t xml:space="preserve"> 1162904768</t>
  </si>
  <si>
    <t>Guillermo Beyrne</t>
  </si>
  <si>
    <t>gbeyrne@gmail.com</t>
  </si>
  <si>
    <t xml:space="preserve"> 1134393418</t>
  </si>
  <si>
    <t>Jorge Gonzalez</t>
  </si>
  <si>
    <t>jorge.gonzalez.efc@gmail.com</t>
  </si>
  <si>
    <t xml:space="preserve"> 1136249700</t>
  </si>
  <si>
    <t>Laura Collini</t>
  </si>
  <si>
    <t>lauracollini9@gmail.com</t>
  </si>
  <si>
    <t xml:space="preserve"> 1157581283</t>
  </si>
  <si>
    <t>Lourdes Ferreyro</t>
  </si>
  <si>
    <t>mlourdes_ferreyro@hotmail.com</t>
  </si>
  <si>
    <t xml:space="preserve"> 1156305020</t>
  </si>
  <si>
    <t>Magdalena Braun</t>
  </si>
  <si>
    <t>malenabraun@gmail.com</t>
  </si>
  <si>
    <t xml:space="preserve"> 1140269782</t>
  </si>
  <si>
    <t>Maria Sofia Monteagudo</t>
  </si>
  <si>
    <t>mariasofiamonteagudo@gmail.com</t>
  </si>
  <si>
    <t xml:space="preserve"> 1158402485</t>
  </si>
  <si>
    <t>Mariana Pozzolo</t>
  </si>
  <si>
    <t>marianapozzolo@yahoo.com.ar</t>
  </si>
  <si>
    <t xml:space="preserve"> 1164677098</t>
  </si>
  <si>
    <t>Monika Friedrichs</t>
  </si>
  <si>
    <t>monikafg3@gmail.com</t>
  </si>
  <si>
    <t xml:space="preserve"> 1158602007</t>
  </si>
  <si>
    <t>Norma fol</t>
  </si>
  <si>
    <t>normafol@hotmail.com</t>
  </si>
  <si>
    <t xml:space="preserve"> 1160598097</t>
  </si>
  <si>
    <t>Patricia de Souza Coelho</t>
  </si>
  <si>
    <t>patocoelho73@hotmail.com</t>
  </si>
  <si>
    <t xml:space="preserve"> 1150105520</t>
  </si>
  <si>
    <t>Romina Almaluez</t>
  </si>
  <si>
    <t>rominaalmaluez@gmail.com</t>
  </si>
  <si>
    <t xml:space="preserve"> 1130528401</t>
  </si>
  <si>
    <t>Samuel</t>
  </si>
  <si>
    <t>SPURI66@GMAIL.COM</t>
  </si>
  <si>
    <t xml:space="preserve"> 1139459286</t>
  </si>
  <si>
    <t xml:space="preserve">Santiago Sanguineti </t>
  </si>
  <si>
    <t>ssanguineti@gmail.com</t>
  </si>
  <si>
    <t xml:space="preserve"> 1145643625</t>
  </si>
  <si>
    <t>ZONA NORTE - RINCÓN DE MILBERG - Santa María de las Conchas 3041 - Horario: 16.30 a 20hs - Dietética Los Girasoles</t>
  </si>
  <si>
    <t>Alejandro Cobas</t>
  </si>
  <si>
    <t>cobsk8b@gmail.com</t>
  </si>
  <si>
    <t xml:space="preserve"> 1141903001</t>
  </si>
  <si>
    <t>Camila de escalada</t>
  </si>
  <si>
    <t>cdescalada1@gmail.com</t>
  </si>
  <si>
    <t xml:space="preserve"> 1136945715</t>
  </si>
  <si>
    <t xml:space="preserve">Daniela López </t>
  </si>
  <si>
    <t>ldanielaliliana@gmail.com</t>
  </si>
  <si>
    <t xml:space="preserve"> 1144052898</t>
  </si>
  <si>
    <t>Graciela Rodriguez</t>
  </si>
  <si>
    <t>gracielarodriguez.abc@gmail.com</t>
  </si>
  <si>
    <t xml:space="preserve"> 1162769461</t>
  </si>
  <si>
    <t>Ines Novaro</t>
  </si>
  <si>
    <t>inesnovaro@gmail.com</t>
  </si>
  <si>
    <t xml:space="preserve"> 1141438794</t>
  </si>
  <si>
    <t>JUAN PABLO ROSOLEN</t>
  </si>
  <si>
    <t>jprosolen@gmail.com</t>
  </si>
  <si>
    <t xml:space="preserve"> 1131740850</t>
  </si>
  <si>
    <t>Lucia massone</t>
  </si>
  <si>
    <t>luli_massone@hotmail.com</t>
  </si>
  <si>
    <t xml:space="preserve"> 1169461039</t>
  </si>
  <si>
    <t>Luis azurmendi</t>
  </si>
  <si>
    <t>info@nancyfurst.com.ar</t>
  </si>
  <si>
    <t xml:space="preserve"> 1169892246</t>
  </si>
  <si>
    <t xml:space="preserve">Marcela Almiron </t>
  </si>
  <si>
    <t>almironmarcela@gmail.com</t>
  </si>
  <si>
    <t xml:space="preserve"> 1165104333</t>
  </si>
  <si>
    <t xml:space="preserve">Natalia Quinteros </t>
  </si>
  <si>
    <t>nataliaquinteroa@hotmail.com</t>
  </si>
  <si>
    <t xml:space="preserve"> 1165532192</t>
  </si>
  <si>
    <t>Patricia González</t>
  </si>
  <si>
    <t>emidelponte@hotmail.com</t>
  </si>
  <si>
    <t xml:space="preserve"> 1161258724</t>
  </si>
  <si>
    <t>Pilar Pearson</t>
  </si>
  <si>
    <t>pilarpearson@gmail.com</t>
  </si>
  <si>
    <t xml:space="preserve"> 1150057574</t>
  </si>
  <si>
    <t xml:space="preserve">Romina sora </t>
  </si>
  <si>
    <t>rominasora@gmail.com</t>
  </si>
  <si>
    <t xml:space="preserve"> 1151379191</t>
  </si>
  <si>
    <t xml:space="preserve">Sebas Olivera </t>
  </si>
  <si>
    <t>solivera11@hotmail.com</t>
  </si>
  <si>
    <t xml:space="preserve"> 1132658721</t>
  </si>
  <si>
    <t>Sole</t>
  </si>
  <si>
    <t>mariamaria350@hotmail.com</t>
  </si>
  <si>
    <t xml:space="preserve"> 1150250843</t>
  </si>
  <si>
    <t xml:space="preserve">Sole </t>
  </si>
  <si>
    <t>ZONA NORTE - SAAVEDRA - Crisólogo Larralde 2652 - Horario: 11.30 a 13 y 16 a 18.30hs - Dietética Yale</t>
  </si>
  <si>
    <t>Agustina Mazzini</t>
  </si>
  <si>
    <t>aamazzini@yahoo.com</t>
  </si>
  <si>
    <t xml:space="preserve"> 1158237623</t>
  </si>
  <si>
    <t>Alejandra Moro</t>
  </si>
  <si>
    <t>alejandramoro@gmail.com</t>
  </si>
  <si>
    <t xml:space="preserve"> 1148707567</t>
  </si>
  <si>
    <t>ANDREA GIMENEZ</t>
  </si>
  <si>
    <t>andreainesgimenez@gmail.com</t>
  </si>
  <si>
    <t xml:space="preserve"> 1165018680</t>
  </si>
  <si>
    <t>Antonella de Posadillo</t>
  </si>
  <si>
    <t>adeposadillo@gmail.com</t>
  </si>
  <si>
    <t xml:space="preserve"> 1151247048</t>
  </si>
  <si>
    <t xml:space="preserve">Belen Ortiz </t>
  </si>
  <si>
    <t>belortizz@gmail.com</t>
  </si>
  <si>
    <t xml:space="preserve"> 1139321986</t>
  </si>
  <si>
    <t>BELLO PATRICIA</t>
  </si>
  <si>
    <t>superpatii@yahoo.com.ar</t>
  </si>
  <si>
    <t xml:space="preserve"> 54069698</t>
  </si>
  <si>
    <t>Cristian Suarez</t>
  </si>
  <si>
    <t>Cristianmsuarez@yahoo.com.ar</t>
  </si>
  <si>
    <t xml:space="preserve"> 1121710189</t>
  </si>
  <si>
    <t>Eleonora Pandolfelli</t>
  </si>
  <si>
    <t>epandolfelli@remax.com.ar</t>
  </si>
  <si>
    <t xml:space="preserve"> 1131638760</t>
  </si>
  <si>
    <t>Ernesto Kobrinsky</t>
  </si>
  <si>
    <t>hernank87@hotmail.com</t>
  </si>
  <si>
    <t xml:space="preserve"> 11335289087</t>
  </si>
  <si>
    <t>Gabriela Bondone</t>
  </si>
  <si>
    <t>gbondone@gmail.com</t>
  </si>
  <si>
    <t xml:space="preserve"> 1150590404</t>
  </si>
  <si>
    <t>guillermo heves brugger</t>
  </si>
  <si>
    <t>factoria1466@gmail.com</t>
  </si>
  <si>
    <t xml:space="preserve"> 01158633432</t>
  </si>
  <si>
    <t>Ivana Osorio</t>
  </si>
  <si>
    <t>ivanaosorio@yahoo.com.ar</t>
  </si>
  <si>
    <t xml:space="preserve"> 11558836028</t>
  </si>
  <si>
    <t>Jazmín Nasta</t>
  </si>
  <si>
    <t>jotaazeta@gmail.com</t>
  </si>
  <si>
    <t xml:space="preserve"> 1137600769</t>
  </si>
  <si>
    <t>Laura almendros</t>
  </si>
  <si>
    <t>almendroslaura@gmail.com</t>
  </si>
  <si>
    <t xml:space="preserve"> 1132282564</t>
  </si>
  <si>
    <t xml:space="preserve">Liliana Paganizzi </t>
  </si>
  <si>
    <t>lilia_liber@hotmail.com</t>
  </si>
  <si>
    <t xml:space="preserve"> 1164520560</t>
  </si>
  <si>
    <t>Lucia perez</t>
  </si>
  <si>
    <t>luciaperezsc@gmail.com</t>
  </si>
  <si>
    <t xml:space="preserve"> 1163724169</t>
  </si>
  <si>
    <t>Lurdes Baracat</t>
  </si>
  <si>
    <t>lurdesbrct@gmail.com</t>
  </si>
  <si>
    <t xml:space="preserve"> 1136134032</t>
  </si>
  <si>
    <t>Marta Lobos</t>
  </si>
  <si>
    <t>marta.l.lobos@gmail.com</t>
  </si>
  <si>
    <t xml:space="preserve"> 1141755749</t>
  </si>
  <si>
    <t xml:space="preserve">Martín Galatro </t>
  </si>
  <si>
    <t>tinchogala@gmail.com</t>
  </si>
  <si>
    <t xml:space="preserve"> 1144032307</t>
  </si>
  <si>
    <t>Natalia Orofino</t>
  </si>
  <si>
    <t>naty.orofino@gmail.com</t>
  </si>
  <si>
    <t xml:space="preserve"> 1132078184</t>
  </si>
  <si>
    <t>Noé Santana</t>
  </si>
  <si>
    <t>noe1201@yahoo.com.ar</t>
  </si>
  <si>
    <t xml:space="preserve"> 1149141227</t>
  </si>
  <si>
    <t>Otto Wald</t>
  </si>
  <si>
    <t>ofwald@gmail.com</t>
  </si>
  <si>
    <t xml:space="preserve"> 1151379694</t>
  </si>
  <si>
    <t xml:space="preserve">Sergio Gorelik </t>
  </si>
  <si>
    <t>sergiogorelik@hotmail.com</t>
  </si>
  <si>
    <t xml:space="preserve"> 1140419039</t>
  </si>
  <si>
    <t>Silvia Ríos</t>
  </si>
  <si>
    <t>riossilvia4@gmail.com</t>
  </si>
  <si>
    <t xml:space="preserve"> 1151039274</t>
  </si>
  <si>
    <t xml:space="preserve">Silvia Tujague </t>
  </si>
  <si>
    <t>silviatujague@gmail.com</t>
  </si>
  <si>
    <t xml:space="preserve"> 1155041671</t>
  </si>
  <si>
    <t>ZONA NORTE - SAN FERNANDO - Constitución 777 - Horario: 13 a 18hs - Dietética Vitalcer</t>
  </si>
  <si>
    <t>Alejandra Gonzalez Saucedo</t>
  </si>
  <si>
    <t>alesaucedo86@gmail.com</t>
  </si>
  <si>
    <t xml:space="preserve"> 1123229511</t>
  </si>
  <si>
    <t xml:space="preserve">Ayelen gonzalez </t>
  </si>
  <si>
    <t>ayito.gc@gmail.com</t>
  </si>
  <si>
    <t xml:space="preserve"> 1151266440</t>
  </si>
  <si>
    <t>Daniela Silvano</t>
  </si>
  <si>
    <t>danielasilvanog@gmail.com</t>
  </si>
  <si>
    <t xml:space="preserve"> 1133042587</t>
  </si>
  <si>
    <t>Marcela Souza</t>
  </si>
  <si>
    <t>marcelaalejandrasouza@gmail.com</t>
  </si>
  <si>
    <t xml:space="preserve"> 1136004016</t>
  </si>
  <si>
    <t>Marcos pino</t>
  </si>
  <si>
    <t>leanpin87@gmail.com</t>
  </si>
  <si>
    <t xml:space="preserve"> 1137930322</t>
  </si>
  <si>
    <t xml:space="preserve">Santiago Olivenca </t>
  </si>
  <si>
    <t>olivencaalsantiago@gmail.com</t>
  </si>
  <si>
    <t xml:space="preserve"> 1151016868</t>
  </si>
  <si>
    <t>Sara jarouge</t>
  </si>
  <si>
    <t>elalfaylaomega44@gmail.com</t>
  </si>
  <si>
    <t xml:space="preserve"> 2944326680</t>
  </si>
  <si>
    <t>ZONA NORTE - VICTORIA - Av. Peron 3099 - Horario: 16 a 20hs -  El Almacén de Lola</t>
  </si>
  <si>
    <t xml:space="preserve"> Elisa sachs </t>
  </si>
  <si>
    <t>elisa.sachs@gmal.com</t>
  </si>
  <si>
    <t xml:space="preserve"> 1165036900</t>
  </si>
  <si>
    <t xml:space="preserve">Ana Maria Witanoff </t>
  </si>
  <si>
    <t>anamw@hotmail.com</t>
  </si>
  <si>
    <t xml:space="preserve"> 1156455306</t>
  </si>
  <si>
    <t>Andrea Marotta</t>
  </si>
  <si>
    <t>andy.marotta@hotmail.com</t>
  </si>
  <si>
    <t xml:space="preserve"> 1165631768</t>
  </si>
  <si>
    <t>Beatriz S.</t>
  </si>
  <si>
    <t>basmendoza@gmail.com</t>
  </si>
  <si>
    <t xml:space="preserve"> 1153395129</t>
  </si>
  <si>
    <t>Candela verdino</t>
  </si>
  <si>
    <t>candelaverdino@hotmail.com</t>
  </si>
  <si>
    <t xml:space="preserve"> 1159395109</t>
  </si>
  <si>
    <t>Carmen</t>
  </si>
  <si>
    <t>carmenolaechea@gmail.com</t>
  </si>
  <si>
    <t xml:space="preserve"> 1150059553</t>
  </si>
  <si>
    <t>Celina Luengo</t>
  </si>
  <si>
    <t>celinaluengo@hotmail.com</t>
  </si>
  <si>
    <t xml:space="preserve"> 1159537026</t>
  </si>
  <si>
    <t>cynthia rivero</t>
  </si>
  <si>
    <t>cynsrivero@gmail.com</t>
  </si>
  <si>
    <t xml:space="preserve"> 1164777501</t>
  </si>
  <si>
    <t>Federico Rimoldi</t>
  </si>
  <si>
    <t>sagrado5@gmail.com</t>
  </si>
  <si>
    <t xml:space="preserve"> 1171627601</t>
  </si>
  <si>
    <t>Giselle Milazzo</t>
  </si>
  <si>
    <t>gisellemilazzo@hotmail.com</t>
  </si>
  <si>
    <t xml:space="preserve"> 1154646040</t>
  </si>
  <si>
    <t xml:space="preserve">María DALMASO </t>
  </si>
  <si>
    <t>maria.dalmaso@yahoo.com</t>
  </si>
  <si>
    <t xml:space="preserve"> 1133995498</t>
  </si>
  <si>
    <t>Maria Florencia Fernandez</t>
  </si>
  <si>
    <t>mariaflorenciafernandezz@gmail.com</t>
  </si>
  <si>
    <t xml:space="preserve"> 1134981290</t>
  </si>
  <si>
    <t xml:space="preserve">Patricia TERRANOVA </t>
  </si>
  <si>
    <t>pmterra7@gmail.com</t>
  </si>
  <si>
    <t xml:space="preserve"> 1157574993</t>
  </si>
  <si>
    <t>Rosana Borrazzo</t>
  </si>
  <si>
    <t>rosana.borrazzo@gmail.com</t>
  </si>
  <si>
    <t xml:space="preserve"> 1135576597</t>
  </si>
  <si>
    <t>Sabina Blanco</t>
  </si>
  <si>
    <t>sabinablanco@hotmail.com</t>
  </si>
  <si>
    <t xml:space="preserve"> 1150575587</t>
  </si>
  <si>
    <t xml:space="preserve">Silvina Marcela Ramos </t>
  </si>
  <si>
    <t>ramosilvina@gmail.com</t>
  </si>
  <si>
    <t xml:space="preserve"> 1151111512</t>
  </si>
  <si>
    <t>ZONA OESTE - CASEROS 1 - 3 De Febrero 2946 - Horario 14 a 18.30hs - Dietética Imeldes</t>
  </si>
  <si>
    <t>Cecilia Maillet</t>
  </si>
  <si>
    <t>cecimaillet@gmail.com</t>
  </si>
  <si>
    <t xml:space="preserve"> 1167626726</t>
  </si>
  <si>
    <t>Diego Hidalgo</t>
  </si>
  <si>
    <t>diegomhi@yahoo.com.ar</t>
  </si>
  <si>
    <t xml:space="preserve"> 1131885094</t>
  </si>
  <si>
    <t xml:space="preserve">Fabiana Castillo </t>
  </si>
  <si>
    <t>castillofabiana65@gmail.com</t>
  </si>
  <si>
    <t xml:space="preserve"> 1154715582</t>
  </si>
  <si>
    <t>Fernando Muzaber</t>
  </si>
  <si>
    <t>fmuzaber@hotmail.com</t>
  </si>
  <si>
    <t xml:space="preserve"> 1123029480</t>
  </si>
  <si>
    <t>Juan Jose Altube</t>
  </si>
  <si>
    <t>altubejuanjo@gmail.com</t>
  </si>
  <si>
    <t xml:space="preserve"> 1167549120</t>
  </si>
  <si>
    <t>María Angélica Gálvez</t>
  </si>
  <si>
    <t>toji.nano@gmail.com</t>
  </si>
  <si>
    <t xml:space="preserve"> 1126795126</t>
  </si>
  <si>
    <t>María Elena Gey</t>
  </si>
  <si>
    <t>mariaelenagey@yahoo.com.ar</t>
  </si>
  <si>
    <t xml:space="preserve"> 1144096198</t>
  </si>
  <si>
    <t>María Laura Vargas</t>
  </si>
  <si>
    <t>vargas.marialaura@hotmail.com</t>
  </si>
  <si>
    <t xml:space="preserve"> 1150136191</t>
  </si>
  <si>
    <t xml:space="preserve">Marilin caballin </t>
  </si>
  <si>
    <t>caballinmarilin@gmail.com</t>
  </si>
  <si>
    <t xml:space="preserve"> 1159194826</t>
  </si>
  <si>
    <t>Stefania prieto</t>
  </si>
  <si>
    <t>prieto.stefaniam@gmail.com</t>
  </si>
  <si>
    <t xml:space="preserve"> 1150383391</t>
  </si>
  <si>
    <t>Yamila Furlan</t>
  </si>
  <si>
    <t>yamilafurlan@gmail.com</t>
  </si>
  <si>
    <t xml:space="preserve"> 1130281500</t>
  </si>
  <si>
    <t>ZONA OESTE - CASEROS 2 - Av. San Martin 2190 - Horario 12 a 19.30 - Dietética Vitalcer</t>
  </si>
  <si>
    <t>Andrea Fernandez</t>
  </si>
  <si>
    <t>andreafernandez2010@live.com.ar</t>
  </si>
  <si>
    <t xml:space="preserve"> 1144351988</t>
  </si>
  <si>
    <t xml:space="preserve">Christian Saligari </t>
  </si>
  <si>
    <t>chrisaligari@gmail.com</t>
  </si>
  <si>
    <t xml:space="preserve"> 1153861660</t>
  </si>
  <si>
    <t>Christian Saligari</t>
  </si>
  <si>
    <t>Galeano Cristina</t>
  </si>
  <si>
    <t>cristinagaleano11@hotmail.com</t>
  </si>
  <si>
    <t xml:space="preserve"> 1165699803</t>
  </si>
  <si>
    <t>Marcelo Fedele</t>
  </si>
  <si>
    <t>marcelo.g.fedele@gmail.com</t>
  </si>
  <si>
    <t xml:space="preserve"> 1162865716</t>
  </si>
  <si>
    <t>Marisol Funes</t>
  </si>
  <si>
    <t>marys2901@gmail.com</t>
  </si>
  <si>
    <t xml:space="preserve"> 1144401812</t>
  </si>
  <si>
    <t>ZONA OESTE - CASTELAR - Avellaneda 915 - Horario: 17 a 19hs - Dietética Semillas Vitales</t>
  </si>
  <si>
    <t xml:space="preserve"> Maria Constanza </t>
  </si>
  <si>
    <t>mariaconstanza@gmail.com</t>
  </si>
  <si>
    <t xml:space="preserve"> 1167083939</t>
  </si>
  <si>
    <t xml:space="preserve"> Marta Mietta </t>
  </si>
  <si>
    <t>miettamarta@yahoo.com.ar</t>
  </si>
  <si>
    <t xml:space="preserve"> 1163074778</t>
  </si>
  <si>
    <t>Agustina Uespe</t>
  </si>
  <si>
    <t>agustina.uespe@gmail.com</t>
  </si>
  <si>
    <t xml:space="preserve"> 1149289065</t>
  </si>
  <si>
    <t>Ali Lloveras</t>
  </si>
  <si>
    <t>alilloveras@yahoo.com.ar</t>
  </si>
  <si>
    <t xml:space="preserve"> 1153156633</t>
  </si>
  <si>
    <t>María Beatriz Aracama</t>
  </si>
  <si>
    <t>aracamamaria@gmail.com</t>
  </si>
  <si>
    <t xml:space="preserve"> 1130410575</t>
  </si>
  <si>
    <t>Marina Roca</t>
  </si>
  <si>
    <t>rocamarina2@hotmail.com</t>
  </si>
  <si>
    <t xml:space="preserve"> 1154214700</t>
  </si>
  <si>
    <t>Roberto Calvo</t>
  </si>
  <si>
    <t>roventarron@gmail.com</t>
  </si>
  <si>
    <t xml:space="preserve"> 1165708257</t>
  </si>
  <si>
    <t xml:space="preserve">YAEL HUIDOBRO </t>
  </si>
  <si>
    <t>ruhma.shop@gmail.com</t>
  </si>
  <si>
    <t xml:space="preserve"> 1136870279</t>
  </si>
  <si>
    <t>Yamila Resca</t>
  </si>
  <si>
    <t>rescayamila9@gmail.com</t>
  </si>
  <si>
    <t xml:space="preserve"> 1136579787</t>
  </si>
  <si>
    <t>ZONA OESTE - HAEDO - Perito Moreno 70 - Horario: 14 a 19hs - Dietética Run to Wok</t>
  </si>
  <si>
    <t>Adriana Alonso</t>
  </si>
  <si>
    <t>ama_arte@hotmail.com</t>
  </si>
  <si>
    <t xml:space="preserve"> 1131245240</t>
  </si>
  <si>
    <t xml:space="preserve">Cecilia Sanchez </t>
  </si>
  <si>
    <t>cecilia873@hotmail.com</t>
  </si>
  <si>
    <t xml:space="preserve"> 1151656422</t>
  </si>
  <si>
    <t>Fernando Bruno</t>
  </si>
  <si>
    <t>fbruno2000@hotmail.com</t>
  </si>
  <si>
    <t xml:space="preserve"> 1140306972</t>
  </si>
  <si>
    <t>Gabriela Lamela</t>
  </si>
  <si>
    <t>gabynlfarberoff@gmail.com</t>
  </si>
  <si>
    <t xml:space="preserve"> 1151503215</t>
  </si>
  <si>
    <t>Graciela Robledo</t>
  </si>
  <si>
    <t>roble.gra@hotmail.com</t>
  </si>
  <si>
    <t xml:space="preserve"> 1130486067</t>
  </si>
  <si>
    <t>PatriciaAmicone</t>
  </si>
  <si>
    <t>pvamicone@gmail.com</t>
  </si>
  <si>
    <t xml:space="preserve"> 1136582017</t>
  </si>
  <si>
    <t xml:space="preserve">Roque Mangiamele </t>
  </si>
  <si>
    <t>roquemangia11@yahoo.com.ar</t>
  </si>
  <si>
    <t xml:space="preserve"> 1132353730</t>
  </si>
  <si>
    <t xml:space="preserve">Sabrina Fingerman </t>
  </si>
  <si>
    <t>sabrina.fingerman@gmail.com</t>
  </si>
  <si>
    <t xml:space="preserve"> 1138534165</t>
  </si>
  <si>
    <t xml:space="preserve">Sebastian islic </t>
  </si>
  <si>
    <t>islicsebastian@gmail.com</t>
  </si>
  <si>
    <t xml:space="preserve"> 1162960228</t>
  </si>
  <si>
    <t>Vanesa Otero</t>
  </si>
  <si>
    <t>oterovm@yahoo.com.ar</t>
  </si>
  <si>
    <t xml:space="preserve"> 1156020147</t>
  </si>
  <si>
    <t>Vanesa otero</t>
  </si>
  <si>
    <t>ZONA OESTE - ITUZAINGÓ - Cnel. Pablo Zufriategui 996 - Horario: 16 a 19:30hs - Dietética A Tu Gusto</t>
  </si>
  <si>
    <t>Lorena piñeiro</t>
  </si>
  <si>
    <t>lorebox@hotmail.com</t>
  </si>
  <si>
    <t xml:space="preserve"> 1154896062</t>
  </si>
  <si>
    <t>Luis Alberto Borgi</t>
  </si>
  <si>
    <t>borgiluis@gmail.com</t>
  </si>
  <si>
    <t xml:space="preserve"> 1141636425</t>
  </si>
  <si>
    <t>Maria Almada</t>
  </si>
  <si>
    <t>malupealmada@gmail.com</t>
  </si>
  <si>
    <t xml:space="preserve"> 1169370106</t>
  </si>
  <si>
    <t xml:space="preserve">María de los Ángeles Buceta </t>
  </si>
  <si>
    <t>mariangelesbuceta@hotmail.com</t>
  </si>
  <si>
    <t xml:space="preserve"> 1131882753</t>
  </si>
  <si>
    <t>Marisa Beatriz suarez Capdevila</t>
  </si>
  <si>
    <t>marisa_marus@hotmail.com</t>
  </si>
  <si>
    <t xml:space="preserve"> 1137949472</t>
  </si>
  <si>
    <t xml:space="preserve">Santiago neo </t>
  </si>
  <si>
    <t>santiagoneo@hotmail.com</t>
  </si>
  <si>
    <t xml:space="preserve"> 1138607202</t>
  </si>
  <si>
    <t>Virginia Carabajal Morales</t>
  </si>
  <si>
    <t>vcarabajalmorales@gmail.com</t>
  </si>
  <si>
    <t xml:space="preserve"> 1130577676</t>
  </si>
  <si>
    <t>ZONA OESTE - MERLO - Av.Libertador 458 - Horario 14 a 19hs - Dietética Vitalcer</t>
  </si>
  <si>
    <t xml:space="preserve">Barbara Mazzuchelli </t>
  </si>
  <si>
    <t>barchu029@hotmail.com</t>
  </si>
  <si>
    <t xml:space="preserve"> 1130144241</t>
  </si>
  <si>
    <t>Coria, Analia Vivian</t>
  </si>
  <si>
    <t>coria_a@hotmail.com</t>
  </si>
  <si>
    <t xml:space="preserve"> 1161602985</t>
  </si>
  <si>
    <t>Fernando Berdini</t>
  </si>
  <si>
    <t>fernando.berdini@gmail.com</t>
  </si>
  <si>
    <t xml:space="preserve"> 1131482835</t>
  </si>
  <si>
    <t>Julia carrara</t>
  </si>
  <si>
    <t>juliavibo@gmail.com</t>
  </si>
  <si>
    <t xml:space="preserve"> 1121671458</t>
  </si>
  <si>
    <t>LERA FERNANDEZ</t>
  </si>
  <si>
    <t>tosu14@hotmail.com</t>
  </si>
  <si>
    <t xml:space="preserve"> 1168014204</t>
  </si>
  <si>
    <t xml:space="preserve">Nora cardozo </t>
  </si>
  <si>
    <t>noramabelcardozo@hotmail.com</t>
  </si>
  <si>
    <t xml:space="preserve"> 1126362026</t>
  </si>
  <si>
    <t>Roxana Coria</t>
  </si>
  <si>
    <t>rochimcoria@gmail.com</t>
  </si>
  <si>
    <t xml:space="preserve"> 1161562589</t>
  </si>
  <si>
    <t xml:space="preserve">Saúl frid </t>
  </si>
  <si>
    <t>samumerlo8@gmail.com</t>
  </si>
  <si>
    <t xml:space="preserve"> 1155658780</t>
  </si>
  <si>
    <t>ZONA OESTE - RAMOS MEJÍA - Bartolomé Mitre 51 - Horario: 14 a 19.30hs - Dietética Reina Miel</t>
  </si>
  <si>
    <t>Bramajo marcela</t>
  </si>
  <si>
    <t>bramajomarcela@gmail.com</t>
  </si>
  <si>
    <t xml:space="preserve"> 1165755693</t>
  </si>
  <si>
    <t>Damiana paula vela</t>
  </si>
  <si>
    <t>damyvela@live.com</t>
  </si>
  <si>
    <t xml:space="preserve"> 1123179589</t>
  </si>
  <si>
    <t>Elizabeth Villalba</t>
  </si>
  <si>
    <t>villalbaelizabeth19@gmail.com</t>
  </si>
  <si>
    <t xml:space="preserve"> 1165916327</t>
  </si>
  <si>
    <t xml:space="preserve">Elsa Beatriz Solis </t>
  </si>
  <si>
    <t>betty.solis2015@yahoo.com.ar</t>
  </si>
  <si>
    <t xml:space="preserve"> 1150105998</t>
  </si>
  <si>
    <t>Gaston acevedo</t>
  </si>
  <si>
    <t>gaston.acevedo@icloud.com</t>
  </si>
  <si>
    <t xml:space="preserve"> 1150036050</t>
  </si>
  <si>
    <t>Glenda natalia Marras</t>
  </si>
  <si>
    <t>marras.glenda@gmail.com</t>
  </si>
  <si>
    <t xml:space="preserve"> 1168883348</t>
  </si>
  <si>
    <t xml:space="preserve">Hector Carlos Daniel Galbarini </t>
  </si>
  <si>
    <t>daniel937@hotmail.com</t>
  </si>
  <si>
    <t xml:space="preserve"> 1169594034</t>
  </si>
  <si>
    <t>Jorgelina Rivero</t>
  </si>
  <si>
    <t>n_jorgelina@hotmail.com</t>
  </si>
  <si>
    <t xml:space="preserve"> 1122801722</t>
  </si>
  <si>
    <t>JUAN JOSE ALVAREZ RUIZ DIAZ</t>
  </si>
  <si>
    <t>jotaalvarez@hotmail.com</t>
  </si>
  <si>
    <t xml:space="preserve"> 1136002975</t>
  </si>
  <si>
    <t>Juliette DE ARAUJO</t>
  </si>
  <si>
    <t>juliette.dearaujo@gmail.com</t>
  </si>
  <si>
    <t xml:space="preserve"> 1169658790</t>
  </si>
  <si>
    <t>Lina ruiz</t>
  </si>
  <si>
    <t>ruizlina097@gmail.com</t>
  </si>
  <si>
    <t xml:space="preserve"> 1166934161</t>
  </si>
  <si>
    <t xml:space="preserve">María Cecilia Vasconcene </t>
  </si>
  <si>
    <t>ceciliavasconcene@hotmail.com</t>
  </si>
  <si>
    <t xml:space="preserve"> 1144370459</t>
  </si>
  <si>
    <t>Maria Emilia Leon</t>
  </si>
  <si>
    <t>espacio1972@hotmail.com</t>
  </si>
  <si>
    <t xml:space="preserve"> 1161631978</t>
  </si>
  <si>
    <t>María Luján Manzotti</t>
  </si>
  <si>
    <t>lumanzotti@gmail.com</t>
  </si>
  <si>
    <t xml:space="preserve"> 1131769386</t>
  </si>
  <si>
    <t>Pablo Lopez</t>
  </si>
  <si>
    <t>pablol28@yahoo.com</t>
  </si>
  <si>
    <t xml:space="preserve"> 1131393009</t>
  </si>
  <si>
    <t>Sabrina Guzman</t>
  </si>
  <si>
    <t>sabrina.guzman@hotmail.com</t>
  </si>
  <si>
    <t xml:space="preserve"> 1150618937</t>
  </si>
  <si>
    <t>ZONA OESTE - SAN ANTONIO DE PADUA - Noguera 952 - Horario: 16.30 a 19hs - Dietética Namaste</t>
  </si>
  <si>
    <t>Agustina Pereyra</t>
  </si>
  <si>
    <t>agustinapereyra109@gmail.com</t>
  </si>
  <si>
    <t xml:space="preserve"> 1164942259</t>
  </si>
  <si>
    <t>Florencia Elena Lemos</t>
  </si>
  <si>
    <t>lolytalemos@gmail.com</t>
  </si>
  <si>
    <t xml:space="preserve"> 1166378343</t>
  </si>
  <si>
    <t>Leonela Dirié</t>
  </si>
  <si>
    <t>dirie.leonela@gmail.com</t>
  </si>
  <si>
    <t xml:space="preserve"> 1136158724</t>
  </si>
  <si>
    <t>Luisina Fuhr</t>
  </si>
  <si>
    <t>luisina_f85@hotmail.com</t>
  </si>
  <si>
    <t xml:space="preserve"> 1155837134</t>
  </si>
  <si>
    <t>María Cecilia Mauro</t>
  </si>
  <si>
    <t>cecilmauro@yahoo.com</t>
  </si>
  <si>
    <t xml:space="preserve"> 1134309888</t>
  </si>
  <si>
    <t>Mariela sanchez</t>
  </si>
  <si>
    <t>mariela_nel@hotmail.com</t>
  </si>
  <si>
    <t xml:space="preserve"> 1162877550</t>
  </si>
  <si>
    <t xml:space="preserve">Romina Masini </t>
  </si>
  <si>
    <t>rominamasini1084@gmail.com</t>
  </si>
  <si>
    <t xml:space="preserve"> 1125064727</t>
  </si>
  <si>
    <t>Soledad Boyne</t>
  </si>
  <si>
    <t>solboyne@hotmail.com</t>
  </si>
  <si>
    <t xml:space="preserve"> 1122975766</t>
  </si>
  <si>
    <t>ZONA OESTE - SAN JUSTO - Peru 2541 - Horario 15 a 19.30hs - Dietética Vitalcer</t>
  </si>
  <si>
    <t xml:space="preserve">Cintia Daniela Adamosky </t>
  </si>
  <si>
    <t>devosdaniela@yahoo.com.ar</t>
  </si>
  <si>
    <t xml:space="preserve"> 1137691308</t>
  </si>
  <si>
    <t>Laura sanchez</t>
  </si>
  <si>
    <t>laux2037@gmail.com</t>
  </si>
  <si>
    <t xml:space="preserve"> 1156304895</t>
  </si>
  <si>
    <t>Nancy Surribas</t>
  </si>
  <si>
    <t>surribasnancy@gmail.com</t>
  </si>
  <si>
    <t xml:space="preserve"> 1132799432</t>
  </si>
  <si>
    <t>Natalia Valeria Parisi</t>
  </si>
  <si>
    <t>natypari23@gmail.com</t>
  </si>
  <si>
    <t xml:space="preserve"> 1122768765</t>
  </si>
  <si>
    <t>Susana Sanchez</t>
  </si>
  <si>
    <t>milillosusana@gmail.com</t>
  </si>
  <si>
    <t xml:space="preserve"> 1135191610</t>
  </si>
  <si>
    <t>ZONA OESTE - SAN MARTÍN - Intendente Campos 1904 - Horario 14 a 19.30 - Dietética Vitalcer</t>
  </si>
  <si>
    <t xml:space="preserve"> Karina Fernandez</t>
  </si>
  <si>
    <t>karinalfya@hotmail.com</t>
  </si>
  <si>
    <t xml:space="preserve"> 1161760848</t>
  </si>
  <si>
    <t>Florencia De Biase</t>
  </si>
  <si>
    <t>florencia@debiaseabogados.com.ar</t>
  </si>
  <si>
    <t xml:space="preserve"> 1169918859</t>
  </si>
  <si>
    <t>florencia perez</t>
  </si>
  <si>
    <t>florenciasperez1996@hotmail.com</t>
  </si>
  <si>
    <t xml:space="preserve"> 1155669294</t>
  </si>
  <si>
    <t>Juan ignacio vidale</t>
  </si>
  <si>
    <t>jividale@hotmail.com</t>
  </si>
  <si>
    <t xml:space="preserve"> 1140290095</t>
  </si>
  <si>
    <t>Vicky Dominique</t>
  </si>
  <si>
    <t>vickydominique@gmail.com</t>
  </si>
  <si>
    <t xml:space="preserve"> 1153696870</t>
  </si>
  <si>
    <t>ZONA SUR - ALTO AVELLANEDA - Gral. Guemes 861 - Horario 13 a 20hs - Dietética Vitalcer (Wallmart)</t>
  </si>
  <si>
    <t>Adrian andres Valdes caques</t>
  </si>
  <si>
    <t>valdes.adri@gmail.com</t>
  </si>
  <si>
    <t xml:space="preserve"> 1136926377</t>
  </si>
  <si>
    <t>carolina CALICCHIO</t>
  </si>
  <si>
    <t>c.calicchio@hotmail.com</t>
  </si>
  <si>
    <t xml:space="preserve"> 1158107497</t>
  </si>
  <si>
    <t>Daniela Lenza</t>
  </si>
  <si>
    <t>daniela_lenza@hotmail.com</t>
  </si>
  <si>
    <t xml:space="preserve"> 1157395209</t>
  </si>
  <si>
    <t>Darío cabot</t>
  </si>
  <si>
    <t>daricabot@hotmail.com</t>
  </si>
  <si>
    <t xml:space="preserve"> 1158399464</t>
  </si>
  <si>
    <t>Fernández Tamara</t>
  </si>
  <si>
    <t>fernandez.tamara1991@gmail.com</t>
  </si>
  <si>
    <t xml:space="preserve"> 1138909341</t>
  </si>
  <si>
    <t xml:space="preserve">Graciela Norma Ramirez </t>
  </si>
  <si>
    <t>gracielspandulli@hotmsil.com</t>
  </si>
  <si>
    <t xml:space="preserve"> 1135628931</t>
  </si>
  <si>
    <t>Laura canay</t>
  </si>
  <si>
    <t>laracanay@gmail.com</t>
  </si>
  <si>
    <t xml:space="preserve"> 1136173284</t>
  </si>
  <si>
    <t xml:space="preserve">Maura gimenez Dall'o </t>
  </si>
  <si>
    <t>lgdallo@hotmail.com</t>
  </si>
  <si>
    <t xml:space="preserve"> 1160011564</t>
  </si>
  <si>
    <t>Mercedes Mulet</t>
  </si>
  <si>
    <t>mermulet@yahoo.com.ar</t>
  </si>
  <si>
    <t xml:space="preserve"> 1131170837</t>
  </si>
  <si>
    <t xml:space="preserve">Nahuel Gálvez </t>
  </si>
  <si>
    <t>nahuelgalvez@hotmail.com</t>
  </si>
  <si>
    <t xml:space="preserve"> 1165454400</t>
  </si>
  <si>
    <t>nicolas molina</t>
  </si>
  <si>
    <t>nickaccelerator@gmail.com</t>
  </si>
  <si>
    <t xml:space="preserve"> 1169701994</t>
  </si>
  <si>
    <t xml:space="preserve">Rita sarria </t>
  </si>
  <si>
    <t>ritamarietes@gmail.com</t>
  </si>
  <si>
    <t xml:space="preserve"> 1134484951</t>
  </si>
  <si>
    <t>Vanesa Lucero</t>
  </si>
  <si>
    <t>puppy15_luz@hotmail.com</t>
  </si>
  <si>
    <t xml:space="preserve"> 1162201449</t>
  </si>
  <si>
    <t>Veronica Reinoja</t>
  </si>
  <si>
    <t>vero_reinoja@hotmail.com</t>
  </si>
  <si>
    <t xml:space="preserve"> 1131108162</t>
  </si>
  <si>
    <t>ZONA SUR - BERNAL - 9 de julio 96 - Horario: 14 a 19.30 - Dietética Vitalcer</t>
  </si>
  <si>
    <t>Adriana Grzemailo</t>
  </si>
  <si>
    <t>adrianamygrz@yahoo.com.ar</t>
  </si>
  <si>
    <t xml:space="preserve"> 1158411628</t>
  </si>
  <si>
    <t>Ana Romanowskij</t>
  </si>
  <si>
    <t>anaromanowskij@gmail.com</t>
  </si>
  <si>
    <t xml:space="preserve"> 1136409851</t>
  </si>
  <si>
    <t>Carolina Maiorana</t>
  </si>
  <si>
    <t>carolinamaiorana@yahoo.com.ar</t>
  </si>
  <si>
    <t xml:space="preserve"> 1159248009</t>
  </si>
  <si>
    <t xml:space="preserve">Diego labraña </t>
  </si>
  <si>
    <t>diegolbazerque@yahoo.com.ar</t>
  </si>
  <si>
    <t xml:space="preserve"> 1165097832</t>
  </si>
  <si>
    <t>Fernando Ramos</t>
  </si>
  <si>
    <t>frobras@gmail.com</t>
  </si>
  <si>
    <t xml:space="preserve"> 166595280</t>
  </si>
  <si>
    <t>Gustavo Borra</t>
  </si>
  <si>
    <t>gustiborra@gmail.com.ar</t>
  </si>
  <si>
    <t xml:space="preserve"> 1159716817</t>
  </si>
  <si>
    <t>Juan pablo Lago</t>
  </si>
  <si>
    <t>mayoristalago@gmail.com</t>
  </si>
  <si>
    <t xml:space="preserve"> 1163035258</t>
  </si>
  <si>
    <t xml:space="preserve">Laura Pietromica </t>
  </si>
  <si>
    <t>lpietromica@yahoo.com.ar</t>
  </si>
  <si>
    <t xml:space="preserve"> 1140449377</t>
  </si>
  <si>
    <t xml:space="preserve">Lorena Swaryczewki </t>
  </si>
  <si>
    <t>lorenasw@hotmail.com</t>
  </si>
  <si>
    <t xml:space="preserve"> 1165274831</t>
  </si>
  <si>
    <t>María Fernanda Queiruga</t>
  </si>
  <si>
    <t>maria.f.queiruga@hotmail.com</t>
  </si>
  <si>
    <t xml:space="preserve"> 1158867634</t>
  </si>
  <si>
    <t>María Ruiz</t>
  </si>
  <si>
    <t>maychuruiz@gmail.com</t>
  </si>
  <si>
    <t xml:space="preserve"> 1151358820</t>
  </si>
  <si>
    <t>Mariana Mamani</t>
  </si>
  <si>
    <t>marianalapetisa@hotmail.com</t>
  </si>
  <si>
    <t xml:space="preserve"> 1166901908</t>
  </si>
  <si>
    <t>Maximiliano Muzzalupo</t>
  </si>
  <si>
    <t>mmuzzalupo@gmail.com</t>
  </si>
  <si>
    <t xml:space="preserve"> 1164536188</t>
  </si>
  <si>
    <t>Melisa Pampin</t>
  </si>
  <si>
    <t>melisapampin@gmail.com</t>
  </si>
  <si>
    <t xml:space="preserve"> 1157288197</t>
  </si>
  <si>
    <t>Miriam LOCAL BERNAL $900</t>
  </si>
  <si>
    <t>miriamgaba32@gmail.com</t>
  </si>
  <si>
    <t xml:space="preserve"> 1123717847</t>
  </si>
  <si>
    <t>Nancy Aguirre</t>
  </si>
  <si>
    <t>nancybienestar@gmail.com</t>
  </si>
  <si>
    <t xml:space="preserve"> 1139134760</t>
  </si>
  <si>
    <t>Natacha derocco</t>
  </si>
  <si>
    <t>natachaderocco@gmail.com</t>
  </si>
  <si>
    <t xml:space="preserve"> 1135608807</t>
  </si>
  <si>
    <t>Natalia Quintero</t>
  </si>
  <si>
    <t>nataliacarolinaquintero@gmail.com</t>
  </si>
  <si>
    <t xml:space="preserve"> 1158890791</t>
  </si>
  <si>
    <t>Nilba Peon</t>
  </si>
  <si>
    <t>nilbapeon3@gmail.com</t>
  </si>
  <si>
    <t xml:space="preserve"> 1141667365</t>
  </si>
  <si>
    <t xml:space="preserve">Omarly Velasco </t>
  </si>
  <si>
    <t>olvbrett@gmail.com</t>
  </si>
  <si>
    <t xml:space="preserve"> 1160576455</t>
  </si>
  <si>
    <t>Patricia Morresi</t>
  </si>
  <si>
    <t>patitomorresi@gmail.com</t>
  </si>
  <si>
    <t xml:space="preserve"> 1163609342</t>
  </si>
  <si>
    <t xml:space="preserve">Paula Dolotowicz </t>
  </si>
  <si>
    <t>pauli_dolotowicz_2@hotmail.com</t>
  </si>
  <si>
    <t xml:space="preserve"> 1136192011</t>
  </si>
  <si>
    <t>Yesica Vera</t>
  </si>
  <si>
    <t>yesivera.22@gmail.com</t>
  </si>
  <si>
    <t xml:space="preserve"> 1164016492</t>
  </si>
  <si>
    <t>ZONA SUR - QUILMES - Alvear 653 (entre Alem y Garibaldi) - Horario: 14 a 17hs - G.D. Quilmes</t>
  </si>
  <si>
    <t xml:space="preserve">Alexis Kostiak </t>
  </si>
  <si>
    <t>alex.kostiak@gmail.com</t>
  </si>
  <si>
    <t xml:space="preserve"> 1166568050</t>
  </si>
  <si>
    <t>Araceli Russo</t>
  </si>
  <si>
    <t>aracelrusso@gmail.com</t>
  </si>
  <si>
    <t xml:space="preserve"> 1136232809</t>
  </si>
  <si>
    <t>Ariel Palazzooo</t>
  </si>
  <si>
    <t>carolinalerena@gmail.com</t>
  </si>
  <si>
    <t xml:space="preserve"> 1154842058</t>
  </si>
  <si>
    <t>Celeste Battaglia</t>
  </si>
  <si>
    <t>Arqcbattaglia@hotmail.com</t>
  </si>
  <si>
    <t xml:space="preserve"> 1136008711</t>
  </si>
  <si>
    <t>Erika</t>
  </si>
  <si>
    <t>erika_berta@hotmail.com</t>
  </si>
  <si>
    <t xml:space="preserve"> 1162868701</t>
  </si>
  <si>
    <t>Esther Perez</t>
  </si>
  <si>
    <t>estherperezcosta@gmail.com</t>
  </si>
  <si>
    <t xml:space="preserve"> 01168740315</t>
  </si>
  <si>
    <t>Federico Paniagua</t>
  </si>
  <si>
    <t>micaelasolismas@hotmail.com</t>
  </si>
  <si>
    <t xml:space="preserve"> 1131051869</t>
  </si>
  <si>
    <t xml:space="preserve">Florencia Linconao </t>
  </si>
  <si>
    <t>flinconao@gmail.com</t>
  </si>
  <si>
    <t xml:space="preserve"> 1127062114</t>
  </si>
  <si>
    <t>Florencia romano</t>
  </si>
  <si>
    <t>florenciabromano@gmail.com</t>
  </si>
  <si>
    <t xml:space="preserve"> 1161417304</t>
  </si>
  <si>
    <t xml:space="preserve">Gladys Flores </t>
  </si>
  <si>
    <t>glaflores0106@gmail.com</t>
  </si>
  <si>
    <t xml:space="preserve"> 1121691394</t>
  </si>
  <si>
    <t>Griselda Scotto</t>
  </si>
  <si>
    <t>sofimatti@hotmail.com</t>
  </si>
  <si>
    <t xml:space="preserve"> 1150620594</t>
  </si>
  <si>
    <t>Isidoro Roitman</t>
  </si>
  <si>
    <t>isiroit@gmail.com</t>
  </si>
  <si>
    <t xml:space="preserve"> 1136742473</t>
  </si>
  <si>
    <t>Jorge Acevedo</t>
  </si>
  <si>
    <t>acejor@gmail.com</t>
  </si>
  <si>
    <t xml:space="preserve"> 1130988331</t>
  </si>
  <si>
    <t>Liliana Patricia Acrich</t>
  </si>
  <si>
    <t>liliacrich@gmail.com</t>
  </si>
  <si>
    <t xml:space="preserve"> 1159463953</t>
  </si>
  <si>
    <t xml:space="preserve">Lorena </t>
  </si>
  <si>
    <t>lboujon@yahoo.com.ar</t>
  </si>
  <si>
    <t xml:space="preserve"> 1150078245</t>
  </si>
  <si>
    <t xml:space="preserve">Lozano pablo </t>
  </si>
  <si>
    <t>pablofernandolozano@gmail.com</t>
  </si>
  <si>
    <t xml:space="preserve"> 3814902276</t>
  </si>
  <si>
    <t>Lucila Castro</t>
  </si>
  <si>
    <t>lucilacastrots@hotmail.com</t>
  </si>
  <si>
    <t xml:space="preserve"> 1123143162</t>
  </si>
  <si>
    <t>Mabel Bath</t>
  </si>
  <si>
    <t>ricardobenitez55@yahoo.com.ar</t>
  </si>
  <si>
    <t xml:space="preserve"> 1154939234</t>
  </si>
  <si>
    <t>Micaela Rodrigues</t>
  </si>
  <si>
    <t>micaela_cecilia_rodrigues@hotmail.com</t>
  </si>
  <si>
    <t xml:space="preserve"> 1157415005</t>
  </si>
  <si>
    <t>Mirta ponzone</t>
  </si>
  <si>
    <t>mponzonecoach@gmail.com</t>
  </si>
  <si>
    <t xml:space="preserve"> 1153365567</t>
  </si>
  <si>
    <t>Nadia Barrios</t>
  </si>
  <si>
    <t>nadia.barrios@hotmail.com</t>
  </si>
  <si>
    <t xml:space="preserve"> 1133350125</t>
  </si>
  <si>
    <t>Natalia omar</t>
  </si>
  <si>
    <t>omar.natalia@gmail.com</t>
  </si>
  <si>
    <t xml:space="preserve"> 1168049743</t>
  </si>
  <si>
    <t xml:space="preserve">Nestor Muhlrad </t>
  </si>
  <si>
    <t>nestormulrad22@gmail.com</t>
  </si>
  <si>
    <t xml:space="preserve"> 1138852918</t>
  </si>
  <si>
    <t>Néstor Osuna</t>
  </si>
  <si>
    <t>irismanel@gmail.com</t>
  </si>
  <si>
    <t xml:space="preserve"> 1150265027</t>
  </si>
  <si>
    <t>Pablo Stifman</t>
  </si>
  <si>
    <t>pablo@stifman.com.ar</t>
  </si>
  <si>
    <t xml:space="preserve"> 1141965254</t>
  </si>
  <si>
    <t>Pamela Boujon</t>
  </si>
  <si>
    <t>pamela.boujon@gmail.com</t>
  </si>
  <si>
    <t xml:space="preserve"> 1155070974</t>
  </si>
  <si>
    <t>Sacchetti Maria</t>
  </si>
  <si>
    <t>magasac@hotmail.com</t>
  </si>
  <si>
    <t xml:space="preserve"> 11535996136</t>
  </si>
  <si>
    <t>Solange Chuquista torres</t>
  </si>
  <si>
    <t>sol-chuquista@hotmail.com</t>
  </si>
  <si>
    <t xml:space="preserve"> 1162439733</t>
  </si>
  <si>
    <t>Tamara Romero</t>
  </si>
  <si>
    <t>frodisbolson@hotmail.com</t>
  </si>
  <si>
    <t xml:space="preserve"> 1159296460</t>
  </si>
  <si>
    <t>ZONA SUR - WILDE - Av. Manuel Belgrano 5412 - Horario 17 a 19.30hs - Dietética Diamante Natural</t>
  </si>
  <si>
    <t xml:space="preserve">Adriana Fernández </t>
  </si>
  <si>
    <t>Pachacuti71@yahoo.com.ar</t>
  </si>
  <si>
    <t xml:space="preserve"> 1161813396</t>
  </si>
  <si>
    <t>Agustina Muñoz</t>
  </si>
  <si>
    <t>magustina205@gmail.com</t>
  </si>
  <si>
    <t xml:space="preserve"> 1165405449</t>
  </si>
  <si>
    <t>Cecilia Di Maria</t>
  </si>
  <si>
    <t>cecilia.dimaria@gmail.com</t>
  </si>
  <si>
    <t xml:space="preserve"> 1158449719</t>
  </si>
  <si>
    <t>Cristina Mastellone</t>
  </si>
  <si>
    <t>cem3063@yahoo.com.ar</t>
  </si>
  <si>
    <t xml:space="preserve"> 39748052</t>
  </si>
  <si>
    <t>ernesto onsari</t>
  </si>
  <si>
    <t>eoonsari@gmail.com</t>
  </si>
  <si>
    <t xml:space="preserve"> 1156292066</t>
  </si>
  <si>
    <t>Ezequiel Torres</t>
  </si>
  <si>
    <t>ezenano@hotmail.com</t>
  </si>
  <si>
    <t xml:space="preserve"> 1150418037</t>
  </si>
  <si>
    <t>Fernanda iglesias</t>
  </si>
  <si>
    <t>fernanda.i.iglesias@gmail.com</t>
  </si>
  <si>
    <t xml:space="preserve"> 1151651057</t>
  </si>
  <si>
    <t>Fernando Mendoza</t>
  </si>
  <si>
    <t>fernandoal.mendoza@gmail.com</t>
  </si>
  <si>
    <t xml:space="preserve"> 1157937288</t>
  </si>
  <si>
    <t>Lucia Perez</t>
  </si>
  <si>
    <t>luciagperez@hotmail.com.ar</t>
  </si>
  <si>
    <t xml:space="preserve"> 1168930685</t>
  </si>
  <si>
    <t>Maria Ines Etcheves</t>
  </si>
  <si>
    <t>makanasfiestas@hotmail.com</t>
  </si>
  <si>
    <t xml:space="preserve"> 1156411833</t>
  </si>
  <si>
    <t xml:space="preserve">Maximiliano grandez </t>
  </si>
  <si>
    <t>Grandezmaximiliano@gmail.com</t>
  </si>
  <si>
    <t xml:space="preserve"> 1125342827</t>
  </si>
  <si>
    <t>Melisa Xaubet</t>
  </si>
  <si>
    <t>mxaubet@hotmail.com</t>
  </si>
  <si>
    <t xml:space="preserve"> 1139496290</t>
  </si>
  <si>
    <t>NANCY RUTYNA</t>
  </si>
  <si>
    <t>nkrutyna@gmail.com</t>
  </si>
  <si>
    <t xml:space="preserve"> 1156932772</t>
  </si>
  <si>
    <t>Natalia Martinez</t>
  </si>
  <si>
    <t>natalianmarty@gmail.com</t>
  </si>
  <si>
    <t xml:space="preserve"> 1167359900</t>
  </si>
  <si>
    <t>Valeria Bordatto</t>
  </si>
  <si>
    <t>valeriabordatto@yahoo.com.ar</t>
  </si>
  <si>
    <t xml:space="preserve"> 1157374261</t>
  </si>
  <si>
    <t xml:space="preserve">Víctor Hugo Fabio </t>
  </si>
  <si>
    <t>hugofabio914@gmail.com</t>
  </si>
  <si>
    <t xml:space="preserve"> 1159624378</t>
  </si>
  <si>
    <t>TOTAL</t>
  </si>
  <si>
    <t>Total Bolsones</t>
  </si>
  <si>
    <t>Direccion</t>
  </si>
  <si>
    <t>Almagro &gt; Horario de Entrega 10 a 16hs</t>
  </si>
  <si>
    <t>Mariana Bastida</t>
  </si>
  <si>
    <t>marianabastida73@gmail.com</t>
  </si>
  <si>
    <t xml:space="preserve"> 01161810168</t>
  </si>
  <si>
    <t>Sarmiento 4151 PB 4</t>
  </si>
  <si>
    <t>Mercedes Ferrero</t>
  </si>
  <si>
    <t>emme.ferrero@hotmail.com.ar</t>
  </si>
  <si>
    <t xml:space="preserve"> 1157019303</t>
  </si>
  <si>
    <t>Maza 542 2 H</t>
  </si>
  <si>
    <t>NELIDA BERGONZI</t>
  </si>
  <si>
    <t>nelidab4@gmail.com</t>
  </si>
  <si>
    <t xml:space="preserve"> 01141800622</t>
  </si>
  <si>
    <t xml:space="preserve">GASCON 708 3 PISO  DPTO 12 </t>
  </si>
  <si>
    <t xml:space="preserve">Paloma Morales </t>
  </si>
  <si>
    <t xml:space="preserve">Avenida Medrano 1020, Depto 502 </t>
  </si>
  <si>
    <t>Soledad castro</t>
  </si>
  <si>
    <t>castrosolec@gmail.com</t>
  </si>
  <si>
    <t xml:space="preserve"> 1126557582</t>
  </si>
  <si>
    <t xml:space="preserve">Don Bosco 3754 10 C </t>
  </si>
  <si>
    <t>Balvanera &gt; Horario de Entrega 10 a 16hs</t>
  </si>
  <si>
    <t>Florencia Ramos</t>
  </si>
  <si>
    <t>flor_ramos@hotmail.com</t>
  </si>
  <si>
    <t xml:space="preserve"> 11136404314</t>
  </si>
  <si>
    <t>Avenida Belgrano 2124 3 B</t>
  </si>
  <si>
    <t xml:space="preserve">Noemi Marciali </t>
  </si>
  <si>
    <t>marcialinoe@gmail.com</t>
  </si>
  <si>
    <t xml:space="preserve"> 1151069712</t>
  </si>
  <si>
    <t>Rodríguez Peña  5 E</t>
  </si>
  <si>
    <t>Viviana Lorenzano</t>
  </si>
  <si>
    <t>bibilorenzano@gmail.com</t>
  </si>
  <si>
    <t xml:space="preserve"> 1140351650</t>
  </si>
  <si>
    <t>Viamonte 2176 10</t>
  </si>
  <si>
    <t>Belgrano &gt; Horario de Entrega 11 a 18hs</t>
  </si>
  <si>
    <t>Candela Carretero</t>
  </si>
  <si>
    <t>carreterocandela@gmail.com</t>
  </si>
  <si>
    <t xml:space="preserve"> 1132019027</t>
  </si>
  <si>
    <t>Av Balbín 2341 1D</t>
  </si>
  <si>
    <t>Daphne Cuenca Correas</t>
  </si>
  <si>
    <t>lic.dcuenca@gmail.com</t>
  </si>
  <si>
    <t xml:space="preserve"> 1150291873</t>
  </si>
  <si>
    <t>Manuel Ugarte 2232 6A</t>
  </si>
  <si>
    <t>Eleonora Marino</t>
  </si>
  <si>
    <t>eleomarino@gmail.com</t>
  </si>
  <si>
    <t xml:space="preserve"> 1141840726</t>
  </si>
  <si>
    <t>Mariscal Antonio José de Sucre 812 Depto 202</t>
  </si>
  <si>
    <t>Geraldine Kaczor</t>
  </si>
  <si>
    <t>gerakaczor@yahoo.com.ar</t>
  </si>
  <si>
    <t xml:space="preserve"> 1133441130</t>
  </si>
  <si>
    <t>?oosevelt 1877 H 1  6 dto 2</t>
  </si>
  <si>
    <t>Lucas Melul</t>
  </si>
  <si>
    <t>lucas@melul.com</t>
  </si>
  <si>
    <t xml:space="preserve"> 1154818534</t>
  </si>
  <si>
    <t>Amenabar 2049 9 A</t>
  </si>
  <si>
    <t>Roberto Heymann</t>
  </si>
  <si>
    <t>robyheymann@gmail.com</t>
  </si>
  <si>
    <t xml:space="preserve"> 1155650228</t>
  </si>
  <si>
    <t>Cazadores 1987 3C</t>
  </si>
  <si>
    <t xml:space="preserve">Valeria Pass </t>
  </si>
  <si>
    <t>valepass2809@gmail.com</t>
  </si>
  <si>
    <t xml:space="preserve"> 1133657118</t>
  </si>
  <si>
    <t>Mariscal sucre 1949  19 A</t>
  </si>
  <si>
    <t>Boedo &gt; Horario de Entrega 10 a 16hs</t>
  </si>
  <si>
    <t>Alejandra Ines Travaglini</t>
  </si>
  <si>
    <t>belendiazbo@yahoo.com.ar</t>
  </si>
  <si>
    <t xml:space="preserve"> 1131257837</t>
  </si>
  <si>
    <t>Castro Barroas 1927 PB E</t>
  </si>
  <si>
    <t xml:space="preserve">ana finocchietto </t>
  </si>
  <si>
    <t>afinocchietto@yahoo.com</t>
  </si>
  <si>
    <t xml:space="preserve"> 1122849376</t>
  </si>
  <si>
    <t>Colombres 104 6to 29 6to 29</t>
  </si>
  <si>
    <t xml:space="preserve">Patricia </t>
  </si>
  <si>
    <t>patoso1932@hotmail.com</t>
  </si>
  <si>
    <t xml:space="preserve"> 1150356231</t>
  </si>
  <si>
    <t>Senillosa 1932 Pb</t>
  </si>
  <si>
    <t>Caballito &gt; Horario de Entrega 10 a 18hs</t>
  </si>
  <si>
    <t>Anabella Guimarey</t>
  </si>
  <si>
    <t>anabellag7@gmail.com</t>
  </si>
  <si>
    <t xml:space="preserve"> 1156997056</t>
  </si>
  <si>
    <t>Gavilan 1279 6 A</t>
  </si>
  <si>
    <t>Andrea Ricaurte</t>
  </si>
  <si>
    <t>andricpi@gmail.com</t>
  </si>
  <si>
    <t xml:space="preserve"> 1140411107</t>
  </si>
  <si>
    <t>Cucha cucha 864 Casa</t>
  </si>
  <si>
    <t>Denise Santoro</t>
  </si>
  <si>
    <t>denise_santoro@hotmail.com</t>
  </si>
  <si>
    <t xml:space="preserve"> 1159553823</t>
  </si>
  <si>
    <t>Agrelo 4357 1A</t>
  </si>
  <si>
    <t xml:space="preserve">Elizabeth Fligman </t>
  </si>
  <si>
    <t>esfligman@yahoo.com.ar</t>
  </si>
  <si>
    <t xml:space="preserve"> 1126565755</t>
  </si>
  <si>
    <t>Bogotá 21 3-16</t>
  </si>
  <si>
    <t>Ester pereira</t>
  </si>
  <si>
    <t>serviciosmym6@gmail.com</t>
  </si>
  <si>
    <t xml:space="preserve"> 1155056934</t>
  </si>
  <si>
    <t xml:space="preserve">11 5505-6934  11 5505-6934 </t>
  </si>
  <si>
    <t xml:space="preserve">Gabriela Vaccaro </t>
  </si>
  <si>
    <t>Gabivaccaro@gmail.com</t>
  </si>
  <si>
    <t xml:space="preserve"> 1151626961</t>
  </si>
  <si>
    <t>Juan Bautista alberdi 1518 6TO PISO 6to</t>
  </si>
  <si>
    <t>efectivo</t>
  </si>
  <si>
    <t>German Kufalescis</t>
  </si>
  <si>
    <t>ger_kufa@hotmail.com</t>
  </si>
  <si>
    <t xml:space="preserve"> 1162412334</t>
  </si>
  <si>
    <t xml:space="preserve">Paysandu 1179 </t>
  </si>
  <si>
    <t>Graciela Paez</t>
  </si>
  <si>
    <t>grac.paez@gmail.com</t>
  </si>
  <si>
    <t xml:space="preserve"> 1155031010</t>
  </si>
  <si>
    <t>Av la plata 393 2B</t>
  </si>
  <si>
    <t xml:space="preserve">María Gabriela Almiron </t>
  </si>
  <si>
    <t>almironmgabriela@gmail.com</t>
  </si>
  <si>
    <t xml:space="preserve"> 1168457688</t>
  </si>
  <si>
    <t>Yerbal 653 3 c</t>
  </si>
  <si>
    <t xml:space="preserve">María mancuello </t>
  </si>
  <si>
    <t>mariamancuello40@gmail.com</t>
  </si>
  <si>
    <t xml:space="preserve"> 1158634251</t>
  </si>
  <si>
    <t>Rojas 6 7b 7mo B</t>
  </si>
  <si>
    <t>efectivo 1330</t>
  </si>
  <si>
    <t>María Rosa Neufeld</t>
  </si>
  <si>
    <t>mausi.neufeld@gmail.com</t>
  </si>
  <si>
    <t xml:space="preserve"> </t>
  </si>
  <si>
    <t xml:space="preserve">Galicia 2461 </t>
  </si>
  <si>
    <t>Mónica Francés</t>
  </si>
  <si>
    <t>mfrances@agro.uba.ar</t>
  </si>
  <si>
    <t xml:space="preserve"> 1168406383</t>
  </si>
  <si>
    <t>Juan Bautista Alberdi 481 8 CABA 8 B</t>
  </si>
  <si>
    <t>Noelia Penzutti</t>
  </si>
  <si>
    <t>noeliapenzutti@gmail.com</t>
  </si>
  <si>
    <t xml:space="preserve"> 1162553960</t>
  </si>
  <si>
    <t>Avellaneda 50 5B</t>
  </si>
  <si>
    <t>Paola koslowski</t>
  </si>
  <si>
    <t>paokoslo@hotmail.com</t>
  </si>
  <si>
    <t xml:space="preserve"> 1140940702</t>
  </si>
  <si>
    <t>Av Asamblea 1262 9</t>
  </si>
  <si>
    <t>Silvana Jauregui</t>
  </si>
  <si>
    <t>silvanaj901@gmail.com</t>
  </si>
  <si>
    <t xml:space="preserve"> 49726940</t>
  </si>
  <si>
    <t>Aranguren 46 4B</t>
  </si>
  <si>
    <t>Cañitas &gt; Horario de Entrega 11 a 18hs</t>
  </si>
  <si>
    <t>Gonzalo Eizmendi</t>
  </si>
  <si>
    <t>geizmendi22@gmail.com</t>
  </si>
  <si>
    <t xml:space="preserve"> 1159625407</t>
  </si>
  <si>
    <t xml:space="preserve">Migueletes 924 7c </t>
  </si>
  <si>
    <t xml:space="preserve">Ignacio Rodriguez Gerino </t>
  </si>
  <si>
    <t>ignagerino@gmail.com</t>
  </si>
  <si>
    <t xml:space="preserve"> 1136292667</t>
  </si>
  <si>
    <t>Olleros 1878 3 B</t>
  </si>
  <si>
    <t>Lucas Burgos Amaya</t>
  </si>
  <si>
    <t>lucasburgosamaya@gmail.com</t>
  </si>
  <si>
    <t xml:space="preserve"> 01155731857</t>
  </si>
  <si>
    <t>Migueletes 834 7C</t>
  </si>
  <si>
    <t xml:space="preserve">Chacarita &gt; Horario de Entrega 11 a 18hs </t>
  </si>
  <si>
    <t>Carlos Araujo</t>
  </si>
  <si>
    <t>infocarlosaraujo@gmail.com</t>
  </si>
  <si>
    <t xml:space="preserve"> 1134742099</t>
  </si>
  <si>
    <t xml:space="preserve">Leiva 4002 </t>
  </si>
  <si>
    <t>Coghlan &gt; Horario de Entrega 11 a 18hs</t>
  </si>
  <si>
    <t>Gabriela giusti</t>
  </si>
  <si>
    <t>clarajgiusti@hotmail.com</t>
  </si>
  <si>
    <t xml:space="preserve"> 1165734546</t>
  </si>
  <si>
    <t xml:space="preserve">Tronador 3031 </t>
  </si>
  <si>
    <t>Mariana Latorraca</t>
  </si>
  <si>
    <t>marianalatorraca@gmail.com</t>
  </si>
  <si>
    <t xml:space="preserve"> 1162135619</t>
  </si>
  <si>
    <t>Superí 2539 1A</t>
  </si>
  <si>
    <t>Colegiales &gt; Horario de Entrega 11 a 18hs</t>
  </si>
  <si>
    <t>Adrian Gimondo</t>
  </si>
  <si>
    <t>adriangimondo@gmail.com</t>
  </si>
  <si>
    <t xml:space="preserve"> 1154933056</t>
  </si>
  <si>
    <t>Concepción Arenal 3425 4to 13</t>
  </si>
  <si>
    <t>Alan geiler</t>
  </si>
  <si>
    <t>alan_geiler@hotmail.com</t>
  </si>
  <si>
    <t xml:space="preserve"> 1131106164</t>
  </si>
  <si>
    <t>Alvarez Thomas 1043 305</t>
  </si>
  <si>
    <t>Ayelen Pignataro</t>
  </si>
  <si>
    <t>ayepignataro@gmail.com</t>
  </si>
  <si>
    <t xml:space="preserve"> 1163690065</t>
  </si>
  <si>
    <t>Concepcion Arenal 2978 2 o</t>
  </si>
  <si>
    <t>Cecilia Enriquez</t>
  </si>
  <si>
    <t>ceciliaenriquez1@gmail.com</t>
  </si>
  <si>
    <t xml:space="preserve"> 1163091235</t>
  </si>
  <si>
    <t>Cramer 1653 5/B</t>
  </si>
  <si>
    <t xml:space="preserve">Graciela Miranda  </t>
  </si>
  <si>
    <t>gmirandafpaso@gmail.com</t>
  </si>
  <si>
    <t xml:space="preserve"> 1159317462</t>
  </si>
  <si>
    <t>Newbery 3234 (entre Martínez y Conde ) 3234</t>
  </si>
  <si>
    <t>ANTES DE LAS 16.30</t>
  </si>
  <si>
    <t>Sandra Verónica Reyes</t>
  </si>
  <si>
    <t>sveronicareyes@gmail.com</t>
  </si>
  <si>
    <t xml:space="preserve"> 1160956624</t>
  </si>
  <si>
    <t>Teodoro García 2873 13B</t>
  </si>
  <si>
    <t>Devoto &gt; Horario de Entrega 10 a 18hs</t>
  </si>
  <si>
    <t>Alicia</t>
  </si>
  <si>
    <t>Aliciadebalsas@hotmail.com</t>
  </si>
  <si>
    <t xml:space="preserve"> 1144051399</t>
  </si>
  <si>
    <t xml:space="preserve">Marcos paz 3231 </t>
  </si>
  <si>
    <t>effvo contra entrega</t>
  </si>
  <si>
    <t xml:space="preserve">Ana Sansó </t>
  </si>
  <si>
    <t>anabelle757@gmail.com</t>
  </si>
  <si>
    <t xml:space="preserve"> 1126217838</t>
  </si>
  <si>
    <t>Pedro Lozano 4078</t>
  </si>
  <si>
    <t>Iris Masnyj</t>
  </si>
  <si>
    <t>irisbema2002@yahoo.com.ar</t>
  </si>
  <si>
    <t xml:space="preserve"> 1132067524</t>
  </si>
  <si>
    <t>Nogoya 4739</t>
  </si>
  <si>
    <t xml:space="preserve">Maria Belen </t>
  </si>
  <si>
    <t>Martinez Castro</t>
  </si>
  <si>
    <t xml:space="preserve"> 1141915230</t>
  </si>
  <si>
    <t>Calderon De La Barca 3008</t>
  </si>
  <si>
    <t>Viviana Gallo</t>
  </si>
  <si>
    <t>ventasaloga@hotmail.com.ar</t>
  </si>
  <si>
    <t xml:space="preserve"> 1140432842</t>
  </si>
  <si>
    <t xml:space="preserve">Bruselas 1161 </t>
  </si>
  <si>
    <t xml:space="preserve">Flores &gt; Horario de Entrega 10 a 18hs </t>
  </si>
  <si>
    <t xml:space="preserve">Agustina D'Amico </t>
  </si>
  <si>
    <t>agusdamico16@gmail.com</t>
  </si>
  <si>
    <t xml:space="preserve"> 1158464761</t>
  </si>
  <si>
    <t xml:space="preserve">italia 1530  </t>
  </si>
  <si>
    <t xml:space="preserve">Amancay Chavero </t>
  </si>
  <si>
    <t>amancaycha@yahoo.com.ar</t>
  </si>
  <si>
    <t xml:space="preserve"> 1165623622</t>
  </si>
  <si>
    <t>Robertson 645 Casa casa</t>
  </si>
  <si>
    <t>ANA MARIA</t>
  </si>
  <si>
    <t>anamemphis81@yahoo.com.ar</t>
  </si>
  <si>
    <t xml:space="preserve"> 1123614458</t>
  </si>
  <si>
    <t>av. carabobo 81  1°   D 1°    D</t>
  </si>
  <si>
    <t>ANA MARIA BARANELLI</t>
  </si>
  <si>
    <t xml:space="preserve"> 112361458</t>
  </si>
  <si>
    <t>AV.CARABOBO  81  1ro D</t>
  </si>
  <si>
    <t xml:space="preserve">Gabriel Quispe </t>
  </si>
  <si>
    <t>gabriel.lqd@gmail.com</t>
  </si>
  <si>
    <t xml:space="preserve"> 1131557580</t>
  </si>
  <si>
    <t>Avenida Juan Bautista Alberdi 2660 1 1ro</t>
  </si>
  <si>
    <t>Graciela Noemí Bagnera</t>
  </si>
  <si>
    <t>gracibagnera@hotmail.com</t>
  </si>
  <si>
    <t xml:space="preserve"> 1164037710</t>
  </si>
  <si>
    <t>Pedernera 1272 Casa</t>
  </si>
  <si>
    <t xml:space="preserve">Haydee Liliana Errea </t>
  </si>
  <si>
    <t>lilianaerrea@gmail.com</t>
  </si>
  <si>
    <t xml:space="preserve"> 1141494944</t>
  </si>
  <si>
    <t>Coronel Apolinario Figueroa 1865  1865</t>
  </si>
  <si>
    <t>Lautaro Bianchi</t>
  </si>
  <si>
    <t>bianchilautaro@gmail.com</t>
  </si>
  <si>
    <t xml:space="preserve">Luis Viale 2044, 3B </t>
  </si>
  <si>
    <t>Lucas Lissi</t>
  </si>
  <si>
    <t>lucas.m.lissi@gmail.com</t>
  </si>
  <si>
    <t xml:space="preserve"> 1169105560</t>
  </si>
  <si>
    <t>Primera Junta 4193 Casa</t>
  </si>
  <si>
    <t>Floresta &gt; Horario de Entrega 10 a 18hs</t>
  </si>
  <si>
    <t>Adriano Arcaro</t>
  </si>
  <si>
    <t>adrianoarcaro@gmail.com</t>
  </si>
  <si>
    <t xml:space="preserve"> 1131120211</t>
  </si>
  <si>
    <t>Directorio 3911</t>
  </si>
  <si>
    <t>FLORENCIA DI LELLO</t>
  </si>
  <si>
    <t>fdilellosarmiento@gmail.com</t>
  </si>
  <si>
    <t xml:space="preserve"> 1151467047</t>
  </si>
  <si>
    <t>RAFAELA 3517 PB</t>
  </si>
  <si>
    <t>Laura Invernizzi</t>
  </si>
  <si>
    <t>inverlau@gmail.com</t>
  </si>
  <si>
    <t xml:space="preserve"> 1158490641</t>
  </si>
  <si>
    <t>Emilio Lamarca 90 0</t>
  </si>
  <si>
    <t>Nicolás Picasso</t>
  </si>
  <si>
    <t>nicopicassocolombo@gmail.com</t>
  </si>
  <si>
    <t xml:space="preserve"> 1168957420</t>
  </si>
  <si>
    <t>san blas  5012</t>
  </si>
  <si>
    <t>Liniers &gt; Horario de Entrega 10 a 18hs</t>
  </si>
  <si>
    <t xml:space="preserve">Jesica Pacifico </t>
  </si>
  <si>
    <t>jesica.pacifico@gmail.com</t>
  </si>
  <si>
    <t xml:space="preserve"> 1164247433</t>
  </si>
  <si>
    <t xml:space="preserve">Montiel 132 </t>
  </si>
  <si>
    <t>Julieta Costantini</t>
  </si>
  <si>
    <t>julietacostantini@hotmail.com</t>
  </si>
  <si>
    <t xml:space="preserve"> 1140894340</t>
  </si>
  <si>
    <t>Tonelero 6166 3° i</t>
  </si>
  <si>
    <t>Mataderos &gt; Horario de Entrega 10 a 18hs</t>
  </si>
  <si>
    <t xml:space="preserve">Alejandra Rodriguez </t>
  </si>
  <si>
    <t>ar.indumentaria@hotmail.com</t>
  </si>
  <si>
    <t xml:space="preserve"> 1138645834</t>
  </si>
  <si>
    <t>Av gral paz 12430  casa</t>
  </si>
  <si>
    <t>Judith Fryc</t>
  </si>
  <si>
    <t>judyfryc@gmail.com</t>
  </si>
  <si>
    <t xml:space="preserve"> 1133053709</t>
  </si>
  <si>
    <t>Miralla 2323 Casa</t>
  </si>
  <si>
    <t>Marta de Arno</t>
  </si>
  <si>
    <t>martadearno@gmail.com</t>
  </si>
  <si>
    <t xml:space="preserve"> 1150468815</t>
  </si>
  <si>
    <t>Escalada 1015 8/88</t>
  </si>
  <si>
    <t>Nadia rizzi</t>
  </si>
  <si>
    <t>nadiarizzi92@gmail.com</t>
  </si>
  <si>
    <t xml:space="preserve"> 1122466417</t>
  </si>
  <si>
    <t>1122466417 1122466417</t>
  </si>
  <si>
    <t>Sergio Bruno</t>
  </si>
  <si>
    <t>sergiobrown.live@gmail.com</t>
  </si>
  <si>
    <t xml:space="preserve"> 1138303119</t>
  </si>
  <si>
    <t>Corvalan 1051 PB 3</t>
  </si>
  <si>
    <t>Nuñez &gt; Horario de Entrega 10 a 18hs</t>
  </si>
  <si>
    <t>Cecilia Naab</t>
  </si>
  <si>
    <t>chechanaab@gmail.com</t>
  </si>
  <si>
    <t xml:space="preserve"> 1140255510</t>
  </si>
  <si>
    <t>Iberá 3063 Pb3</t>
  </si>
  <si>
    <t>María Belén Vidigh</t>
  </si>
  <si>
    <t>belenvidigh@gmail.com</t>
  </si>
  <si>
    <t xml:space="preserve"> 1130363010</t>
  </si>
  <si>
    <t>Juana azurduy 2666</t>
  </si>
  <si>
    <t>Rocio Giordano</t>
  </si>
  <si>
    <t>giordanomr@gmail.com</t>
  </si>
  <si>
    <t xml:space="preserve"> 1153360052</t>
  </si>
  <si>
    <t xml:space="preserve">O Higgins 4204 </t>
  </si>
  <si>
    <t>Nuñez &gt; Horario de Entrega 11 a 18hs</t>
  </si>
  <si>
    <t xml:space="preserve">Iu Sinclair </t>
  </si>
  <si>
    <t>Ibera 1557 2 A</t>
  </si>
  <si>
    <t>Palermo &gt; Horario de Entrega 10 a 19hs</t>
  </si>
  <si>
    <t>Adrian Garrambone</t>
  </si>
  <si>
    <t>adriangarra@hotmail.com</t>
  </si>
  <si>
    <t xml:space="preserve"> 1134925016</t>
  </si>
  <si>
    <t>Salguero 1674 5/A</t>
  </si>
  <si>
    <t>Alejandra Artola</t>
  </si>
  <si>
    <t>mariale24964@yahoo.com.ar</t>
  </si>
  <si>
    <t xml:space="preserve"> 1136324186</t>
  </si>
  <si>
    <t xml:space="preserve">Guemes 4083 1 A </t>
  </si>
  <si>
    <t>Carla Quiroga</t>
  </si>
  <si>
    <t>calurespira@gmail.com</t>
  </si>
  <si>
    <t xml:space="preserve"> 1140786554</t>
  </si>
  <si>
    <t>Niceto Vega 5955 9</t>
  </si>
  <si>
    <t xml:space="preserve">Carolina Bortolazzo </t>
  </si>
  <si>
    <t>cbortolazzo1970@yahoo.com.ar</t>
  </si>
  <si>
    <t xml:space="preserve"> 1160171484</t>
  </si>
  <si>
    <t>Av Santa fe 3996 9 /94</t>
  </si>
  <si>
    <t>Cecilia Peripolli</t>
  </si>
  <si>
    <t>ceciliaperipolli@gmail.com</t>
  </si>
  <si>
    <t xml:space="preserve"> 1164922008</t>
  </si>
  <si>
    <t>Paunero 2833 8 A</t>
  </si>
  <si>
    <t>Cristóbal Martinez ayala</t>
  </si>
  <si>
    <t>oliberio@gmail.com</t>
  </si>
  <si>
    <t xml:space="preserve"> 1160131711</t>
  </si>
  <si>
    <t>Arenales 2438 10 A</t>
  </si>
  <si>
    <t>Delfina Fernandez</t>
  </si>
  <si>
    <t>delfina.fernandezperez@gmail.com</t>
  </si>
  <si>
    <t xml:space="preserve"> 1141999977</t>
  </si>
  <si>
    <t>Scalabrini Ortiz 1330 7c</t>
  </si>
  <si>
    <t>Eugenio Colusi</t>
  </si>
  <si>
    <t>Eugenio.colusi@gmail.com</t>
  </si>
  <si>
    <t>Lafinur 3112</t>
  </si>
  <si>
    <t>Florencia da Silva</t>
  </si>
  <si>
    <t>florencia.dasilva1@gmail.com</t>
  </si>
  <si>
    <t xml:space="preserve"> 1141632548</t>
  </si>
  <si>
    <t>Guatemala 6091 C</t>
  </si>
  <si>
    <t>Jonathan Dreyfuss</t>
  </si>
  <si>
    <t>jona.dreyfuss@gmail.com</t>
  </si>
  <si>
    <t xml:space="preserve"> 2213057051</t>
  </si>
  <si>
    <t>soler 4345 3b</t>
  </si>
  <si>
    <t>Juan Ignacio De Vito</t>
  </si>
  <si>
    <t>devitoji@gmail.com</t>
  </si>
  <si>
    <t xml:space="preserve"> 1136873196</t>
  </si>
  <si>
    <t>Castex 3440  7 C</t>
  </si>
  <si>
    <t>Karina Cukierman</t>
  </si>
  <si>
    <t>karcukierman@gmail.com</t>
  </si>
  <si>
    <t xml:space="preserve"> 1159629782</t>
  </si>
  <si>
    <t>Jorge Luis Borges 2260 5A</t>
  </si>
  <si>
    <t xml:space="preserve">Maria Delia </t>
  </si>
  <si>
    <t>maridelicai7@gmail.com</t>
  </si>
  <si>
    <t xml:space="preserve"> 1158517894</t>
  </si>
  <si>
    <t>Luis M Campos 134 piso 6 dpto "C-D 6to C-D</t>
  </si>
  <si>
    <t xml:space="preserve">efectivo </t>
  </si>
  <si>
    <t xml:space="preserve">Maria Losada </t>
  </si>
  <si>
    <t>marialosada3@icloud.com</t>
  </si>
  <si>
    <t xml:space="preserve"> 3764843805</t>
  </si>
  <si>
    <t>French 3510 6 A</t>
  </si>
  <si>
    <t>marta rossi</t>
  </si>
  <si>
    <t>marta.lirica@gmail.com</t>
  </si>
  <si>
    <t xml:space="preserve"> 1166425500</t>
  </si>
  <si>
    <t>Av. Cordoba 427, 3º 13 3ro 13</t>
  </si>
  <si>
    <t>abonado</t>
  </si>
  <si>
    <t>Av. Cordoba 427  3º 13 3ro 13</t>
  </si>
  <si>
    <t xml:space="preserve">Nazareth </t>
  </si>
  <si>
    <t>Nzemme@yahoo.com.ar</t>
  </si>
  <si>
    <t xml:space="preserve"> 1150372881</t>
  </si>
  <si>
    <t>Av Coronel diaz 2109 14 A 14 A</t>
  </si>
  <si>
    <t>Raul Bessone</t>
  </si>
  <si>
    <t>raulbessone2000@yahoo.com.ar</t>
  </si>
  <si>
    <t xml:space="preserve"> 1159278791</t>
  </si>
  <si>
    <t>Juan F Segui 3942 8 B</t>
  </si>
  <si>
    <t xml:space="preserve">Xiomara </t>
  </si>
  <si>
    <t>Xiomararizzo@hotmail.com</t>
  </si>
  <si>
    <t xml:space="preserve"> 1130281527</t>
  </si>
  <si>
    <t>Jerónimo salguero 2750 piso 31 dto 01 piso 31 dpto 1</t>
  </si>
  <si>
    <t>ABONADO!</t>
  </si>
  <si>
    <t>Parque Patricios &gt; Horario de Entrega 10 a 18hs</t>
  </si>
  <si>
    <t>Emanuel Hegi</t>
  </si>
  <si>
    <t>ema.hegi@gmail.com</t>
  </si>
  <si>
    <t xml:space="preserve"> 1122790452</t>
  </si>
  <si>
    <t>Catulo Castillo 2975 3B 3º B</t>
  </si>
  <si>
    <t>Graciela Tayara</t>
  </si>
  <si>
    <t>gracielatayara@gmail.com</t>
  </si>
  <si>
    <t xml:space="preserve"> 1158364147</t>
  </si>
  <si>
    <t>Rondeau, 2742 PB "F"</t>
  </si>
  <si>
    <t>Puerto Madero &gt; Horario de Entrega 11 a 16hs</t>
  </si>
  <si>
    <t>Carina perello</t>
  </si>
  <si>
    <t>carina_perello@hotmail.com</t>
  </si>
  <si>
    <t xml:space="preserve"> 1127016967</t>
  </si>
  <si>
    <t>Alicia Moreau de Justo 1848 3. /37</t>
  </si>
  <si>
    <t>ester Dentice</t>
  </si>
  <si>
    <t>esterdentice@yahoo.com</t>
  </si>
  <si>
    <t xml:space="preserve"> 1140828701</t>
  </si>
  <si>
    <t>Julieta lanteri 1241 15 A</t>
  </si>
  <si>
    <t>Recoleta &gt; Horario de Entrega 10 a 19hs</t>
  </si>
  <si>
    <t>Aida Wajzbrut</t>
  </si>
  <si>
    <t>lapaclarin@gmail.com</t>
  </si>
  <si>
    <t xml:space="preserve"> 1144460425</t>
  </si>
  <si>
    <t>Rodríguez Peña 2054/6to</t>
  </si>
  <si>
    <t>casiana alcaraz</t>
  </si>
  <si>
    <t>casianaalcaraz44@gmailcom</t>
  </si>
  <si>
    <t xml:space="preserve"> 1124813344</t>
  </si>
  <si>
    <t>1124813344 1124813344</t>
  </si>
  <si>
    <t>Eleonora Alemann</t>
  </si>
  <si>
    <t>elaubry@yahoo.com</t>
  </si>
  <si>
    <t xml:space="preserve"> 1159076902</t>
  </si>
  <si>
    <t>Avenida Alvear 1535 11 B</t>
  </si>
  <si>
    <t>Nicolas resco</t>
  </si>
  <si>
    <t>nicoresco100@gmail.com</t>
  </si>
  <si>
    <t xml:space="preserve"> 1159590760</t>
  </si>
  <si>
    <t xml:space="preserve">Pasteur 644 2 E </t>
  </si>
  <si>
    <t>Sol Almagro</t>
  </si>
  <si>
    <t>almagrosol@gmail.com</t>
  </si>
  <si>
    <t xml:space="preserve"> 2216436465</t>
  </si>
  <si>
    <t>Montevideo 1857 7</t>
  </si>
  <si>
    <t>Soledad Corrieri</t>
  </si>
  <si>
    <t>soledadcorrieri@gmail.com</t>
  </si>
  <si>
    <t xml:space="preserve"> 1168922973</t>
  </si>
  <si>
    <t>Avenida Santa Fe 1114 7B</t>
  </si>
  <si>
    <t>Saavedra &gt; Horario de Entrega 11 a 18hs</t>
  </si>
  <si>
    <t>Carina Funes</t>
  </si>
  <si>
    <t>carinafun@hotmail.com</t>
  </si>
  <si>
    <t xml:space="preserve"> 1134847555</t>
  </si>
  <si>
    <t>Besares 3851 F</t>
  </si>
  <si>
    <t xml:space="preserve">Rita Toth </t>
  </si>
  <si>
    <t>ritatoth80@hotmail.com</t>
  </si>
  <si>
    <t xml:space="preserve"> 1160523569</t>
  </si>
  <si>
    <t>Crisologo larralde 4077  7 /23</t>
  </si>
  <si>
    <t>San Cristobal &gt; Horario de Entrega 11 a 18hs</t>
  </si>
  <si>
    <t>Ana Villalonga</t>
  </si>
  <si>
    <t>avillalonga@gmail.com</t>
  </si>
  <si>
    <t xml:space="preserve"> 1132104988</t>
  </si>
  <si>
    <t>Pavon 2872  2</t>
  </si>
  <si>
    <t xml:space="preserve">Carolina o Mariano </t>
  </si>
  <si>
    <t>destapacionesfudsor@gmail.com</t>
  </si>
  <si>
    <t xml:space="preserve"> 1124101010</t>
  </si>
  <si>
    <t>Constitución 1587 casa</t>
  </si>
  <si>
    <t>Liliana Suarez</t>
  </si>
  <si>
    <t>lilianasuarez@telecentro.com.ar</t>
  </si>
  <si>
    <t xml:space="preserve"> 1133420490</t>
  </si>
  <si>
    <t>Pavon    1380 3         8</t>
  </si>
  <si>
    <t xml:space="preserve">Paola Martinez </t>
  </si>
  <si>
    <t>paomar@gmail.com</t>
  </si>
  <si>
    <t xml:space="preserve"> 1158530201</t>
  </si>
  <si>
    <t>Carlos Calvo 1550 511</t>
  </si>
  <si>
    <t>San Telmo &gt; Horario de Entrega 11 a 18hs</t>
  </si>
  <si>
    <t>Facundo Lusardi</t>
  </si>
  <si>
    <t>faculusardi@icloud.com</t>
  </si>
  <si>
    <t xml:space="preserve"> 1144062960</t>
  </si>
  <si>
    <t>Av Belgrano 837 Agencia de autos Fiat</t>
  </si>
  <si>
    <t>Florencia Vallino</t>
  </si>
  <si>
    <t>florenciavallino@gmail.com</t>
  </si>
  <si>
    <t xml:space="preserve"> 3815017848</t>
  </si>
  <si>
    <t>Carlos Calvo 833  1 C</t>
  </si>
  <si>
    <t>Patricio Castro</t>
  </si>
  <si>
    <t>patricio@patriciocastro.com</t>
  </si>
  <si>
    <t xml:space="preserve"> 1157400597</t>
  </si>
  <si>
    <t>Carlos Calvo 460 casa</t>
  </si>
  <si>
    <t>Villa Crespo &gt; Horario de Entrega 10 a 18hs</t>
  </si>
  <si>
    <t xml:space="preserve">Blanca rey </t>
  </si>
  <si>
    <t>blancarey_86@hotmail.com</t>
  </si>
  <si>
    <t xml:space="preserve"> 1137565935</t>
  </si>
  <si>
    <t>Tres arroyos 416 Pb A</t>
  </si>
  <si>
    <t>Maria Alejandra Otamendi</t>
  </si>
  <si>
    <t>motamen@gmail.com</t>
  </si>
  <si>
    <t xml:space="preserve"> 1169494253</t>
  </si>
  <si>
    <t>Angel Gallardo 160 8D</t>
  </si>
  <si>
    <t>Villa Del Parque &gt; Horario de Entrega 11 a 20hs</t>
  </si>
  <si>
    <t>Analia betti</t>
  </si>
  <si>
    <t>analia.betti@unilever.com</t>
  </si>
  <si>
    <t xml:space="preserve"> 1136398061</t>
  </si>
  <si>
    <t>Nogoya 2593 0 /1</t>
  </si>
  <si>
    <t>MARCELO BUSTAMANTE</t>
  </si>
  <si>
    <t>celularmarcemail@gmail.com</t>
  </si>
  <si>
    <t xml:space="preserve"> 01158136566</t>
  </si>
  <si>
    <t>Baigorria 3067 1ero  E</t>
  </si>
  <si>
    <t>Maria del Sinatra</t>
  </si>
  <si>
    <t>mariacsinatra@gmail.com</t>
  </si>
  <si>
    <t xml:space="preserve"> 11564897219</t>
  </si>
  <si>
    <t xml:space="preserve">Adolfo P Carranza 2315- E </t>
  </si>
  <si>
    <t>Silvia Sueldo</t>
  </si>
  <si>
    <t>silviasueldo@gmail.com</t>
  </si>
  <si>
    <t xml:space="preserve"> 1127813461</t>
  </si>
  <si>
    <t xml:space="preserve">Emilio Lamarca 1393 Dpto B </t>
  </si>
  <si>
    <t>Villa Pueyrredón &gt; Horario de Entrega 11 a 20hs</t>
  </si>
  <si>
    <t>Natalia Vieito</t>
  </si>
  <si>
    <t>vieitonatalia@gmail.com</t>
  </si>
  <si>
    <t xml:space="preserve"> 1164773075</t>
  </si>
  <si>
    <t>Gral. Jose Gervasio Artigas 5415 6B</t>
  </si>
  <si>
    <t>Villa Urquiza &gt; Horario de Entrega 12 a 20hs</t>
  </si>
  <si>
    <t>ANA CRISTINA SPROVIERO</t>
  </si>
  <si>
    <t>anasproviero@gmail.com</t>
  </si>
  <si>
    <t xml:space="preserve"> 1140351145</t>
  </si>
  <si>
    <t>GUTIERREZ 1432 VILLA MAIPU - SAN MARTIN CASA</t>
  </si>
  <si>
    <t xml:space="preserve">Gimena Leguizamon </t>
  </si>
  <si>
    <t>gime.leguizamon@gmail.com</t>
  </si>
  <si>
    <t xml:space="preserve"> 1141980)53</t>
  </si>
  <si>
    <t>Zado 3452  7</t>
  </si>
  <si>
    <t>Luciana Del Brutto</t>
  </si>
  <si>
    <t>lucianadbo@gmail.com</t>
  </si>
  <si>
    <t xml:space="preserve"> 1136440402</t>
  </si>
  <si>
    <t>Blanco encalada 5088 1B</t>
  </si>
  <si>
    <t xml:space="preserve">Luisa Szmukler </t>
  </si>
  <si>
    <t>szmuklerluisa@gmail.com</t>
  </si>
  <si>
    <t xml:space="preserve"> 1158748167</t>
  </si>
  <si>
    <t>Blanco encalada 4055 Casa</t>
  </si>
  <si>
    <t xml:space="preserve">Maria Cecilia Santiago </t>
  </si>
  <si>
    <t>m.ceci.santiago@gmail.com</t>
  </si>
  <si>
    <t xml:space="preserve"> 1131990839</t>
  </si>
  <si>
    <t>La pampa 5316 timbre 1 timbre 1</t>
  </si>
  <si>
    <t>ABONADO</t>
  </si>
  <si>
    <t>Marta Roscardi</t>
  </si>
  <si>
    <t>martairoscardi@gmail.com</t>
  </si>
  <si>
    <t xml:space="preserve"> 1150993329</t>
  </si>
  <si>
    <t xml:space="preserve">AVALOS 1637, casa de esquina rodeada de rejas </t>
  </si>
  <si>
    <t>REGINA CEI</t>
  </si>
  <si>
    <t>reginaceiav@gmail.com</t>
  </si>
  <si>
    <t xml:space="preserve"> 3413837812</t>
  </si>
  <si>
    <t>congreso 5435 1 c</t>
  </si>
  <si>
    <t>Zona Norte GBA - Beccar &gt; Horario de Entrega 12 a 19hs</t>
  </si>
  <si>
    <t xml:space="preserve">Gonzalo andino </t>
  </si>
  <si>
    <t>gonzalo@brea-adv.com.</t>
  </si>
  <si>
    <t xml:space="preserve"> 141577300</t>
  </si>
  <si>
    <t>General Guido 2680 20</t>
  </si>
  <si>
    <t>Zona Norte GBA - La Lucila &gt; Horario de Entrega 12 a 19hs</t>
  </si>
  <si>
    <t>Fabiana Pochettino</t>
  </si>
  <si>
    <t>fapooh@gmail.com</t>
  </si>
  <si>
    <t xml:space="preserve"> 1161956493</t>
  </si>
  <si>
    <t>1161956493 1161956493</t>
  </si>
  <si>
    <t xml:space="preserve">Stella </t>
  </si>
  <si>
    <t>Stellaluzi@yahoo.com.ar</t>
  </si>
  <si>
    <t xml:space="preserve"> 1161613662</t>
  </si>
  <si>
    <t>Libertador 3731 piso 15 C La Lucila 15 C</t>
  </si>
  <si>
    <t>Zona Norte GBA - Martinez &gt; Horario de Entrega 12 a 19hs</t>
  </si>
  <si>
    <t xml:space="preserve">Ingrid Feferbaum </t>
  </si>
  <si>
    <t>ingridfeferbaum@gmail.com</t>
  </si>
  <si>
    <t xml:space="preserve"> 1166067250</t>
  </si>
  <si>
    <t xml:space="preserve">Lavalle 2247 </t>
  </si>
  <si>
    <t>Zona Norte GBA - Olivos &gt; Horario de Entrega 12 a 19hs</t>
  </si>
  <si>
    <t xml:space="preserve">Patricia de Souza Coelho </t>
  </si>
  <si>
    <t xml:space="preserve">Domingo Faustino Sarmiento 2068 </t>
  </si>
  <si>
    <t>Zona Norte GBA - San Isidro &gt; Horario de Entrega 12 a 19hs</t>
  </si>
  <si>
    <t>matias echarri</t>
  </si>
  <si>
    <t>echarrimatiasrafael@hotmail.com</t>
  </si>
  <si>
    <t xml:space="preserve"> 1159570818</t>
  </si>
  <si>
    <t>roque saenz peña 404 4 B</t>
  </si>
  <si>
    <t>Zona Norte GBA - Vicente López &gt; Horario de Entrega 12 a 19hs</t>
  </si>
  <si>
    <t>Federico Basilico</t>
  </si>
  <si>
    <t>fedebasilico@gmail.com</t>
  </si>
  <si>
    <t xml:space="preserve"> 1145636148</t>
  </si>
  <si>
    <t>Arenales 554 206</t>
  </si>
  <si>
    <t xml:space="preserve">Micaela Murua </t>
  </si>
  <si>
    <t>mica_ms@hotmail.com</t>
  </si>
  <si>
    <t xml:space="preserve"> 1131097885</t>
  </si>
  <si>
    <t>Juan Carlos cruz 100 1502 torre1</t>
  </si>
  <si>
    <t xml:space="preserve">Uslar valor </t>
  </si>
  <si>
    <t>valoruslar@gmail.com</t>
  </si>
  <si>
    <t xml:space="preserve"> 1169594451</t>
  </si>
  <si>
    <t>Carlos villate 5309 1</t>
  </si>
  <si>
    <t>Zona Norte GBA - Victoria &gt; Horario de Entrega 12 a 19hs</t>
  </si>
  <si>
    <t>Emiliano Urban</t>
  </si>
  <si>
    <t>emilianourban@gmail.com</t>
  </si>
  <si>
    <t xml:space="preserve"> 1156414509</t>
  </si>
  <si>
    <t>Av de los lagos 5300, Barrio Los Alisos, Nordelta Lote 131</t>
  </si>
  <si>
    <t>Zona Sur GBA - Avellaneda &gt; Horario de Entrega 12 a 19hs</t>
  </si>
  <si>
    <t>Adrian Mourad</t>
  </si>
  <si>
    <t>adrmou@gmail.com</t>
  </si>
  <si>
    <t xml:space="preserve"> 1166295336</t>
  </si>
  <si>
    <t>Comodoro Rivadavia 5880 PB 3 timbre arriba medidor de luz</t>
  </si>
  <si>
    <t>Andrea Di Maria</t>
  </si>
  <si>
    <t>dimaria.andreaviviana@gmail.com</t>
  </si>
  <si>
    <t xml:space="preserve"> 1131317284</t>
  </si>
  <si>
    <t>Jose Enrique Rodo 24 Wilde P5B</t>
  </si>
  <si>
    <t>Bárbara Pérez</t>
  </si>
  <si>
    <t>b--perez@hotmail.com</t>
  </si>
  <si>
    <t xml:space="preserve"> 1131700045</t>
  </si>
  <si>
    <t>Martin fierro 333 1</t>
  </si>
  <si>
    <t xml:space="preserve">Julio GUERRIERI </t>
  </si>
  <si>
    <t>Julio.guerrieri@hotmail.com.ar</t>
  </si>
  <si>
    <t xml:space="preserve"> 1140392479</t>
  </si>
  <si>
    <t>Lartigau 515 Wilde  Casa</t>
  </si>
  <si>
    <t xml:space="preserve">Romina Argibay </t>
  </si>
  <si>
    <t>romina.argibay@gmail.com</t>
  </si>
  <si>
    <t xml:space="preserve"> 1135948174</t>
  </si>
  <si>
    <t xml:space="preserve">Caxaraville 1212 </t>
  </si>
  <si>
    <t>Zona Sur GBA - Berazategui &gt; Horario de Entrega 14 a 19hs</t>
  </si>
  <si>
    <t>Silvina Acevedo</t>
  </si>
  <si>
    <t>silvinalujanacevedo@gmail.com</t>
  </si>
  <si>
    <t xml:space="preserve"> 1162846939</t>
  </si>
  <si>
    <t>Av Oscar Smith 2374 PB DEPTO 2</t>
  </si>
  <si>
    <t>Zona Sur GBA - Bernal &gt; Horario de Entrega 14 a 19hs</t>
  </si>
  <si>
    <t xml:space="preserve">María Angela Dipinto </t>
  </si>
  <si>
    <t>dipintomaria@hotmail.com</t>
  </si>
  <si>
    <t xml:space="preserve"> 1135143086</t>
  </si>
  <si>
    <t>1135143086 1135143086</t>
  </si>
  <si>
    <t>Zona Sur GBA - Ezpeleta &gt; Horario de Entrega 14 a 19hs</t>
  </si>
  <si>
    <t>DELIA</t>
  </si>
  <si>
    <t>djorgelinakl@yahoo.com.ar</t>
  </si>
  <si>
    <t xml:space="preserve"> 1140256614</t>
  </si>
  <si>
    <t>Pasaje B Entre Buenos Aires y Santa Fe  257</t>
  </si>
  <si>
    <t>ABONO OK</t>
  </si>
  <si>
    <t xml:space="preserve">Melania garcete </t>
  </si>
  <si>
    <t>melaniagarcete@gmail.com</t>
  </si>
  <si>
    <t xml:space="preserve"> 1138071234</t>
  </si>
  <si>
    <t xml:space="preserve">Bolivia 2036 Casa </t>
  </si>
  <si>
    <t>Zona Sur GBA - Quilmes &gt; Horario de Entrega 14 a 19hs</t>
  </si>
  <si>
    <t>Gabriela Bucini</t>
  </si>
  <si>
    <t>gbucini@hotmail.com</t>
  </si>
  <si>
    <t xml:space="preserve"> 1165161136</t>
  </si>
  <si>
    <t xml:space="preserve">Alvear 191 </t>
  </si>
  <si>
    <t xml:space="preserve">Mariel  </t>
  </si>
  <si>
    <t>artecross@hotmail.com</t>
  </si>
  <si>
    <t xml:space="preserve"> 1138578364</t>
  </si>
  <si>
    <t>Barrio José Hernández calle 820 número 939 939</t>
  </si>
  <si>
    <t xml:space="preserve">TATIANA perczyszyn </t>
  </si>
  <si>
    <t>tatiana.irina@outlook.es</t>
  </si>
  <si>
    <t xml:space="preserve"> 1153411335</t>
  </si>
  <si>
    <t xml:space="preserve">882 n 4683 </t>
  </si>
</sst>
</file>

<file path=xl/styles.xml><?xml version="1.0" encoding="utf-8"?>
<styleSheet xmlns="http://schemas.openxmlformats.org/spreadsheetml/2006/main" xml:space="preserve">
  <numFmts count="1">
    <numFmt numFmtId="164" formatCode="&quot;$&quot;#"/>
  </numFmts>
  <fonts count="2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0000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07"/>
  <sheetViews>
    <sheetView tabSelected="1" workbookViewId="0" showGridLines="true" showRowColHeaders="1">
      <selection activeCell="A888" sqref="A888:Z888"/>
    </sheetView>
  </sheetViews>
  <sheetFormatPr defaultRowHeight="14.4" outlineLevelRow="0" outlineLevelCol="0"/>
  <cols>
    <col min="6" max="6" width="38.847656" bestFit="true" customWidth="true" style="0"/>
    <col min="7" max="7" width="42.561035" bestFit="true" customWidth="true" style="0"/>
    <col min="8" max="8" width="38.847656" bestFit="true" customWidth="true" style="0"/>
    <col min="9" max="9" width="46.274414" bestFit="true" customWidth="true" style="0"/>
    <col min="10" max="10" width="45.131836" bestFit="true" customWidth="true" style="0"/>
    <col min="11" max="11" width="41.275635" bestFit="true" customWidth="true" style="0"/>
    <col min="12" max="12" width="41.275635" bestFit="true" customWidth="true" style="0"/>
    <col min="13" max="13" width="34.991455" bestFit="true" customWidth="true" style="0"/>
    <col min="14" max="14" width="34.991455" bestFit="true" customWidth="true" style="0"/>
    <col min="15" max="15" width="29.992676" bestFit="true" customWidth="true" style="0"/>
    <col min="16" max="16" width="77.695313" bestFit="true" customWidth="true" style="0"/>
    <col min="17" max="17" width="38.847656" bestFit="true" customWidth="true" style="0"/>
    <col min="18" max="18" width="22.423096" bestFit="true" customWidth="true" style="0"/>
    <col min="19" max="19" width="34.991455" bestFit="true" customWidth="true" style="0"/>
    <col min="20" max="20" width="29.992676" bestFit="true" customWidth="true" style="0"/>
    <col min="21" max="21" width="39.990234" bestFit="true" customWidth="true" style="0"/>
    <col min="22" max="22" width="32.563477" bestFit="true" customWidth="true" style="0"/>
    <col min="1" max="1" width="77.695313" bestFit="true" customWidth="true" style="0"/>
    <col min="2" max="2" width="47.559814" bestFit="true" customWidth="true" style="0"/>
    <col min="3" max="3" width="18.709717" bestFit="true" customWidth="true" style="0"/>
    <col min="4" max="4" width="18.709717" bestFit="true" customWidth="true" style="0"/>
    <col min="5" max="5" width="8.569336" bestFit="true" customWidth="true" style="0"/>
    <col min="23" max="23" width="7.426758" bestFit="true" customWidth="true" style="0"/>
    <col min="24" max="24" width="17.424316" bestFit="true" customWidth="true" style="0"/>
  </cols>
  <sheetData>
    <row r="2" spans="1:2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6">
      <c r="A3" s="1" t="s">
        <v>24</v>
      </c>
      <c r="B3" s="1"/>
      <c r="C3" s="1"/>
      <c r="D3" s="1">
        <f>SUM(D4:D26)</f>
        <v>23</v>
      </c>
      <c r="E3" s="1"/>
      <c r="F3" s="1">
        <f>COUNT(F4:F26)</f>
        <v>0</v>
      </c>
      <c r="G3" s="1">
        <f>COUNT(G4:G26)</f>
        <v>0</v>
      </c>
      <c r="H3" s="1">
        <f>COUNT(H4:H26)</f>
        <v>0</v>
      </c>
      <c r="I3" s="1">
        <f>COUNT(I4:I26)</f>
        <v>0</v>
      </c>
      <c r="J3" s="1">
        <f>COUNT(J4:J26)</f>
        <v>0</v>
      </c>
      <c r="K3" s="1">
        <f>COUNT(K4:K26)</f>
        <v>0</v>
      </c>
      <c r="L3" s="1">
        <f>COUNT(L4:L26)</f>
        <v>0</v>
      </c>
      <c r="M3" s="1">
        <f>COUNT(M4:M26)</f>
        <v>0</v>
      </c>
      <c r="N3" s="1">
        <f>COUNT(N4:N26)</f>
        <v>0</v>
      </c>
      <c r="O3" s="1">
        <f>COUNT(O4:O26)</f>
        <v>0</v>
      </c>
      <c r="P3" s="1">
        <f>COUNT(P4:P26)</f>
        <v>0</v>
      </c>
      <c r="Q3" s="1">
        <f>COUNT(Q4:Q26)</f>
        <v>0</v>
      </c>
      <c r="R3" s="1">
        <f>COUNT(R4:R26)</f>
        <v>0</v>
      </c>
      <c r="S3" s="1">
        <f>COUNT(S4:S26)</f>
        <v>0</v>
      </c>
      <c r="T3" s="1">
        <f>COUNT(T4:T26)</f>
        <v>4</v>
      </c>
      <c r="U3" s="1">
        <f>COUNT(U4:U26)</f>
        <v>0</v>
      </c>
      <c r="V3" s="1">
        <f>COUNT(V4:V26)</f>
        <v>0</v>
      </c>
      <c r="W3" s="1"/>
      <c r="X3" s="1"/>
      <c r="Y3" s="1"/>
      <c r="Z3" s="1"/>
    </row>
    <row r="4" spans="1:26">
      <c r="A4" t="s">
        <v>25</v>
      </c>
      <c r="B4" t="s">
        <v>26</v>
      </c>
      <c r="C4" s="2" t="s">
        <v>27</v>
      </c>
      <c r="D4" s="3">
        <v>1</v>
      </c>
      <c r="E4" s="4">
        <v>1100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>
        <v>1100</v>
      </c>
      <c r="X4"/>
    </row>
    <row r="5" spans="1:26">
      <c r="A5" t="s">
        <v>28</v>
      </c>
      <c r="B5" t="s">
        <v>29</v>
      </c>
      <c r="C5" s="2" t="s">
        <v>30</v>
      </c>
      <c r="D5" s="3">
        <v>1</v>
      </c>
      <c r="E5" s="4">
        <v>1100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>
        <v>1100</v>
      </c>
      <c r="X5"/>
    </row>
    <row r="6" spans="1:26">
      <c r="A6" t="s">
        <v>31</v>
      </c>
      <c r="B6" t="s">
        <v>32</v>
      </c>
      <c r="C6" s="2" t="s">
        <v>33</v>
      </c>
      <c r="D6" s="3">
        <v>1</v>
      </c>
      <c r="E6" s="4">
        <v>1100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>
        <v>1100</v>
      </c>
      <c r="X6"/>
    </row>
    <row r="7" spans="1:26">
      <c r="A7" t="s">
        <v>31</v>
      </c>
      <c r="B7" t="s">
        <v>34</v>
      </c>
      <c r="C7" s="2" t="s">
        <v>35</v>
      </c>
      <c r="D7" s="3">
        <v>1</v>
      </c>
      <c r="E7" s="4">
        <v>1100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>
        <v>1100</v>
      </c>
      <c r="X7"/>
    </row>
    <row r="8" spans="1:26">
      <c r="A8" t="s">
        <v>36</v>
      </c>
      <c r="B8" t="s">
        <v>37</v>
      </c>
      <c r="C8" s="2" t="s">
        <v>38</v>
      </c>
      <c r="D8" s="3">
        <v>1</v>
      </c>
      <c r="E8" s="4">
        <v>1100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>
        <v>1100</v>
      </c>
      <c r="X8"/>
    </row>
    <row r="9" spans="1:26">
      <c r="A9" t="s">
        <v>36</v>
      </c>
      <c r="B9" t="s">
        <v>37</v>
      </c>
      <c r="C9" s="2" t="s">
        <v>38</v>
      </c>
      <c r="D9" s="3">
        <v>1</v>
      </c>
      <c r="E9" s="4">
        <v>1100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>
        <v>1100</v>
      </c>
      <c r="X9"/>
    </row>
    <row r="10" spans="1:26">
      <c r="A10" t="s">
        <v>39</v>
      </c>
      <c r="B10" t="s">
        <v>40</v>
      </c>
      <c r="C10" s="2" t="s">
        <v>41</v>
      </c>
      <c r="D10" s="3">
        <v>1</v>
      </c>
      <c r="E10" s="4">
        <v>1100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>
        <v>1100</v>
      </c>
      <c r="X10"/>
    </row>
    <row r="11" spans="1:26">
      <c r="A11" t="s">
        <v>42</v>
      </c>
      <c r="B11" t="s">
        <v>43</v>
      </c>
      <c r="C11" s="2" t="s">
        <v>44</v>
      </c>
      <c r="D11" s="3">
        <v>1</v>
      </c>
      <c r="E11" s="4">
        <v>1100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>
        <v>220</v>
      </c>
      <c r="U11" s="5"/>
      <c r="V11" s="5"/>
      <c r="W11" s="4">
        <v>1320</v>
      </c>
      <c r="X11"/>
    </row>
    <row r="12" spans="1:26">
      <c r="A12" t="s">
        <v>45</v>
      </c>
      <c r="B12" t="s">
        <v>46</v>
      </c>
      <c r="C12" s="2" t="s">
        <v>47</v>
      </c>
      <c r="D12" s="3">
        <v>1</v>
      </c>
      <c r="E12" s="4">
        <v>1100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>
        <v>1100</v>
      </c>
      <c r="X12"/>
    </row>
    <row r="13" spans="1:26">
      <c r="A13" t="s">
        <v>48</v>
      </c>
      <c r="B13" t="s">
        <v>49</v>
      </c>
      <c r="C13" s="2" t="s">
        <v>50</v>
      </c>
      <c r="D13" s="3">
        <v>1</v>
      </c>
      <c r="E13" s="4">
        <v>1100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>
        <v>1100</v>
      </c>
      <c r="X13"/>
    </row>
    <row r="14" spans="1:26">
      <c r="A14" t="s">
        <v>48</v>
      </c>
      <c r="B14" t="s">
        <v>49</v>
      </c>
      <c r="C14" s="2" t="s">
        <v>50</v>
      </c>
      <c r="D14" s="3">
        <v>1</v>
      </c>
      <c r="E14" s="4">
        <v>1100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>
        <v>1100</v>
      </c>
      <c r="X14"/>
    </row>
    <row r="15" spans="1:26">
      <c r="A15" t="s">
        <v>51</v>
      </c>
      <c r="B15" t="s">
        <v>52</v>
      </c>
      <c r="C15" s="2" t="s">
        <v>53</v>
      </c>
      <c r="D15" s="3">
        <v>1</v>
      </c>
      <c r="E15" s="4">
        <v>1100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>
        <v>220</v>
      </c>
      <c r="U15" s="5"/>
      <c r="V15" s="5"/>
      <c r="W15" s="4">
        <v>1320</v>
      </c>
      <c r="X15"/>
    </row>
    <row r="16" spans="1:26">
      <c r="A16" t="s">
        <v>54</v>
      </c>
      <c r="B16" t="s">
        <v>55</v>
      </c>
      <c r="C16" s="2" t="s">
        <v>56</v>
      </c>
      <c r="D16" s="3">
        <v>1</v>
      </c>
      <c r="E16" s="4">
        <v>1100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>
        <v>1100</v>
      </c>
      <c r="X16"/>
    </row>
    <row r="17" spans="1:26">
      <c r="A17" t="s">
        <v>57</v>
      </c>
      <c r="B17" t="s">
        <v>58</v>
      </c>
      <c r="C17" s="2" t="s">
        <v>59</v>
      </c>
      <c r="D17" s="3">
        <v>1</v>
      </c>
      <c r="E17" s="4">
        <v>1100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>
        <v>1100</v>
      </c>
      <c r="X17"/>
    </row>
    <row r="18" spans="1:26">
      <c r="A18" t="s">
        <v>60</v>
      </c>
      <c r="B18" t="s">
        <v>61</v>
      </c>
      <c r="C18" s="2" t="s">
        <v>62</v>
      </c>
      <c r="D18" s="3">
        <v>1</v>
      </c>
      <c r="E18" s="4">
        <v>1100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220</v>
      </c>
      <c r="U18" s="5"/>
      <c r="V18" s="5"/>
      <c r="W18" s="4">
        <v>1320</v>
      </c>
      <c r="X18"/>
    </row>
    <row r="19" spans="1:26">
      <c r="A19" t="s">
        <v>63</v>
      </c>
      <c r="B19" t="s">
        <v>64</v>
      </c>
      <c r="C19" s="2" t="s">
        <v>65</v>
      </c>
      <c r="D19" s="3">
        <v>1</v>
      </c>
      <c r="E19" s="4">
        <v>1100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>
        <v>1100</v>
      </c>
      <c r="X19"/>
    </row>
    <row r="20" spans="1:26">
      <c r="A20" t="s">
        <v>63</v>
      </c>
      <c r="B20" t="s">
        <v>64</v>
      </c>
      <c r="C20" s="2" t="s">
        <v>65</v>
      </c>
      <c r="D20" s="3">
        <v>1</v>
      </c>
      <c r="E20" s="4">
        <v>1100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>
        <v>1100</v>
      </c>
      <c r="X20"/>
    </row>
    <row r="21" spans="1:26">
      <c r="A21" t="s">
        <v>66</v>
      </c>
      <c r="B21" t="s">
        <v>67</v>
      </c>
      <c r="C21" s="2" t="s">
        <v>68</v>
      </c>
      <c r="D21" s="3">
        <v>1</v>
      </c>
      <c r="E21" s="4">
        <v>1100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>
        <v>1100</v>
      </c>
      <c r="X21"/>
    </row>
    <row r="22" spans="1:26">
      <c r="A22" t="s">
        <v>69</v>
      </c>
      <c r="B22" t="s">
        <v>70</v>
      </c>
      <c r="C22" s="2" t="s">
        <v>71</v>
      </c>
      <c r="D22" s="3">
        <v>1</v>
      </c>
      <c r="E22" s="4">
        <v>1100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>
        <v>1100</v>
      </c>
      <c r="X22"/>
    </row>
    <row r="23" spans="1:26">
      <c r="A23" t="s">
        <v>72</v>
      </c>
      <c r="B23" t="s">
        <v>73</v>
      </c>
      <c r="C23" s="2" t="s">
        <v>74</v>
      </c>
      <c r="D23" s="3">
        <v>1</v>
      </c>
      <c r="E23" s="4">
        <v>1100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>
        <v>1100</v>
      </c>
      <c r="X23"/>
    </row>
    <row r="24" spans="1:26">
      <c r="A24" t="s">
        <v>75</v>
      </c>
      <c r="B24" t="s">
        <v>76</v>
      </c>
      <c r="C24" s="2" t="s">
        <v>77</v>
      </c>
      <c r="D24" s="3">
        <v>1</v>
      </c>
      <c r="E24" s="4">
        <v>1100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>
        <v>1100</v>
      </c>
      <c r="X24"/>
    </row>
    <row r="25" spans="1:26">
      <c r="A25" t="s">
        <v>78</v>
      </c>
      <c r="B25" t="s">
        <v>79</v>
      </c>
      <c r="C25" s="2" t="s">
        <v>80</v>
      </c>
      <c r="D25" s="3">
        <v>1</v>
      </c>
      <c r="E25" s="4">
        <v>1100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>
        <v>1100</v>
      </c>
      <c r="X25"/>
    </row>
    <row r="26" spans="1:26">
      <c r="A26" t="s">
        <v>81</v>
      </c>
      <c r="B26" t="s">
        <v>82</v>
      </c>
      <c r="C26" s="2" t="s">
        <v>83</v>
      </c>
      <c r="D26" s="3">
        <v>1</v>
      </c>
      <c r="E26" s="4">
        <v>1100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220</v>
      </c>
      <c r="U26" s="5"/>
      <c r="V26" s="5"/>
      <c r="W26" s="4">
        <v>1320</v>
      </c>
      <c r="X26"/>
    </row>
    <row r="28" spans="1:26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</row>
    <row r="29" spans="1:26">
      <c r="A29" s="1" t="s">
        <v>84</v>
      </c>
      <c r="B29" s="1"/>
      <c r="C29" s="1"/>
      <c r="D29" s="1">
        <f>SUM(D30:D41)</f>
        <v>13</v>
      </c>
      <c r="E29" s="1"/>
      <c r="F29" s="1">
        <f>COUNT(F30:F41)</f>
        <v>0</v>
      </c>
      <c r="G29" s="1">
        <f>COUNT(G30:G41)</f>
        <v>1</v>
      </c>
      <c r="H29" s="1">
        <f>COUNT(H30:H41)</f>
        <v>0</v>
      </c>
      <c r="I29" s="1">
        <f>COUNT(I30:I41)</f>
        <v>0</v>
      </c>
      <c r="J29" s="1">
        <f>COUNT(J30:J41)</f>
        <v>1</v>
      </c>
      <c r="K29" s="1">
        <f>COUNT(K30:K41)</f>
        <v>0</v>
      </c>
      <c r="L29" s="1">
        <f>COUNT(L30:L41)</f>
        <v>0</v>
      </c>
      <c r="M29" s="1">
        <f>COUNT(M30:M41)</f>
        <v>0</v>
      </c>
      <c r="N29" s="1">
        <f>COUNT(N30:N41)</f>
        <v>0</v>
      </c>
      <c r="O29" s="1">
        <f>COUNT(O30:O41)</f>
        <v>0</v>
      </c>
      <c r="P29" s="1">
        <f>COUNT(P30:P41)</f>
        <v>2</v>
      </c>
      <c r="Q29" s="1">
        <f>COUNT(Q30:Q41)</f>
        <v>2</v>
      </c>
      <c r="R29" s="1">
        <f>COUNT(R30:R41)</f>
        <v>0</v>
      </c>
      <c r="S29" s="1">
        <f>COUNT(S30:S41)</f>
        <v>0</v>
      </c>
      <c r="T29" s="1">
        <f>COUNT(T30:T41)</f>
        <v>1</v>
      </c>
      <c r="U29" s="1">
        <f>COUNT(U30:U41)</f>
        <v>0</v>
      </c>
      <c r="V29" s="1">
        <f>COUNT(V30:V41)</f>
        <v>1</v>
      </c>
      <c r="W29" s="1"/>
      <c r="X29" s="1"/>
      <c r="Y29" s="1"/>
      <c r="Z29" s="1"/>
    </row>
    <row r="30" spans="1:26">
      <c r="A30" t="s">
        <v>85</v>
      </c>
      <c r="B30" t="s">
        <v>86</v>
      </c>
      <c r="C30" s="2" t="s">
        <v>87</v>
      </c>
      <c r="D30" s="3">
        <v>1</v>
      </c>
      <c r="E30" s="4">
        <v>1100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>
        <v>1100</v>
      </c>
      <c r="X30"/>
    </row>
    <row r="31" spans="1:26">
      <c r="A31" t="s">
        <v>88</v>
      </c>
      <c r="B31" t="s">
        <v>89</v>
      </c>
      <c r="C31" s="2" t="s">
        <v>90</v>
      </c>
      <c r="D31" s="3">
        <v>2</v>
      </c>
      <c r="E31" s="4">
        <v>2200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>
        <v>180</v>
      </c>
      <c r="Q31" s="5"/>
      <c r="R31" s="5"/>
      <c r="S31" s="5"/>
      <c r="T31" s="5"/>
      <c r="U31" s="5"/>
      <c r="V31" s="5">
        <v>190</v>
      </c>
      <c r="W31" s="4">
        <v>2570</v>
      </c>
      <c r="X31"/>
    </row>
    <row r="32" spans="1:26">
      <c r="A32" t="s">
        <v>91</v>
      </c>
      <c r="B32" t="s">
        <v>92</v>
      </c>
      <c r="C32" s="2" t="s">
        <v>93</v>
      </c>
      <c r="D32" s="3">
        <v>1</v>
      </c>
      <c r="E32" s="4">
        <v>1100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>
        <v>1100</v>
      </c>
      <c r="X32"/>
    </row>
    <row r="33" spans="1:26">
      <c r="A33" t="s">
        <v>94</v>
      </c>
      <c r="B33" t="s">
        <v>95</v>
      </c>
      <c r="C33" s="2" t="s">
        <v>96</v>
      </c>
      <c r="D33" s="3">
        <v>1</v>
      </c>
      <c r="E33" s="4">
        <v>1100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>
        <v>1100</v>
      </c>
      <c r="X33"/>
    </row>
    <row r="34" spans="1:26">
      <c r="A34" t="s">
        <v>97</v>
      </c>
      <c r="B34" t="s">
        <v>98</v>
      </c>
      <c r="C34" s="2" t="s">
        <v>99</v>
      </c>
      <c r="D34" s="3">
        <v>1</v>
      </c>
      <c r="E34" s="4">
        <v>1100</v>
      </c>
      <c r="F34" s="5"/>
      <c r="G34" s="5"/>
      <c r="H34" s="5"/>
      <c r="I34" s="5"/>
      <c r="J34" s="5">
        <v>430</v>
      </c>
      <c r="K34" s="5"/>
      <c r="L34" s="5"/>
      <c r="M34" s="5"/>
      <c r="N34" s="5"/>
      <c r="O34" s="5"/>
      <c r="P34" s="5"/>
      <c r="Q34" s="5">
        <v>290</v>
      </c>
      <c r="R34" s="5"/>
      <c r="S34" s="5"/>
      <c r="T34" s="5"/>
      <c r="U34" s="5"/>
      <c r="V34" s="5"/>
      <c r="W34" s="4">
        <v>1820</v>
      </c>
      <c r="X34"/>
    </row>
    <row r="35" spans="1:26">
      <c r="A35" t="s">
        <v>100</v>
      </c>
      <c r="B35" t="s">
        <v>101</v>
      </c>
      <c r="C35" s="2" t="s">
        <v>102</v>
      </c>
      <c r="D35" s="3">
        <v>1</v>
      </c>
      <c r="E35" s="4">
        <v>1100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>
        <v>1100</v>
      </c>
      <c r="X35"/>
    </row>
    <row r="36" spans="1:26">
      <c r="A36" t="s">
        <v>103</v>
      </c>
      <c r="B36" t="s">
        <v>104</v>
      </c>
      <c r="C36" s="2" t="s">
        <v>105</v>
      </c>
      <c r="D36" s="3">
        <v>1</v>
      </c>
      <c r="E36" s="4">
        <v>1100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>
        <v>1100</v>
      </c>
      <c r="X36"/>
    </row>
    <row r="37" spans="1:26">
      <c r="A37" t="s">
        <v>106</v>
      </c>
      <c r="B37" t="s">
        <v>107</v>
      </c>
      <c r="C37" s="2" t="s">
        <v>108</v>
      </c>
      <c r="D37" s="3">
        <v>1</v>
      </c>
      <c r="E37" s="4">
        <v>1100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>
        <v>220</v>
      </c>
      <c r="U37" s="5"/>
      <c r="V37" s="5"/>
      <c r="W37" s="4">
        <v>1320</v>
      </c>
      <c r="X37"/>
    </row>
    <row r="38" spans="1:26">
      <c r="A38" t="s">
        <v>109</v>
      </c>
      <c r="B38" t="s">
        <v>110</v>
      </c>
      <c r="C38" s="2" t="s">
        <v>111</v>
      </c>
      <c r="D38" s="3">
        <v>1</v>
      </c>
      <c r="E38" s="4">
        <v>1100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>
        <v>1100</v>
      </c>
      <c r="X38"/>
    </row>
    <row r="39" spans="1:26">
      <c r="A39" t="s">
        <v>112</v>
      </c>
      <c r="B39" t="s">
        <v>113</v>
      </c>
      <c r="C39" s="2" t="s">
        <v>114</v>
      </c>
      <c r="D39" s="3">
        <v>1</v>
      </c>
      <c r="E39" s="4">
        <v>1100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>
        <v>1100</v>
      </c>
      <c r="X39"/>
    </row>
    <row r="40" spans="1:26">
      <c r="A40" t="s">
        <v>115</v>
      </c>
      <c r="B40" t="s">
        <v>116</v>
      </c>
      <c r="C40" s="2" t="s">
        <v>117</v>
      </c>
      <c r="D40" s="3">
        <v>1</v>
      </c>
      <c r="E40" s="4">
        <v>1100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>
        <v>290</v>
      </c>
      <c r="R40" s="5"/>
      <c r="S40" s="5"/>
      <c r="T40" s="5"/>
      <c r="U40" s="5"/>
      <c r="V40" s="5"/>
      <c r="W40" s="4">
        <v>1390</v>
      </c>
      <c r="X40"/>
    </row>
    <row r="41" spans="1:26">
      <c r="A41" t="s">
        <v>118</v>
      </c>
      <c r="B41" t="s">
        <v>119</v>
      </c>
      <c r="C41" s="2" t="s">
        <v>120</v>
      </c>
      <c r="D41" s="3">
        <v>1</v>
      </c>
      <c r="E41" s="4">
        <v>1100</v>
      </c>
      <c r="F41" s="5"/>
      <c r="G41" s="5">
        <v>480</v>
      </c>
      <c r="H41" s="5"/>
      <c r="I41" s="5"/>
      <c r="J41" s="5"/>
      <c r="K41" s="5"/>
      <c r="L41" s="5"/>
      <c r="M41" s="5"/>
      <c r="N41" s="5"/>
      <c r="O41" s="5"/>
      <c r="P41" s="5">
        <v>180</v>
      </c>
      <c r="Q41" s="5"/>
      <c r="R41" s="5"/>
      <c r="S41" s="5"/>
      <c r="T41" s="5"/>
      <c r="U41" s="5"/>
      <c r="V41" s="5"/>
      <c r="W41" s="4">
        <v>1760</v>
      </c>
      <c r="X41"/>
    </row>
    <row r="43" spans="1:26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  <c r="R43" t="s">
        <v>17</v>
      </c>
      <c r="S43" t="s">
        <v>18</v>
      </c>
      <c r="T43" t="s">
        <v>19</v>
      </c>
      <c r="U43" t="s">
        <v>20</v>
      </c>
      <c r="V43" t="s">
        <v>21</v>
      </c>
      <c r="W43" t="s">
        <v>22</v>
      </c>
      <c r="X43" t="s">
        <v>23</v>
      </c>
    </row>
    <row r="44" spans="1:26">
      <c r="A44" s="1" t="s">
        <v>121</v>
      </c>
      <c r="B44" s="1"/>
      <c r="C44" s="1"/>
      <c r="D44" s="1">
        <f>SUM(D45:D63)</f>
        <v>19</v>
      </c>
      <c r="E44" s="1"/>
      <c r="F44" s="1">
        <f>COUNT(F45:F63)</f>
        <v>0</v>
      </c>
      <c r="G44" s="1">
        <f>COUNT(G45:G63)</f>
        <v>0</v>
      </c>
      <c r="H44" s="1">
        <f>COUNT(H45:H63)</f>
        <v>1</v>
      </c>
      <c r="I44" s="1">
        <f>COUNT(I45:I63)</f>
        <v>0</v>
      </c>
      <c r="J44" s="1">
        <f>COUNT(J45:J63)</f>
        <v>1</v>
      </c>
      <c r="K44" s="1">
        <f>COUNT(K45:K63)</f>
        <v>0</v>
      </c>
      <c r="L44" s="1">
        <f>COUNT(L45:L63)</f>
        <v>0</v>
      </c>
      <c r="M44" s="1">
        <f>COUNT(M45:M63)</f>
        <v>0</v>
      </c>
      <c r="N44" s="1">
        <f>COUNT(N45:N63)</f>
        <v>0</v>
      </c>
      <c r="O44" s="1">
        <f>COUNT(O45:O63)</f>
        <v>1</v>
      </c>
      <c r="P44" s="1">
        <f>COUNT(P45:P63)</f>
        <v>2</v>
      </c>
      <c r="Q44" s="1">
        <f>COUNT(Q45:Q63)</f>
        <v>0</v>
      </c>
      <c r="R44" s="1">
        <f>COUNT(R45:R63)</f>
        <v>0</v>
      </c>
      <c r="S44" s="1">
        <f>COUNT(S45:S63)</f>
        <v>1</v>
      </c>
      <c r="T44" s="1">
        <f>COUNT(T45:T63)</f>
        <v>5</v>
      </c>
      <c r="U44" s="1">
        <f>COUNT(U45:U63)</f>
        <v>0</v>
      </c>
      <c r="V44" s="1">
        <f>COUNT(V45:V63)</f>
        <v>1</v>
      </c>
      <c r="W44" s="1"/>
      <c r="X44" s="1"/>
      <c r="Y44" s="1"/>
      <c r="Z44" s="1"/>
    </row>
    <row r="45" spans="1:26">
      <c r="A45" t="s">
        <v>122</v>
      </c>
      <c r="B45" t="s">
        <v>123</v>
      </c>
      <c r="C45" s="2" t="s">
        <v>124</v>
      </c>
      <c r="D45" s="3">
        <v>1</v>
      </c>
      <c r="E45" s="4">
        <v>1100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>
        <v>1100</v>
      </c>
      <c r="X45"/>
    </row>
    <row r="46" spans="1:26">
      <c r="A46" t="s">
        <v>125</v>
      </c>
      <c r="B46" t="s">
        <v>126</v>
      </c>
      <c r="C46" s="2" t="s">
        <v>127</v>
      </c>
      <c r="D46" s="3">
        <v>1</v>
      </c>
      <c r="E46" s="4">
        <v>1100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>
        <v>1100</v>
      </c>
      <c r="X46"/>
    </row>
    <row r="47" spans="1:26">
      <c r="A47" t="s">
        <v>128</v>
      </c>
      <c r="B47" t="s">
        <v>129</v>
      </c>
      <c r="C47" s="2" t="s">
        <v>130</v>
      </c>
      <c r="D47" s="3">
        <v>1</v>
      </c>
      <c r="E47" s="4">
        <v>1100</v>
      </c>
      <c r="F47" s="5"/>
      <c r="G47" s="5"/>
      <c r="H47" s="5">
        <v>520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220</v>
      </c>
      <c r="U47" s="5"/>
      <c r="V47" s="5"/>
      <c r="W47" s="4">
        <v>1840</v>
      </c>
      <c r="X47"/>
    </row>
    <row r="48" spans="1:26">
      <c r="A48" t="s">
        <v>131</v>
      </c>
      <c r="B48" t="s">
        <v>132</v>
      </c>
      <c r="C48" s="2" t="s">
        <v>133</v>
      </c>
      <c r="D48" s="3">
        <v>1</v>
      </c>
      <c r="E48" s="4">
        <v>1100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>
        <v>1100</v>
      </c>
      <c r="X48"/>
    </row>
    <row r="49" spans="1:26">
      <c r="A49" t="s">
        <v>134</v>
      </c>
      <c r="B49" t="s">
        <v>135</v>
      </c>
      <c r="C49" s="2" t="s">
        <v>136</v>
      </c>
      <c r="D49" s="3">
        <v>1</v>
      </c>
      <c r="E49" s="4">
        <v>1100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>
        <v>1100</v>
      </c>
      <c r="X49"/>
    </row>
    <row r="50" spans="1:26">
      <c r="A50" t="s">
        <v>137</v>
      </c>
      <c r="B50" t="s">
        <v>138</v>
      </c>
      <c r="C50" s="2" t="s">
        <v>139</v>
      </c>
      <c r="D50" s="3">
        <v>1</v>
      </c>
      <c r="E50" s="4">
        <v>1100</v>
      </c>
      <c r="F50" s="5"/>
      <c r="G50" s="5"/>
      <c r="H50" s="5"/>
      <c r="I50" s="5"/>
      <c r="J50" s="5">
        <v>430</v>
      </c>
      <c r="K50" s="5"/>
      <c r="L50" s="5"/>
      <c r="M50" s="5"/>
      <c r="N50" s="5"/>
      <c r="O50" s="5">
        <v>280</v>
      </c>
      <c r="P50" s="5"/>
      <c r="Q50" s="5"/>
      <c r="R50" s="5"/>
      <c r="S50" s="5"/>
      <c r="T50" s="5">
        <v>220</v>
      </c>
      <c r="U50" s="5"/>
      <c r="V50" s="5"/>
      <c r="W50" s="4">
        <v>2030</v>
      </c>
      <c r="X50"/>
    </row>
    <row r="51" spans="1:26">
      <c r="A51" t="s">
        <v>140</v>
      </c>
      <c r="B51" t="s">
        <v>141</v>
      </c>
      <c r="C51" s="2" t="s">
        <v>142</v>
      </c>
      <c r="D51" s="3">
        <v>1</v>
      </c>
      <c r="E51" s="4">
        <v>1100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240</v>
      </c>
      <c r="T51" s="5"/>
      <c r="U51" s="5"/>
      <c r="V51" s="5"/>
      <c r="W51" s="4">
        <v>1340</v>
      </c>
      <c r="X51"/>
    </row>
    <row r="52" spans="1:26">
      <c r="A52" t="s">
        <v>143</v>
      </c>
      <c r="B52" t="s">
        <v>144</v>
      </c>
      <c r="C52" s="2" t="s">
        <v>145</v>
      </c>
      <c r="D52" s="3">
        <v>1</v>
      </c>
      <c r="E52" s="4">
        <v>1100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>
        <v>1100</v>
      </c>
      <c r="X52"/>
    </row>
    <row r="53" spans="1:26">
      <c r="A53" t="s">
        <v>146</v>
      </c>
      <c r="B53" t="s">
        <v>147</v>
      </c>
      <c r="C53" s="2" t="s">
        <v>148</v>
      </c>
      <c r="D53" s="3">
        <v>1</v>
      </c>
      <c r="E53" s="4">
        <v>1100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>
        <v>1100</v>
      </c>
      <c r="X53"/>
    </row>
    <row r="54" spans="1:26">
      <c r="A54" t="s">
        <v>149</v>
      </c>
      <c r="B54" t="s">
        <v>150</v>
      </c>
      <c r="C54" s="2" t="s">
        <v>151</v>
      </c>
      <c r="D54" s="3">
        <v>1</v>
      </c>
      <c r="E54" s="4">
        <v>1100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>
        <v>1100</v>
      </c>
      <c r="X54"/>
    </row>
    <row r="55" spans="1:26">
      <c r="A55" t="s">
        <v>152</v>
      </c>
      <c r="B55" t="s">
        <v>153</v>
      </c>
      <c r="C55" s="2" t="s">
        <v>154</v>
      </c>
      <c r="D55" s="3">
        <v>1</v>
      </c>
      <c r="E55" s="4">
        <v>1100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>
        <v>180</v>
      </c>
      <c r="Q55" s="5"/>
      <c r="R55" s="5"/>
      <c r="S55" s="5"/>
      <c r="T55" s="5"/>
      <c r="U55" s="5"/>
      <c r="V55" s="5"/>
      <c r="W55" s="4">
        <v>1280</v>
      </c>
      <c r="X55"/>
    </row>
    <row r="56" spans="1:26">
      <c r="A56" t="s">
        <v>155</v>
      </c>
      <c r="B56" t="s">
        <v>156</v>
      </c>
      <c r="C56" s="2" t="s">
        <v>157</v>
      </c>
      <c r="D56" s="3">
        <v>1</v>
      </c>
      <c r="E56" s="4">
        <v>1100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>
        <v>220</v>
      </c>
      <c r="U56" s="5"/>
      <c r="V56" s="5"/>
      <c r="W56" s="4">
        <v>1320</v>
      </c>
      <c r="X56"/>
    </row>
    <row r="57" spans="1:26">
      <c r="A57" t="s">
        <v>158</v>
      </c>
      <c r="B57" t="s">
        <v>159</v>
      </c>
      <c r="C57" s="2" t="s">
        <v>160</v>
      </c>
      <c r="D57" s="3">
        <v>1</v>
      </c>
      <c r="E57" s="4">
        <v>1100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>
        <v>1100</v>
      </c>
      <c r="X57"/>
    </row>
    <row r="58" spans="1:26">
      <c r="A58" t="s">
        <v>161</v>
      </c>
      <c r="B58" t="s">
        <v>162</v>
      </c>
      <c r="C58" s="2" t="s">
        <v>163</v>
      </c>
      <c r="D58" s="3">
        <v>1</v>
      </c>
      <c r="E58" s="4">
        <v>1100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>
        <v>1100</v>
      </c>
      <c r="X58"/>
    </row>
    <row r="59" spans="1:26">
      <c r="A59" t="s">
        <v>164</v>
      </c>
      <c r="B59" t="s">
        <v>165</v>
      </c>
      <c r="C59" s="2" t="s">
        <v>166</v>
      </c>
      <c r="D59" s="3">
        <v>1</v>
      </c>
      <c r="E59" s="4">
        <v>1100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>
        <v>1100</v>
      </c>
      <c r="X59"/>
    </row>
    <row r="60" spans="1:26">
      <c r="A60" t="s">
        <v>167</v>
      </c>
      <c r="B60" t="s">
        <v>168</v>
      </c>
      <c r="C60" s="2" t="s">
        <v>169</v>
      </c>
      <c r="D60" s="3">
        <v>1</v>
      </c>
      <c r="E60" s="4">
        <v>1100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>
        <v>1100</v>
      </c>
      <c r="X60"/>
    </row>
    <row r="61" spans="1:26">
      <c r="A61" t="s">
        <v>170</v>
      </c>
      <c r="B61" t="s">
        <v>171</v>
      </c>
      <c r="C61" s="2" t="s">
        <v>172</v>
      </c>
      <c r="D61" s="3">
        <v>1</v>
      </c>
      <c r="E61" s="4">
        <v>1100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>
        <v>1100</v>
      </c>
      <c r="X61"/>
    </row>
    <row r="62" spans="1:26">
      <c r="A62" t="s">
        <v>173</v>
      </c>
      <c r="B62" t="s">
        <v>174</v>
      </c>
      <c r="C62" s="2" t="s">
        <v>175</v>
      </c>
      <c r="D62" s="3">
        <v>1</v>
      </c>
      <c r="E62" s="4">
        <v>1100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>
        <v>220</v>
      </c>
      <c r="U62" s="5"/>
      <c r="V62" s="5">
        <v>190</v>
      </c>
      <c r="W62" s="4">
        <v>1510</v>
      </c>
      <c r="X62"/>
    </row>
    <row r="63" spans="1:26">
      <c r="A63" t="s">
        <v>176</v>
      </c>
      <c r="B63" t="s">
        <v>177</v>
      </c>
      <c r="C63" s="2" t="s">
        <v>178</v>
      </c>
      <c r="D63" s="3">
        <v>1</v>
      </c>
      <c r="E63" s="4">
        <v>1100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>
        <v>180</v>
      </c>
      <c r="Q63" s="5"/>
      <c r="R63" s="5"/>
      <c r="S63" s="5"/>
      <c r="T63" s="5">
        <v>220</v>
      </c>
      <c r="U63" s="5"/>
      <c r="V63" s="5"/>
      <c r="W63" s="4">
        <v>1500</v>
      </c>
      <c r="X63"/>
    </row>
    <row r="65" spans="1:26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  <c r="P65" t="s">
        <v>15</v>
      </c>
      <c r="Q65" t="s">
        <v>16</v>
      </c>
      <c r="R65" t="s">
        <v>17</v>
      </c>
      <c r="S65" t="s">
        <v>18</v>
      </c>
      <c r="T65" t="s">
        <v>19</v>
      </c>
      <c r="U65" t="s">
        <v>20</v>
      </c>
      <c r="V65" t="s">
        <v>21</v>
      </c>
      <c r="W65" t="s">
        <v>22</v>
      </c>
      <c r="X65" t="s">
        <v>23</v>
      </c>
    </row>
    <row r="66" spans="1:26">
      <c r="A66" s="1" t="s">
        <v>179</v>
      </c>
      <c r="B66" s="1"/>
      <c r="C66" s="1"/>
      <c r="D66" s="1">
        <f>SUM(D67:D93)</f>
        <v>27</v>
      </c>
      <c r="E66" s="1"/>
      <c r="F66" s="1">
        <f>COUNT(F67:F93)</f>
        <v>0</v>
      </c>
      <c r="G66" s="1">
        <f>COUNT(G67:G93)</f>
        <v>0</v>
      </c>
      <c r="H66" s="1">
        <f>COUNT(H67:H93)</f>
        <v>0</v>
      </c>
      <c r="I66" s="1">
        <f>COUNT(I67:I93)</f>
        <v>1</v>
      </c>
      <c r="J66" s="1">
        <f>COUNT(J67:J93)</f>
        <v>3</v>
      </c>
      <c r="K66" s="1">
        <f>COUNT(K67:K93)</f>
        <v>0</v>
      </c>
      <c r="L66" s="1">
        <f>COUNT(L67:L93)</f>
        <v>0</v>
      </c>
      <c r="M66" s="1">
        <f>COUNT(M67:M93)</f>
        <v>0</v>
      </c>
      <c r="N66" s="1">
        <f>COUNT(N67:N93)</f>
        <v>0</v>
      </c>
      <c r="O66" s="1">
        <f>COUNT(O67:O93)</f>
        <v>2</v>
      </c>
      <c r="P66" s="1">
        <f>COUNT(P67:P93)</f>
        <v>2</v>
      </c>
      <c r="Q66" s="1">
        <f>COUNT(Q67:Q93)</f>
        <v>2</v>
      </c>
      <c r="R66" s="1">
        <f>COUNT(R67:R93)</f>
        <v>0</v>
      </c>
      <c r="S66" s="1">
        <f>COUNT(S67:S93)</f>
        <v>3</v>
      </c>
      <c r="T66" s="1">
        <f>COUNT(T67:T93)</f>
        <v>3</v>
      </c>
      <c r="U66" s="1">
        <f>COUNT(U67:U93)</f>
        <v>0</v>
      </c>
      <c r="V66" s="1">
        <f>COUNT(V67:V93)</f>
        <v>0</v>
      </c>
      <c r="W66" s="1"/>
      <c r="X66" s="1"/>
      <c r="Y66" s="1"/>
      <c r="Z66" s="1"/>
    </row>
    <row r="67" spans="1:26">
      <c r="A67" t="s">
        <v>180</v>
      </c>
      <c r="B67" t="s">
        <v>181</v>
      </c>
      <c r="C67" s="2" t="s">
        <v>182</v>
      </c>
      <c r="D67" s="3">
        <v>1</v>
      </c>
      <c r="E67" s="4">
        <v>1100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>
        <v>1100</v>
      </c>
      <c r="X67"/>
    </row>
    <row r="68" spans="1:26">
      <c r="A68" t="s">
        <v>183</v>
      </c>
      <c r="B68" t="s">
        <v>184</v>
      </c>
      <c r="C68" s="2" t="s">
        <v>185</v>
      </c>
      <c r="D68" s="3">
        <v>1</v>
      </c>
      <c r="E68" s="4">
        <v>1100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>
        <v>1100</v>
      </c>
      <c r="X68"/>
    </row>
    <row r="69" spans="1:26">
      <c r="A69" t="s">
        <v>186</v>
      </c>
      <c r="B69" t="s">
        <v>187</v>
      </c>
      <c r="C69" s="2" t="s">
        <v>188</v>
      </c>
      <c r="D69" s="3">
        <v>1</v>
      </c>
      <c r="E69" s="4">
        <v>1100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>
        <v>220</v>
      </c>
      <c r="U69" s="5"/>
      <c r="V69" s="5"/>
      <c r="W69" s="4">
        <v>1320</v>
      </c>
      <c r="X69"/>
    </row>
    <row r="70" spans="1:26">
      <c r="A70" t="s">
        <v>189</v>
      </c>
      <c r="B70" t="s">
        <v>190</v>
      </c>
      <c r="C70" s="2" t="s">
        <v>191</v>
      </c>
      <c r="D70" s="3">
        <v>1</v>
      </c>
      <c r="E70" s="4">
        <v>1100</v>
      </c>
      <c r="F70" s="5"/>
      <c r="G70" s="5"/>
      <c r="H70" s="5"/>
      <c r="I70" s="5">
        <v>380</v>
      </c>
      <c r="J70" s="5">
        <v>430</v>
      </c>
      <c r="K70" s="5"/>
      <c r="L70" s="5"/>
      <c r="M70" s="5"/>
      <c r="N70" s="5"/>
      <c r="O70" s="5"/>
      <c r="P70" s="5"/>
      <c r="Q70" s="5">
        <v>290</v>
      </c>
      <c r="R70" s="5"/>
      <c r="S70" s="5"/>
      <c r="T70" s="5">
        <v>220</v>
      </c>
      <c r="U70" s="5"/>
      <c r="V70" s="5"/>
      <c r="W70" s="4">
        <v>2420</v>
      </c>
      <c r="X70"/>
    </row>
    <row r="71" spans="1:26">
      <c r="A71" t="s">
        <v>192</v>
      </c>
      <c r="B71" t="s">
        <v>193</v>
      </c>
      <c r="C71" s="2" t="s">
        <v>194</v>
      </c>
      <c r="D71" s="3">
        <v>1</v>
      </c>
      <c r="E71" s="4">
        <v>1100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>
        <v>1100</v>
      </c>
      <c r="X71"/>
    </row>
    <row r="72" spans="1:26">
      <c r="A72" t="s">
        <v>195</v>
      </c>
      <c r="B72" t="s">
        <v>196</v>
      </c>
      <c r="C72" s="2" t="s">
        <v>197</v>
      </c>
      <c r="D72" s="3">
        <v>1</v>
      </c>
      <c r="E72" s="4">
        <v>1100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>
        <v>1100</v>
      </c>
      <c r="X72"/>
    </row>
    <row r="73" spans="1:26">
      <c r="A73" t="s">
        <v>198</v>
      </c>
      <c r="B73" t="s">
        <v>199</v>
      </c>
      <c r="C73" s="2" t="s">
        <v>200</v>
      </c>
      <c r="D73" s="3">
        <v>1</v>
      </c>
      <c r="E73" s="4">
        <v>1100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>
        <v>1100</v>
      </c>
      <c r="X73"/>
    </row>
    <row r="74" spans="1:26">
      <c r="A74" t="s">
        <v>201</v>
      </c>
      <c r="B74" t="s">
        <v>202</v>
      </c>
      <c r="C74" s="2" t="s">
        <v>203</v>
      </c>
      <c r="D74" s="3">
        <v>1</v>
      </c>
      <c r="E74" s="4">
        <v>1100</v>
      </c>
      <c r="F74" s="5"/>
      <c r="G74" s="5"/>
      <c r="H74" s="5"/>
      <c r="I74" s="5"/>
      <c r="J74" s="5"/>
      <c r="K74" s="5"/>
      <c r="L74" s="5"/>
      <c r="M74" s="5"/>
      <c r="N74" s="5"/>
      <c r="O74" s="5">
        <v>280</v>
      </c>
      <c r="P74" s="5"/>
      <c r="Q74" s="5"/>
      <c r="R74" s="5"/>
      <c r="S74" s="5"/>
      <c r="T74" s="5"/>
      <c r="U74" s="5"/>
      <c r="V74" s="5"/>
      <c r="W74" s="4">
        <v>1380</v>
      </c>
      <c r="X74"/>
    </row>
    <row r="75" spans="1:26">
      <c r="A75" t="s">
        <v>204</v>
      </c>
      <c r="B75" t="s">
        <v>205</v>
      </c>
      <c r="C75" s="2" t="s">
        <v>206</v>
      </c>
      <c r="D75" s="3">
        <v>1</v>
      </c>
      <c r="E75" s="4">
        <v>1100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>
        <v>1100</v>
      </c>
      <c r="X75"/>
    </row>
    <row r="76" spans="1:26">
      <c r="A76" t="s">
        <v>207</v>
      </c>
      <c r="B76" t="s">
        <v>208</v>
      </c>
      <c r="C76" s="2" t="s">
        <v>209</v>
      </c>
      <c r="D76" s="3">
        <v>1</v>
      </c>
      <c r="E76" s="4">
        <v>1100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>
        <v>1100</v>
      </c>
      <c r="X76"/>
    </row>
    <row r="77" spans="1:26">
      <c r="A77" t="s">
        <v>210</v>
      </c>
      <c r="B77" t="s">
        <v>211</v>
      </c>
      <c r="C77" s="2" t="s">
        <v>212</v>
      </c>
      <c r="D77" s="3">
        <v>1</v>
      </c>
      <c r="E77" s="4">
        <v>1100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>
        <v>1100</v>
      </c>
      <c r="X77"/>
    </row>
    <row r="78" spans="1:26">
      <c r="A78" t="s">
        <v>213</v>
      </c>
      <c r="B78" t="s">
        <v>214</v>
      </c>
      <c r="C78" s="2" t="s">
        <v>215</v>
      </c>
      <c r="D78" s="3">
        <v>1</v>
      </c>
      <c r="E78" s="4">
        <v>1100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v>240</v>
      </c>
      <c r="T78" s="5"/>
      <c r="U78" s="5"/>
      <c r="V78" s="5"/>
      <c r="W78" s="4">
        <v>1340</v>
      </c>
      <c r="X78"/>
    </row>
    <row r="79" spans="1:26">
      <c r="A79" t="s">
        <v>216</v>
      </c>
      <c r="B79" t="s">
        <v>217</v>
      </c>
      <c r="C79" s="2" t="s">
        <v>218</v>
      </c>
      <c r="D79" s="3">
        <v>1</v>
      </c>
      <c r="E79" s="4">
        <v>1100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>
        <v>1100</v>
      </c>
      <c r="X79"/>
    </row>
    <row r="80" spans="1:26">
      <c r="A80" t="s">
        <v>219</v>
      </c>
      <c r="B80" t="s">
        <v>220</v>
      </c>
      <c r="C80" s="2" t="s">
        <v>221</v>
      </c>
      <c r="D80" s="3">
        <v>1</v>
      </c>
      <c r="E80" s="4">
        <v>1100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>
        <v>1100</v>
      </c>
      <c r="X80"/>
    </row>
    <row r="81" spans="1:26">
      <c r="A81" t="s">
        <v>222</v>
      </c>
      <c r="B81" t="s">
        <v>223</v>
      </c>
      <c r="C81" s="2" t="s">
        <v>224</v>
      </c>
      <c r="D81" s="3">
        <v>1</v>
      </c>
      <c r="E81" s="4">
        <v>1100</v>
      </c>
      <c r="F81" s="5"/>
      <c r="G81" s="5"/>
      <c r="H81" s="5"/>
      <c r="I81" s="5"/>
      <c r="J81" s="5">
        <v>430</v>
      </c>
      <c r="K81" s="5"/>
      <c r="L81" s="5"/>
      <c r="M81" s="5"/>
      <c r="N81" s="5"/>
      <c r="O81" s="5">
        <v>280</v>
      </c>
      <c r="P81" s="5"/>
      <c r="Q81" s="5">
        <v>290</v>
      </c>
      <c r="R81" s="5"/>
      <c r="S81" s="5">
        <v>240</v>
      </c>
      <c r="T81" s="5"/>
      <c r="U81" s="5"/>
      <c r="V81" s="5"/>
      <c r="W81" s="4">
        <v>2340</v>
      </c>
      <c r="X81"/>
    </row>
    <row r="82" spans="1:26">
      <c r="A82" t="s">
        <v>225</v>
      </c>
      <c r="B82" t="s">
        <v>226</v>
      </c>
      <c r="C82" s="2" t="s">
        <v>227</v>
      </c>
      <c r="D82" s="3">
        <v>1</v>
      </c>
      <c r="E82" s="4">
        <v>1100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>
        <v>1100</v>
      </c>
      <c r="X82"/>
    </row>
    <row r="83" spans="1:26">
      <c r="A83" t="s">
        <v>228</v>
      </c>
      <c r="B83" t="s">
        <v>229</v>
      </c>
      <c r="C83" s="2" t="s">
        <v>230</v>
      </c>
      <c r="D83" s="3">
        <v>1</v>
      </c>
      <c r="E83" s="4">
        <v>1100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180</v>
      </c>
      <c r="Q83" s="5"/>
      <c r="R83" s="5"/>
      <c r="S83" s="5">
        <v>240</v>
      </c>
      <c r="T83" s="5"/>
      <c r="U83" s="5"/>
      <c r="V83" s="5"/>
      <c r="W83" s="4">
        <v>1520</v>
      </c>
      <c r="X83"/>
    </row>
    <row r="84" spans="1:26">
      <c r="A84" t="s">
        <v>231</v>
      </c>
      <c r="B84" t="s">
        <v>229</v>
      </c>
      <c r="C84" s="2" t="s">
        <v>230</v>
      </c>
      <c r="D84" s="3">
        <v>1</v>
      </c>
      <c r="E84" s="4">
        <v>1100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>
        <v>180</v>
      </c>
      <c r="Q84" s="5"/>
      <c r="R84" s="5"/>
      <c r="S84" s="5"/>
      <c r="T84" s="5"/>
      <c r="U84" s="5"/>
      <c r="V84" s="5"/>
      <c r="W84" s="4">
        <v>1280</v>
      </c>
      <c r="X84"/>
    </row>
    <row r="85" spans="1:26">
      <c r="A85" t="s">
        <v>232</v>
      </c>
      <c r="B85" t="s">
        <v>233</v>
      </c>
      <c r="C85" s="2" t="s">
        <v>234</v>
      </c>
      <c r="D85" s="3">
        <v>1</v>
      </c>
      <c r="E85" s="4">
        <v>1100</v>
      </c>
      <c r="F85" s="5"/>
      <c r="G85" s="5"/>
      <c r="H85" s="5"/>
      <c r="I85" s="5"/>
      <c r="J85" s="5">
        <v>430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>
        <v>1530</v>
      </c>
      <c r="X85"/>
    </row>
    <row r="86" spans="1:26">
      <c r="A86" t="s">
        <v>235</v>
      </c>
      <c r="B86" t="s">
        <v>236</v>
      </c>
      <c r="C86" s="2" t="s">
        <v>237</v>
      </c>
      <c r="D86" s="3">
        <v>1</v>
      </c>
      <c r="E86" s="4">
        <v>1100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>
        <v>1100</v>
      </c>
      <c r="X86"/>
    </row>
    <row r="87" spans="1:26">
      <c r="A87" t="s">
        <v>238</v>
      </c>
      <c r="B87" t="s">
        <v>239</v>
      </c>
      <c r="C87" s="2" t="s">
        <v>240</v>
      </c>
      <c r="D87" s="3">
        <v>1</v>
      </c>
      <c r="E87" s="4">
        <v>1100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>
        <v>1100</v>
      </c>
      <c r="X87"/>
    </row>
    <row r="88" spans="1:26">
      <c r="A88" t="s">
        <v>241</v>
      </c>
      <c r="B88" t="s">
        <v>242</v>
      </c>
      <c r="C88" s="2" t="s">
        <v>243</v>
      </c>
      <c r="D88" s="3">
        <v>1</v>
      </c>
      <c r="E88" s="4">
        <v>1100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>
        <v>1100</v>
      </c>
      <c r="X88"/>
    </row>
    <row r="89" spans="1:26">
      <c r="A89" t="s">
        <v>244</v>
      </c>
      <c r="B89" t="s">
        <v>245</v>
      </c>
      <c r="C89" s="2" t="s">
        <v>246</v>
      </c>
      <c r="D89" s="3">
        <v>1</v>
      </c>
      <c r="E89" s="4">
        <v>1100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>
        <v>1100</v>
      </c>
      <c r="X89"/>
    </row>
    <row r="90" spans="1:26">
      <c r="A90" t="s">
        <v>247</v>
      </c>
      <c r="B90" t="s">
        <v>248</v>
      </c>
      <c r="C90" s="2" t="s">
        <v>249</v>
      </c>
      <c r="D90" s="3">
        <v>1</v>
      </c>
      <c r="E90" s="4">
        <v>1100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>
        <v>1100</v>
      </c>
      <c r="X90"/>
    </row>
    <row r="91" spans="1:26">
      <c r="A91" t="s">
        <v>250</v>
      </c>
      <c r="B91" t="s">
        <v>251</v>
      </c>
      <c r="C91" s="2" t="s">
        <v>252</v>
      </c>
      <c r="D91" s="3">
        <v>1</v>
      </c>
      <c r="E91" s="4">
        <v>1100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>
        <v>1100</v>
      </c>
      <c r="X91"/>
    </row>
    <row r="92" spans="1:26">
      <c r="A92" t="s">
        <v>253</v>
      </c>
      <c r="B92" t="s">
        <v>254</v>
      </c>
      <c r="C92" s="2" t="s">
        <v>255</v>
      </c>
      <c r="D92" s="3">
        <v>1</v>
      </c>
      <c r="E92" s="4">
        <v>1100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>
        <v>220</v>
      </c>
      <c r="U92" s="5"/>
      <c r="V92" s="5"/>
      <c r="W92" s="4">
        <v>1320</v>
      </c>
      <c r="X92"/>
    </row>
    <row r="93" spans="1:26">
      <c r="A93" t="s">
        <v>256</v>
      </c>
      <c r="B93" t="s">
        <v>257</v>
      </c>
      <c r="C93" s="2" t="s">
        <v>258</v>
      </c>
      <c r="D93" s="3">
        <v>1</v>
      </c>
      <c r="E93" s="4">
        <v>1100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>
        <v>1100</v>
      </c>
      <c r="X93"/>
    </row>
    <row r="95" spans="1:26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12</v>
      </c>
      <c r="N95" t="s">
        <v>13</v>
      </c>
      <c r="O95" t="s">
        <v>14</v>
      </c>
      <c r="P95" t="s">
        <v>15</v>
      </c>
      <c r="Q95" t="s">
        <v>16</v>
      </c>
      <c r="R95" t="s">
        <v>17</v>
      </c>
      <c r="S95" t="s">
        <v>18</v>
      </c>
      <c r="T95" t="s">
        <v>19</v>
      </c>
      <c r="U95" t="s">
        <v>20</v>
      </c>
      <c r="V95" t="s">
        <v>21</v>
      </c>
      <c r="W95" t="s">
        <v>22</v>
      </c>
      <c r="X95" t="s">
        <v>23</v>
      </c>
    </row>
    <row r="96" spans="1:26">
      <c r="A96" s="1" t="s">
        <v>259</v>
      </c>
      <c r="B96" s="1"/>
      <c r="C96" s="1"/>
      <c r="D96" s="1">
        <f>SUM(D97:D107)</f>
        <v>12</v>
      </c>
      <c r="E96" s="1"/>
      <c r="F96" s="1">
        <f>COUNT(F97:F107)</f>
        <v>0</v>
      </c>
      <c r="G96" s="1">
        <f>COUNT(G97:G107)</f>
        <v>0</v>
      </c>
      <c r="H96" s="1">
        <f>COUNT(H97:H107)</f>
        <v>0</v>
      </c>
      <c r="I96" s="1">
        <f>COUNT(I97:I107)</f>
        <v>1</v>
      </c>
      <c r="J96" s="1">
        <f>COUNT(J97:J107)</f>
        <v>0</v>
      </c>
      <c r="K96" s="1">
        <f>COUNT(K97:K107)</f>
        <v>0</v>
      </c>
      <c r="L96" s="1">
        <f>COUNT(L97:L107)</f>
        <v>0</v>
      </c>
      <c r="M96" s="1">
        <f>COUNT(M97:M107)</f>
        <v>0</v>
      </c>
      <c r="N96" s="1">
        <f>COUNT(N97:N107)</f>
        <v>0</v>
      </c>
      <c r="O96" s="1">
        <f>COUNT(O97:O107)</f>
        <v>1</v>
      </c>
      <c r="P96" s="1">
        <f>COUNT(P97:P107)</f>
        <v>0</v>
      </c>
      <c r="Q96" s="1">
        <f>COUNT(Q97:Q107)</f>
        <v>0</v>
      </c>
      <c r="R96" s="1">
        <f>COUNT(R97:R107)</f>
        <v>1</v>
      </c>
      <c r="S96" s="1">
        <f>COUNT(S97:S107)</f>
        <v>0</v>
      </c>
      <c r="T96" s="1">
        <f>COUNT(T97:T107)</f>
        <v>3</v>
      </c>
      <c r="U96" s="1">
        <f>COUNT(U97:U107)</f>
        <v>0</v>
      </c>
      <c r="V96" s="1">
        <f>COUNT(V97:V107)</f>
        <v>0</v>
      </c>
      <c r="W96" s="1"/>
      <c r="X96" s="1"/>
      <c r="Y96" s="1"/>
      <c r="Z96" s="1"/>
    </row>
    <row r="97" spans="1:26">
      <c r="A97" t="s">
        <v>260</v>
      </c>
      <c r="B97" t="s">
        <v>261</v>
      </c>
      <c r="C97" s="2" t="s">
        <v>262</v>
      </c>
      <c r="D97" s="3">
        <v>1</v>
      </c>
      <c r="E97" s="4">
        <v>1100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>
        <v>220</v>
      </c>
      <c r="U97" s="5"/>
      <c r="V97" s="5"/>
      <c r="W97" s="4">
        <v>1320</v>
      </c>
      <c r="X97"/>
    </row>
    <row r="98" spans="1:26">
      <c r="A98" t="s">
        <v>263</v>
      </c>
      <c r="B98" t="s">
        <v>264</v>
      </c>
      <c r="C98" s="2" t="s">
        <v>265</v>
      </c>
      <c r="D98" s="3">
        <v>1</v>
      </c>
      <c r="E98" s="4">
        <v>1100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>
        <v>1100</v>
      </c>
      <c r="X98"/>
    </row>
    <row r="99" spans="1:26">
      <c r="A99" t="s">
        <v>266</v>
      </c>
      <c r="B99" t="s">
        <v>267</v>
      </c>
      <c r="C99" s="2" t="s">
        <v>268</v>
      </c>
      <c r="D99" s="3">
        <v>1</v>
      </c>
      <c r="E99" s="4">
        <v>1100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>
        <v>1100</v>
      </c>
      <c r="X99"/>
    </row>
    <row r="100" spans="1:26">
      <c r="A100" t="s">
        <v>269</v>
      </c>
      <c r="B100" t="s">
        <v>270</v>
      </c>
      <c r="C100" s="2" t="s">
        <v>271</v>
      </c>
      <c r="D100" s="3">
        <v>1</v>
      </c>
      <c r="E100" s="4">
        <v>1100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>
        <v>1100</v>
      </c>
      <c r="X100"/>
    </row>
    <row r="101" spans="1:26">
      <c r="A101" t="s">
        <v>272</v>
      </c>
      <c r="B101" t="s">
        <v>273</v>
      </c>
      <c r="C101" s="2" t="s">
        <v>274</v>
      </c>
      <c r="D101" s="3">
        <v>1</v>
      </c>
      <c r="E101" s="4">
        <v>1100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>
        <v>1100</v>
      </c>
      <c r="X101"/>
    </row>
    <row r="102" spans="1:26">
      <c r="A102" t="s">
        <v>275</v>
      </c>
      <c r="B102" t="s">
        <v>276</v>
      </c>
      <c r="C102" s="2" t="s">
        <v>277</v>
      </c>
      <c r="D102" s="3">
        <v>1</v>
      </c>
      <c r="E102" s="4">
        <v>1100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>
        <v>1100</v>
      </c>
      <c r="X102"/>
    </row>
    <row r="103" spans="1:26">
      <c r="A103" t="s">
        <v>278</v>
      </c>
      <c r="B103" t="s">
        <v>279</v>
      </c>
      <c r="C103" s="2" t="s">
        <v>280</v>
      </c>
      <c r="D103" s="3">
        <v>1</v>
      </c>
      <c r="E103" s="4">
        <v>1100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>
        <v>1100</v>
      </c>
      <c r="X103"/>
    </row>
    <row r="104" spans="1:26">
      <c r="A104" t="s">
        <v>281</v>
      </c>
      <c r="B104" t="s">
        <v>282</v>
      </c>
      <c r="C104" s="2" t="s">
        <v>283</v>
      </c>
      <c r="D104" s="3">
        <v>1</v>
      </c>
      <c r="E104" s="4">
        <v>1100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>
        <v>220</v>
      </c>
      <c r="U104" s="5"/>
      <c r="V104" s="5"/>
      <c r="W104" s="4">
        <v>1320</v>
      </c>
      <c r="X104"/>
    </row>
    <row r="105" spans="1:26">
      <c r="A105" t="s">
        <v>284</v>
      </c>
      <c r="B105" t="s">
        <v>285</v>
      </c>
      <c r="C105" s="2" t="s">
        <v>286</v>
      </c>
      <c r="D105" s="3">
        <v>2</v>
      </c>
      <c r="E105" s="4">
        <v>2200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>
        <v>220</v>
      </c>
      <c r="U105" s="5"/>
      <c r="V105" s="5"/>
      <c r="W105" s="4">
        <v>2420</v>
      </c>
      <c r="X105"/>
    </row>
    <row r="106" spans="1:26">
      <c r="A106" t="s">
        <v>287</v>
      </c>
      <c r="B106" t="s">
        <v>288</v>
      </c>
      <c r="C106" s="2" t="s">
        <v>289</v>
      </c>
      <c r="D106" s="3">
        <v>1</v>
      </c>
      <c r="E106" s="4">
        <v>1100</v>
      </c>
      <c r="F106" s="5"/>
      <c r="G106" s="5"/>
      <c r="H106" s="5"/>
      <c r="I106" s="5">
        <v>380</v>
      </c>
      <c r="J106" s="5"/>
      <c r="K106" s="5"/>
      <c r="L106" s="5"/>
      <c r="M106" s="5"/>
      <c r="N106" s="5"/>
      <c r="O106" s="5">
        <v>280</v>
      </c>
      <c r="P106" s="5"/>
      <c r="Q106" s="5"/>
      <c r="R106" s="5">
        <v>220</v>
      </c>
      <c r="S106" s="5"/>
      <c r="T106" s="5"/>
      <c r="U106" s="5"/>
      <c r="V106" s="5"/>
      <c r="W106" s="4">
        <v>1980</v>
      </c>
      <c r="X106"/>
    </row>
    <row r="107" spans="1:26">
      <c r="A107" t="s">
        <v>290</v>
      </c>
      <c r="B107" t="s">
        <v>291</v>
      </c>
      <c r="C107" s="2" t="s">
        <v>292</v>
      </c>
      <c r="D107" s="3">
        <v>1</v>
      </c>
      <c r="E107" s="4">
        <v>1100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>
        <v>1100</v>
      </c>
      <c r="X107"/>
    </row>
    <row r="109" spans="1:26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N109" t="s">
        <v>13</v>
      </c>
      <c r="O109" t="s">
        <v>14</v>
      </c>
      <c r="P109" t="s">
        <v>15</v>
      </c>
      <c r="Q109" t="s">
        <v>16</v>
      </c>
      <c r="R109" t="s">
        <v>17</v>
      </c>
      <c r="S109" t="s">
        <v>18</v>
      </c>
      <c r="T109" t="s">
        <v>19</v>
      </c>
      <c r="U109" t="s">
        <v>20</v>
      </c>
      <c r="V109" t="s">
        <v>21</v>
      </c>
      <c r="W109" t="s">
        <v>22</v>
      </c>
      <c r="X109" t="s">
        <v>23</v>
      </c>
    </row>
    <row r="110" spans="1:26">
      <c r="A110" s="1" t="s">
        <v>293</v>
      </c>
      <c r="B110" s="1"/>
      <c r="C110" s="1"/>
      <c r="D110" s="1">
        <f>SUM(D111:D123)</f>
        <v>13</v>
      </c>
      <c r="E110" s="1"/>
      <c r="F110" s="1">
        <f>COUNT(F111:F123)</f>
        <v>0</v>
      </c>
      <c r="G110" s="1">
        <f>COUNT(G111:G123)</f>
        <v>1</v>
      </c>
      <c r="H110" s="1">
        <f>COUNT(H111:H123)</f>
        <v>1</v>
      </c>
      <c r="I110" s="1">
        <f>COUNT(I111:I123)</f>
        <v>1</v>
      </c>
      <c r="J110" s="1">
        <f>COUNT(J111:J123)</f>
        <v>2</v>
      </c>
      <c r="K110" s="1">
        <f>COUNT(K111:K123)</f>
        <v>0</v>
      </c>
      <c r="L110" s="1">
        <f>COUNT(L111:L123)</f>
        <v>0</v>
      </c>
      <c r="M110" s="1">
        <f>COUNT(M111:M123)</f>
        <v>0</v>
      </c>
      <c r="N110" s="1">
        <f>COUNT(N111:N123)</f>
        <v>0</v>
      </c>
      <c r="O110" s="1">
        <f>COUNT(O111:O123)</f>
        <v>0</v>
      </c>
      <c r="P110" s="1">
        <f>COUNT(P111:P123)</f>
        <v>1</v>
      </c>
      <c r="Q110" s="1">
        <f>COUNT(Q111:Q123)</f>
        <v>0</v>
      </c>
      <c r="R110" s="1">
        <f>COUNT(R111:R123)</f>
        <v>0</v>
      </c>
      <c r="S110" s="1">
        <f>COUNT(S111:S123)</f>
        <v>1</v>
      </c>
      <c r="T110" s="1">
        <f>COUNT(T111:T123)</f>
        <v>2</v>
      </c>
      <c r="U110" s="1">
        <f>COUNT(U111:U123)</f>
        <v>0</v>
      </c>
      <c r="V110" s="1">
        <f>COUNT(V111:V123)</f>
        <v>0</v>
      </c>
      <c r="W110" s="1"/>
      <c r="X110" s="1"/>
      <c r="Y110" s="1"/>
      <c r="Z110" s="1"/>
    </row>
    <row r="111" spans="1:26">
      <c r="A111" t="s">
        <v>294</v>
      </c>
      <c r="B111" t="s">
        <v>295</v>
      </c>
      <c r="C111" s="2" t="s">
        <v>296</v>
      </c>
      <c r="D111" s="3">
        <v>1</v>
      </c>
      <c r="E111" s="4">
        <v>1100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>
        <v>1100</v>
      </c>
      <c r="X111"/>
    </row>
    <row r="112" spans="1:26">
      <c r="A112" t="s">
        <v>297</v>
      </c>
      <c r="B112" t="s">
        <v>298</v>
      </c>
      <c r="C112" s="2" t="s">
        <v>299</v>
      </c>
      <c r="D112" s="3">
        <v>1</v>
      </c>
      <c r="E112" s="4">
        <v>1100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>
        <v>1100</v>
      </c>
      <c r="X112"/>
    </row>
    <row r="113" spans="1:26">
      <c r="A113" t="s">
        <v>300</v>
      </c>
      <c r="B113" t="s">
        <v>301</v>
      </c>
      <c r="C113" s="2" t="s">
        <v>302</v>
      </c>
      <c r="D113" s="3">
        <v>1</v>
      </c>
      <c r="E113" s="4">
        <v>1100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>
        <v>1100</v>
      </c>
      <c r="X113"/>
    </row>
    <row r="114" spans="1:26">
      <c r="A114" t="s">
        <v>303</v>
      </c>
      <c r="B114" t="s">
        <v>304</v>
      </c>
      <c r="C114" s="2" t="s">
        <v>305</v>
      </c>
      <c r="D114" s="3">
        <v>1</v>
      </c>
      <c r="E114" s="4">
        <v>1100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>
        <v>1100</v>
      </c>
      <c r="X114"/>
    </row>
    <row r="115" spans="1:26">
      <c r="A115" t="s">
        <v>306</v>
      </c>
      <c r="B115" t="s">
        <v>307</v>
      </c>
      <c r="C115" s="2" t="s">
        <v>308</v>
      </c>
      <c r="D115" s="3">
        <v>1</v>
      </c>
      <c r="E115" s="4">
        <v>1100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>
        <v>1100</v>
      </c>
      <c r="X115"/>
    </row>
    <row r="116" spans="1:26">
      <c r="A116" t="s">
        <v>309</v>
      </c>
      <c r="B116" t="s">
        <v>310</v>
      </c>
      <c r="C116" s="2" t="s">
        <v>311</v>
      </c>
      <c r="D116" s="3">
        <v>1</v>
      </c>
      <c r="E116" s="4">
        <v>1100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>
        <v>240</v>
      </c>
      <c r="T116" s="5">
        <v>220</v>
      </c>
      <c r="U116" s="5"/>
      <c r="V116" s="5"/>
      <c r="W116" s="4">
        <v>1560</v>
      </c>
      <c r="X116"/>
    </row>
    <row r="117" spans="1:26">
      <c r="A117" t="s">
        <v>312</v>
      </c>
      <c r="B117" t="s">
        <v>313</v>
      </c>
      <c r="C117" s="2" t="s">
        <v>314</v>
      </c>
      <c r="D117" s="3">
        <v>1</v>
      </c>
      <c r="E117" s="4">
        <v>1100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>
        <v>1100</v>
      </c>
      <c r="X117"/>
    </row>
    <row r="118" spans="1:26">
      <c r="A118" t="s">
        <v>315</v>
      </c>
      <c r="B118" t="s">
        <v>316</v>
      </c>
      <c r="C118" s="2" t="s">
        <v>317</v>
      </c>
      <c r="D118" s="3">
        <v>1</v>
      </c>
      <c r="E118" s="4">
        <v>1100</v>
      </c>
      <c r="F118" s="5"/>
      <c r="G118" s="5"/>
      <c r="H118" s="5"/>
      <c r="I118" s="5"/>
      <c r="J118" s="5">
        <v>430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>
        <v>1530</v>
      </c>
      <c r="X118"/>
    </row>
    <row r="119" spans="1:26">
      <c r="A119" t="s">
        <v>318</v>
      </c>
      <c r="B119" t="s">
        <v>319</v>
      </c>
      <c r="C119" s="2" t="s">
        <v>320</v>
      </c>
      <c r="D119" s="3">
        <v>1</v>
      </c>
      <c r="E119" s="4">
        <v>1100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>
        <v>1100</v>
      </c>
      <c r="X119"/>
    </row>
    <row r="120" spans="1:26">
      <c r="A120" t="s">
        <v>321</v>
      </c>
      <c r="B120" t="s">
        <v>322</v>
      </c>
      <c r="C120" s="2" t="s">
        <v>323</v>
      </c>
      <c r="D120" s="3">
        <v>1</v>
      </c>
      <c r="E120" s="4">
        <v>1100</v>
      </c>
      <c r="F120" s="5"/>
      <c r="G120" s="5"/>
      <c r="H120" s="5"/>
      <c r="I120" s="5"/>
      <c r="J120" s="5">
        <v>430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>
        <v>1530</v>
      </c>
      <c r="X120"/>
    </row>
    <row r="121" spans="1:26">
      <c r="A121" t="s">
        <v>324</v>
      </c>
      <c r="B121" t="s">
        <v>325</v>
      </c>
      <c r="C121" s="2" t="s">
        <v>326</v>
      </c>
      <c r="D121" s="3">
        <v>1</v>
      </c>
      <c r="E121" s="4">
        <v>1100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>
        <v>1100</v>
      </c>
      <c r="X121"/>
    </row>
    <row r="122" spans="1:26">
      <c r="A122" t="s">
        <v>327</v>
      </c>
      <c r="B122" t="s">
        <v>328</v>
      </c>
      <c r="C122" s="2" t="s">
        <v>329</v>
      </c>
      <c r="D122" s="3">
        <v>1</v>
      </c>
      <c r="E122" s="4">
        <v>1100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>
        <v>1100</v>
      </c>
      <c r="X122"/>
    </row>
    <row r="123" spans="1:26">
      <c r="A123" t="s">
        <v>330</v>
      </c>
      <c r="B123" t="s">
        <v>331</v>
      </c>
      <c r="C123" s="2" t="s">
        <v>332</v>
      </c>
      <c r="D123" s="3">
        <v>1</v>
      </c>
      <c r="E123" s="4">
        <v>1100</v>
      </c>
      <c r="F123" s="5"/>
      <c r="G123" s="5">
        <v>480</v>
      </c>
      <c r="H123" s="5">
        <v>520</v>
      </c>
      <c r="I123" s="5">
        <v>380</v>
      </c>
      <c r="J123" s="5"/>
      <c r="K123" s="5"/>
      <c r="L123" s="5"/>
      <c r="M123" s="5"/>
      <c r="N123" s="5"/>
      <c r="O123" s="5"/>
      <c r="P123" s="5">
        <v>180</v>
      </c>
      <c r="Q123" s="5"/>
      <c r="R123" s="5"/>
      <c r="S123" s="5"/>
      <c r="T123" s="5">
        <v>220</v>
      </c>
      <c r="U123" s="5"/>
      <c r="V123" s="5"/>
      <c r="W123" s="4">
        <v>2880</v>
      </c>
      <c r="X123"/>
    </row>
    <row r="125" spans="1:26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13</v>
      </c>
      <c r="O125" t="s">
        <v>14</v>
      </c>
      <c r="P125" t="s">
        <v>15</v>
      </c>
      <c r="Q125" t="s">
        <v>16</v>
      </c>
      <c r="R125" t="s">
        <v>17</v>
      </c>
      <c r="S125" t="s">
        <v>18</v>
      </c>
      <c r="T125" t="s">
        <v>19</v>
      </c>
      <c r="U125" t="s">
        <v>20</v>
      </c>
      <c r="V125" t="s">
        <v>21</v>
      </c>
      <c r="W125" t="s">
        <v>22</v>
      </c>
      <c r="X125" t="s">
        <v>23</v>
      </c>
    </row>
    <row r="126" spans="1:26">
      <c r="A126" s="1" t="s">
        <v>333</v>
      </c>
      <c r="B126" s="1"/>
      <c r="C126" s="1"/>
      <c r="D126" s="1">
        <f>SUM(D127:D146)</f>
        <v>20</v>
      </c>
      <c r="E126" s="1"/>
      <c r="F126" s="1">
        <f>COUNT(F127:F146)</f>
        <v>0</v>
      </c>
      <c r="G126" s="1">
        <f>COUNT(G127:G146)</f>
        <v>0</v>
      </c>
      <c r="H126" s="1">
        <f>COUNT(H127:H146)</f>
        <v>0</v>
      </c>
      <c r="I126" s="1">
        <f>COUNT(I127:I146)</f>
        <v>0</v>
      </c>
      <c r="J126" s="1">
        <f>COUNT(J127:J146)</f>
        <v>1</v>
      </c>
      <c r="K126" s="1">
        <f>COUNT(K127:K146)</f>
        <v>0</v>
      </c>
      <c r="L126" s="1">
        <f>COUNT(L127:L146)</f>
        <v>0</v>
      </c>
      <c r="M126" s="1">
        <f>COUNT(M127:M146)</f>
        <v>0</v>
      </c>
      <c r="N126" s="1">
        <f>COUNT(N127:N146)</f>
        <v>0</v>
      </c>
      <c r="O126" s="1">
        <f>COUNT(O127:O146)</f>
        <v>2</v>
      </c>
      <c r="P126" s="1">
        <f>COUNT(P127:P146)</f>
        <v>0</v>
      </c>
      <c r="Q126" s="1">
        <f>COUNT(Q127:Q146)</f>
        <v>0</v>
      </c>
      <c r="R126" s="1">
        <f>COUNT(R127:R146)</f>
        <v>0</v>
      </c>
      <c r="S126" s="1">
        <f>COUNT(S127:S146)</f>
        <v>1</v>
      </c>
      <c r="T126" s="1">
        <f>COUNT(T127:T146)</f>
        <v>2</v>
      </c>
      <c r="U126" s="1">
        <f>COUNT(U127:U146)</f>
        <v>0</v>
      </c>
      <c r="V126" s="1">
        <f>COUNT(V127:V146)</f>
        <v>1</v>
      </c>
      <c r="W126" s="1"/>
      <c r="X126" s="1"/>
      <c r="Y126" s="1"/>
      <c r="Z126" s="1"/>
    </row>
    <row r="127" spans="1:26">
      <c r="A127" t="s">
        <v>334</v>
      </c>
      <c r="B127" t="s">
        <v>335</v>
      </c>
      <c r="C127" s="2" t="s">
        <v>336</v>
      </c>
      <c r="D127" s="3">
        <v>1</v>
      </c>
      <c r="E127" s="4">
        <v>1100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>
        <v>1100</v>
      </c>
      <c r="X127"/>
    </row>
    <row r="128" spans="1:26">
      <c r="A128" t="s">
        <v>337</v>
      </c>
      <c r="B128" t="s">
        <v>338</v>
      </c>
      <c r="C128" s="2" t="s">
        <v>339</v>
      </c>
      <c r="D128" s="3">
        <v>1</v>
      </c>
      <c r="E128" s="4">
        <v>1100</v>
      </c>
      <c r="F128" s="5"/>
      <c r="G128" s="5"/>
      <c r="H128" s="5"/>
      <c r="I128" s="5"/>
      <c r="J128" s="5">
        <v>430</v>
      </c>
      <c r="K128" s="5"/>
      <c r="L128" s="5"/>
      <c r="M128" s="5"/>
      <c r="N128" s="5"/>
      <c r="O128" s="5"/>
      <c r="P128" s="5"/>
      <c r="Q128" s="5"/>
      <c r="R128" s="5"/>
      <c r="S128" s="5"/>
      <c r="T128" s="5">
        <v>220</v>
      </c>
      <c r="U128" s="5"/>
      <c r="V128" s="5"/>
      <c r="W128" s="4">
        <v>1750</v>
      </c>
      <c r="X128"/>
    </row>
    <row r="129" spans="1:26">
      <c r="A129" t="s">
        <v>340</v>
      </c>
      <c r="B129" t="s">
        <v>341</v>
      </c>
      <c r="C129" s="2" t="s">
        <v>342</v>
      </c>
      <c r="D129" s="3">
        <v>1</v>
      </c>
      <c r="E129" s="4">
        <v>1100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>
        <v>1100</v>
      </c>
      <c r="X129"/>
    </row>
    <row r="130" spans="1:26">
      <c r="A130" t="s">
        <v>343</v>
      </c>
      <c r="B130" t="s">
        <v>344</v>
      </c>
      <c r="C130" s="2" t="s">
        <v>345</v>
      </c>
      <c r="D130" s="3">
        <v>1</v>
      </c>
      <c r="E130" s="4">
        <v>1100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>
        <v>1100</v>
      </c>
      <c r="X130"/>
    </row>
    <row r="131" spans="1:26">
      <c r="A131" t="s">
        <v>346</v>
      </c>
      <c r="B131" t="s">
        <v>347</v>
      </c>
      <c r="C131" s="2" t="s">
        <v>348</v>
      </c>
      <c r="D131" s="3">
        <v>1</v>
      </c>
      <c r="E131" s="4">
        <v>1100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>
        <v>1100</v>
      </c>
      <c r="X131"/>
    </row>
    <row r="132" spans="1:26">
      <c r="A132" t="s">
        <v>349</v>
      </c>
      <c r="B132" t="s">
        <v>350</v>
      </c>
      <c r="C132" s="2" t="s">
        <v>351</v>
      </c>
      <c r="D132" s="3">
        <v>1</v>
      </c>
      <c r="E132" s="4">
        <v>1100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>
        <v>1100</v>
      </c>
      <c r="X132"/>
    </row>
    <row r="133" spans="1:26">
      <c r="A133" t="s">
        <v>352</v>
      </c>
      <c r="B133" t="s">
        <v>353</v>
      </c>
      <c r="C133" s="2" t="s">
        <v>354</v>
      </c>
      <c r="D133" s="3">
        <v>1</v>
      </c>
      <c r="E133" s="4">
        <v>1100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>
        <v>1100</v>
      </c>
      <c r="X133"/>
    </row>
    <row r="134" spans="1:26">
      <c r="A134" t="s">
        <v>355</v>
      </c>
      <c r="B134" t="s">
        <v>356</v>
      </c>
      <c r="C134" s="2" t="s">
        <v>357</v>
      </c>
      <c r="D134" s="3">
        <v>1</v>
      </c>
      <c r="E134" s="4">
        <v>1100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>
        <v>1100</v>
      </c>
      <c r="X134"/>
    </row>
    <row r="135" spans="1:26">
      <c r="A135" t="s">
        <v>358</v>
      </c>
      <c r="B135" t="s">
        <v>359</v>
      </c>
      <c r="C135" s="2" t="s">
        <v>360</v>
      </c>
      <c r="D135" s="3">
        <v>1</v>
      </c>
      <c r="E135" s="4">
        <v>1100</v>
      </c>
      <c r="F135" s="5"/>
      <c r="G135" s="5"/>
      <c r="H135" s="5"/>
      <c r="I135" s="5"/>
      <c r="J135" s="5"/>
      <c r="K135" s="5"/>
      <c r="L135" s="5"/>
      <c r="M135" s="5"/>
      <c r="N135" s="5"/>
      <c r="O135" s="5">
        <v>280</v>
      </c>
      <c r="P135" s="5"/>
      <c r="Q135" s="5"/>
      <c r="R135" s="5"/>
      <c r="S135" s="5"/>
      <c r="T135" s="5"/>
      <c r="U135" s="5"/>
      <c r="V135" s="5"/>
      <c r="W135" s="4">
        <v>1380</v>
      </c>
      <c r="X135"/>
    </row>
    <row r="136" spans="1:26">
      <c r="A136" t="s">
        <v>361</v>
      </c>
      <c r="B136" t="s">
        <v>362</v>
      </c>
      <c r="C136" s="2" t="s">
        <v>363</v>
      </c>
      <c r="D136" s="3">
        <v>1</v>
      </c>
      <c r="E136" s="4">
        <v>1100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>
        <v>1100</v>
      </c>
      <c r="X136"/>
    </row>
    <row r="137" spans="1:26">
      <c r="A137" t="s">
        <v>364</v>
      </c>
      <c r="B137" t="s">
        <v>365</v>
      </c>
      <c r="C137" s="2" t="s">
        <v>366</v>
      </c>
      <c r="D137" s="3">
        <v>1</v>
      </c>
      <c r="E137" s="4">
        <v>1100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>
        <v>1100</v>
      </c>
      <c r="X137"/>
    </row>
    <row r="138" spans="1:26">
      <c r="A138" t="s">
        <v>367</v>
      </c>
      <c r="B138" t="s">
        <v>368</v>
      </c>
      <c r="C138" s="2" t="s">
        <v>369</v>
      </c>
      <c r="D138" s="3">
        <v>1</v>
      </c>
      <c r="E138" s="4">
        <v>1100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>
        <v>1100</v>
      </c>
      <c r="X138"/>
    </row>
    <row r="139" spans="1:26">
      <c r="A139" t="s">
        <v>367</v>
      </c>
      <c r="B139" t="s">
        <v>368</v>
      </c>
      <c r="C139" s="2" t="s">
        <v>369</v>
      </c>
      <c r="D139" s="3">
        <v>1</v>
      </c>
      <c r="E139" s="4">
        <v>1100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>
        <v>1100</v>
      </c>
      <c r="X139"/>
    </row>
    <row r="140" spans="1:26">
      <c r="A140" t="s">
        <v>370</v>
      </c>
      <c r="B140" t="s">
        <v>371</v>
      </c>
      <c r="C140" s="2" t="s">
        <v>372</v>
      </c>
      <c r="D140" s="3">
        <v>1</v>
      </c>
      <c r="E140" s="4">
        <v>1100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>
        <v>1100</v>
      </c>
      <c r="X140"/>
    </row>
    <row r="141" spans="1:26">
      <c r="A141" t="s">
        <v>370</v>
      </c>
      <c r="B141" t="s">
        <v>371</v>
      </c>
      <c r="C141" s="2" t="s">
        <v>372</v>
      </c>
      <c r="D141" s="3">
        <v>1</v>
      </c>
      <c r="E141" s="4">
        <v>1100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>
        <v>1100</v>
      </c>
      <c r="X141"/>
    </row>
    <row r="142" spans="1:26">
      <c r="A142" t="s">
        <v>373</v>
      </c>
      <c r="B142" t="s">
        <v>374</v>
      </c>
      <c r="C142" s="2" t="s">
        <v>375</v>
      </c>
      <c r="D142" s="3">
        <v>1</v>
      </c>
      <c r="E142" s="4">
        <v>1100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>
        <v>220</v>
      </c>
      <c r="U142" s="5"/>
      <c r="V142" s="5"/>
      <c r="W142" s="4">
        <v>1320</v>
      </c>
      <c r="X142"/>
    </row>
    <row r="143" spans="1:26">
      <c r="A143" t="s">
        <v>376</v>
      </c>
      <c r="B143" t="s">
        <v>377</v>
      </c>
      <c r="C143" s="2" t="s">
        <v>378</v>
      </c>
      <c r="D143" s="3">
        <v>1</v>
      </c>
      <c r="E143" s="4">
        <v>1100</v>
      </c>
      <c r="F143" s="5"/>
      <c r="G143" s="5"/>
      <c r="H143" s="5"/>
      <c r="I143" s="5"/>
      <c r="J143" s="5"/>
      <c r="K143" s="5"/>
      <c r="L143" s="5"/>
      <c r="M143" s="5"/>
      <c r="N143" s="5"/>
      <c r="O143" s="5">
        <v>280</v>
      </c>
      <c r="P143" s="5"/>
      <c r="Q143" s="5"/>
      <c r="R143" s="5"/>
      <c r="S143" s="5"/>
      <c r="T143" s="5"/>
      <c r="U143" s="5"/>
      <c r="V143" s="5"/>
      <c r="W143" s="4">
        <v>1380</v>
      </c>
      <c r="X143"/>
    </row>
    <row r="144" spans="1:26">
      <c r="A144" t="s">
        <v>379</v>
      </c>
      <c r="B144" t="s">
        <v>380</v>
      </c>
      <c r="C144" s="2" t="s">
        <v>381</v>
      </c>
      <c r="D144" s="3">
        <v>1</v>
      </c>
      <c r="E144" s="4">
        <v>1100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>
        <v>190</v>
      </c>
      <c r="W144" s="4">
        <v>1290</v>
      </c>
      <c r="X144"/>
    </row>
    <row r="145" spans="1:26">
      <c r="A145" t="s">
        <v>382</v>
      </c>
      <c r="B145" t="s">
        <v>383</v>
      </c>
      <c r="C145" s="2" t="s">
        <v>384</v>
      </c>
      <c r="D145" s="3">
        <v>1</v>
      </c>
      <c r="E145" s="4">
        <v>1100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>
        <v>240</v>
      </c>
      <c r="T145" s="5"/>
      <c r="U145" s="5"/>
      <c r="V145" s="5"/>
      <c r="W145" s="4">
        <v>1340</v>
      </c>
      <c r="X145"/>
    </row>
    <row r="146" spans="1:26">
      <c r="A146" t="s">
        <v>385</v>
      </c>
      <c r="B146" t="s">
        <v>386</v>
      </c>
      <c r="C146" s="2" t="s">
        <v>387</v>
      </c>
      <c r="D146" s="3">
        <v>1</v>
      </c>
      <c r="E146" s="4">
        <v>1100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>
        <v>1100</v>
      </c>
      <c r="X146"/>
    </row>
    <row r="148" spans="1:26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13</v>
      </c>
      <c r="O148" t="s">
        <v>14</v>
      </c>
      <c r="P148" t="s">
        <v>15</v>
      </c>
      <c r="Q148" t="s">
        <v>16</v>
      </c>
      <c r="R148" t="s">
        <v>17</v>
      </c>
      <c r="S148" t="s">
        <v>18</v>
      </c>
      <c r="T148" t="s">
        <v>19</v>
      </c>
      <c r="U148" t="s">
        <v>20</v>
      </c>
      <c r="V148" t="s">
        <v>21</v>
      </c>
      <c r="W148" t="s">
        <v>22</v>
      </c>
      <c r="X148" t="s">
        <v>23</v>
      </c>
    </row>
    <row r="149" spans="1:26">
      <c r="A149" s="1" t="s">
        <v>388</v>
      </c>
      <c r="B149" s="1"/>
      <c r="C149" s="1"/>
      <c r="D149" s="1">
        <f>SUM(D150:D159)</f>
        <v>10</v>
      </c>
      <c r="E149" s="1"/>
      <c r="F149" s="1">
        <f>COUNT(F150:F159)</f>
        <v>0</v>
      </c>
      <c r="G149" s="1">
        <f>COUNT(G150:G159)</f>
        <v>0</v>
      </c>
      <c r="H149" s="1">
        <f>COUNT(H150:H159)</f>
        <v>0</v>
      </c>
      <c r="I149" s="1">
        <f>COUNT(I150:I159)</f>
        <v>1</v>
      </c>
      <c r="J149" s="1">
        <f>COUNT(J150:J159)</f>
        <v>0</v>
      </c>
      <c r="K149" s="1">
        <f>COUNT(K150:K159)</f>
        <v>0</v>
      </c>
      <c r="L149" s="1">
        <f>COUNT(L150:L159)</f>
        <v>0</v>
      </c>
      <c r="M149" s="1">
        <f>COUNT(M150:M159)</f>
        <v>0</v>
      </c>
      <c r="N149" s="1">
        <f>COUNT(N150:N159)</f>
        <v>0</v>
      </c>
      <c r="O149" s="1">
        <f>COUNT(O150:O159)</f>
        <v>0</v>
      </c>
      <c r="P149" s="1">
        <f>COUNT(P150:P159)</f>
        <v>1</v>
      </c>
      <c r="Q149" s="1">
        <f>COUNT(Q150:Q159)</f>
        <v>0</v>
      </c>
      <c r="R149" s="1">
        <f>COUNT(R150:R159)</f>
        <v>0</v>
      </c>
      <c r="S149" s="1">
        <f>COUNT(S150:S159)</f>
        <v>0</v>
      </c>
      <c r="T149" s="1">
        <f>COUNT(T150:T159)</f>
        <v>1</v>
      </c>
      <c r="U149" s="1">
        <f>COUNT(U150:U159)</f>
        <v>0</v>
      </c>
      <c r="V149" s="1">
        <f>COUNT(V150:V159)</f>
        <v>0</v>
      </c>
      <c r="W149" s="1"/>
      <c r="X149" s="1"/>
      <c r="Y149" s="1"/>
      <c r="Z149" s="1"/>
    </row>
    <row r="150" spans="1:26">
      <c r="A150" t="s">
        <v>389</v>
      </c>
      <c r="B150" t="s">
        <v>390</v>
      </c>
      <c r="C150" s="2" t="s">
        <v>391</v>
      </c>
      <c r="D150" s="3">
        <v>1</v>
      </c>
      <c r="E150" s="4">
        <v>1100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>
        <v>1100</v>
      </c>
      <c r="X150"/>
    </row>
    <row r="151" spans="1:26">
      <c r="A151" t="s">
        <v>392</v>
      </c>
      <c r="B151" t="s">
        <v>393</v>
      </c>
      <c r="C151" s="2" t="s">
        <v>394</v>
      </c>
      <c r="D151" s="3">
        <v>1</v>
      </c>
      <c r="E151" s="4">
        <v>1100</v>
      </c>
      <c r="F151" s="5"/>
      <c r="G151" s="5"/>
      <c r="H151" s="5"/>
      <c r="I151" s="5">
        <v>380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>
        <v>1480</v>
      </c>
      <c r="X151"/>
    </row>
    <row r="152" spans="1:26">
      <c r="A152" t="s">
        <v>395</v>
      </c>
      <c r="B152" t="s">
        <v>396</v>
      </c>
      <c r="C152" s="2" t="s">
        <v>397</v>
      </c>
      <c r="D152" s="3">
        <v>1</v>
      </c>
      <c r="E152" s="4">
        <v>1100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>
        <v>1100</v>
      </c>
      <c r="X152"/>
    </row>
    <row r="153" spans="1:26">
      <c r="A153" t="s">
        <v>398</v>
      </c>
      <c r="B153" t="s">
        <v>399</v>
      </c>
      <c r="C153" s="2" t="s">
        <v>400</v>
      </c>
      <c r="D153" s="3">
        <v>1</v>
      </c>
      <c r="E153" s="4">
        <v>1100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>
        <v>180</v>
      </c>
      <c r="Q153" s="5"/>
      <c r="R153" s="5"/>
      <c r="S153" s="5"/>
      <c r="T153" s="5">
        <v>220</v>
      </c>
      <c r="U153" s="5"/>
      <c r="V153" s="5"/>
      <c r="W153" s="4">
        <v>1500</v>
      </c>
      <c r="X153"/>
    </row>
    <row r="154" spans="1:26">
      <c r="A154" t="s">
        <v>401</v>
      </c>
      <c r="B154" t="s">
        <v>402</v>
      </c>
      <c r="C154" s="2" t="s">
        <v>403</v>
      </c>
      <c r="D154" s="3">
        <v>1</v>
      </c>
      <c r="E154" s="4">
        <v>1100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>
        <v>1100</v>
      </c>
      <c r="X154"/>
    </row>
    <row r="155" spans="1:26">
      <c r="A155" t="s">
        <v>404</v>
      </c>
      <c r="B155" t="s">
        <v>405</v>
      </c>
      <c r="C155" s="2" t="s">
        <v>406</v>
      </c>
      <c r="D155" s="3">
        <v>1</v>
      </c>
      <c r="E155" s="4">
        <v>1100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>
        <v>1100</v>
      </c>
      <c r="X155"/>
    </row>
    <row r="156" spans="1:26">
      <c r="A156" t="s">
        <v>407</v>
      </c>
      <c r="B156" t="s">
        <v>408</v>
      </c>
      <c r="C156" s="2" t="s">
        <v>409</v>
      </c>
      <c r="D156" s="3">
        <v>1</v>
      </c>
      <c r="E156" s="4">
        <v>1100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>
        <v>1100</v>
      </c>
      <c r="X156"/>
    </row>
    <row r="157" spans="1:26">
      <c r="A157" t="s">
        <v>410</v>
      </c>
      <c r="B157" t="s">
        <v>411</v>
      </c>
      <c r="C157" s="2" t="s">
        <v>412</v>
      </c>
      <c r="D157" s="3">
        <v>1</v>
      </c>
      <c r="E157" s="4">
        <v>1100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>
        <v>1100</v>
      </c>
      <c r="X157"/>
    </row>
    <row r="158" spans="1:26">
      <c r="A158" t="s">
        <v>413</v>
      </c>
      <c r="B158" t="s">
        <v>414</v>
      </c>
      <c r="C158" s="2" t="s">
        <v>415</v>
      </c>
      <c r="D158" s="3">
        <v>1</v>
      </c>
      <c r="E158" s="4">
        <v>1100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>
        <v>1100</v>
      </c>
      <c r="X158"/>
    </row>
    <row r="159" spans="1:26">
      <c r="A159" t="s">
        <v>416</v>
      </c>
      <c r="B159" t="s">
        <v>417</v>
      </c>
      <c r="C159" s="2" t="s">
        <v>418</v>
      </c>
      <c r="D159" s="3">
        <v>1</v>
      </c>
      <c r="E159" s="4">
        <v>1100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>
        <v>1100</v>
      </c>
      <c r="X159"/>
    </row>
    <row r="161" spans="1:26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  <c r="P161" t="s">
        <v>15</v>
      </c>
      <c r="Q161" t="s">
        <v>16</v>
      </c>
      <c r="R161" t="s">
        <v>17</v>
      </c>
      <c r="S161" t="s">
        <v>18</v>
      </c>
      <c r="T161" t="s">
        <v>19</v>
      </c>
      <c r="U161" t="s">
        <v>20</v>
      </c>
      <c r="V161" t="s">
        <v>21</v>
      </c>
      <c r="W161" t="s">
        <v>22</v>
      </c>
      <c r="X161" t="s">
        <v>23</v>
      </c>
    </row>
    <row r="162" spans="1:26">
      <c r="A162" s="1" t="s">
        <v>419</v>
      </c>
      <c r="B162" s="1"/>
      <c r="C162" s="1"/>
      <c r="D162" s="1">
        <f>SUM(D163:D167)</f>
        <v>5</v>
      </c>
      <c r="E162" s="1"/>
      <c r="F162" s="1">
        <f>COUNT(F163:F167)</f>
        <v>0</v>
      </c>
      <c r="G162" s="1">
        <f>COUNT(G163:G167)</f>
        <v>0</v>
      </c>
      <c r="H162" s="1">
        <f>COUNT(H163:H167)</f>
        <v>0</v>
      </c>
      <c r="I162" s="1">
        <f>COUNT(I163:I167)</f>
        <v>0</v>
      </c>
      <c r="J162" s="1">
        <f>COUNT(J163:J167)</f>
        <v>1</v>
      </c>
      <c r="K162" s="1">
        <f>COUNT(K163:K167)</f>
        <v>0</v>
      </c>
      <c r="L162" s="1">
        <f>COUNT(L163:L167)</f>
        <v>0</v>
      </c>
      <c r="M162" s="1">
        <f>COUNT(M163:M167)</f>
        <v>0</v>
      </c>
      <c r="N162" s="1">
        <f>COUNT(N163:N167)</f>
        <v>0</v>
      </c>
      <c r="O162" s="1">
        <f>COUNT(O163:O167)</f>
        <v>1</v>
      </c>
      <c r="P162" s="1">
        <f>COUNT(P163:P167)</f>
        <v>1</v>
      </c>
      <c r="Q162" s="1">
        <f>COUNT(Q163:Q167)</f>
        <v>0</v>
      </c>
      <c r="R162" s="1">
        <f>COUNT(R163:R167)</f>
        <v>0</v>
      </c>
      <c r="S162" s="1">
        <f>COUNT(S163:S167)</f>
        <v>0</v>
      </c>
      <c r="T162" s="1">
        <f>COUNT(T163:T167)</f>
        <v>1</v>
      </c>
      <c r="U162" s="1">
        <f>COUNT(U163:U167)</f>
        <v>0</v>
      </c>
      <c r="V162" s="1">
        <f>COUNT(V163:V167)</f>
        <v>1</v>
      </c>
      <c r="W162" s="1"/>
      <c r="X162" s="1"/>
      <c r="Y162" s="1"/>
      <c r="Z162" s="1"/>
    </row>
    <row r="163" spans="1:26">
      <c r="A163" t="s">
        <v>420</v>
      </c>
      <c r="B163" t="s">
        <v>421</v>
      </c>
      <c r="C163" s="2" t="s">
        <v>422</v>
      </c>
      <c r="D163" s="3">
        <v>1</v>
      </c>
      <c r="E163" s="4">
        <v>1100</v>
      </c>
      <c r="F163" s="5"/>
      <c r="G163" s="5"/>
      <c r="H163" s="5"/>
      <c r="I163" s="5"/>
      <c r="J163" s="5">
        <v>430</v>
      </c>
      <c r="K163" s="5"/>
      <c r="L163" s="5"/>
      <c r="M163" s="5"/>
      <c r="N163" s="5"/>
      <c r="O163" s="5">
        <v>280</v>
      </c>
      <c r="P163" s="5">
        <v>180</v>
      </c>
      <c r="Q163" s="5"/>
      <c r="R163" s="5"/>
      <c r="S163" s="5"/>
      <c r="T163" s="5">
        <v>220</v>
      </c>
      <c r="U163" s="5"/>
      <c r="V163" s="5">
        <v>190</v>
      </c>
      <c r="W163" s="4">
        <v>2400</v>
      </c>
      <c r="X163"/>
    </row>
    <row r="164" spans="1:26">
      <c r="A164" t="s">
        <v>423</v>
      </c>
      <c r="B164" t="s">
        <v>424</v>
      </c>
      <c r="C164" s="2" t="s">
        <v>425</v>
      </c>
      <c r="D164" s="3">
        <v>1</v>
      </c>
      <c r="E164" s="4">
        <v>1100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>
        <v>1100</v>
      </c>
      <c r="X164"/>
    </row>
    <row r="165" spans="1:26">
      <c r="A165" t="s">
        <v>423</v>
      </c>
      <c r="B165" t="s">
        <v>424</v>
      </c>
      <c r="C165" s="2" t="s">
        <v>425</v>
      </c>
      <c r="D165" s="3">
        <v>1</v>
      </c>
      <c r="E165" s="4">
        <v>1100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>
        <v>1100</v>
      </c>
      <c r="X165"/>
    </row>
    <row r="166" spans="1:26">
      <c r="A166" t="s">
        <v>423</v>
      </c>
      <c r="B166" t="s">
        <v>424</v>
      </c>
      <c r="C166" s="2" t="s">
        <v>425</v>
      </c>
      <c r="D166" s="3">
        <v>1</v>
      </c>
      <c r="E166" s="4">
        <v>1100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>
        <v>1100</v>
      </c>
      <c r="X166"/>
    </row>
    <row r="167" spans="1:26">
      <c r="A167" t="s">
        <v>426</v>
      </c>
      <c r="B167" t="s">
        <v>427</v>
      </c>
      <c r="C167" s="2" t="s">
        <v>428</v>
      </c>
      <c r="D167" s="3">
        <v>1</v>
      </c>
      <c r="E167" s="4">
        <v>1100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>
        <v>1100</v>
      </c>
      <c r="X167"/>
    </row>
    <row r="169" spans="1:26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M169" t="s">
        <v>12</v>
      </c>
      <c r="N169" t="s">
        <v>13</v>
      </c>
      <c r="O169" t="s">
        <v>14</v>
      </c>
      <c r="P169" t="s">
        <v>15</v>
      </c>
      <c r="Q169" t="s">
        <v>16</v>
      </c>
      <c r="R169" t="s">
        <v>17</v>
      </c>
      <c r="S169" t="s">
        <v>18</v>
      </c>
      <c r="T169" t="s">
        <v>19</v>
      </c>
      <c r="U169" t="s">
        <v>20</v>
      </c>
      <c r="V169" t="s">
        <v>21</v>
      </c>
      <c r="W169" t="s">
        <v>22</v>
      </c>
      <c r="X169" t="s">
        <v>23</v>
      </c>
    </row>
    <row r="170" spans="1:26">
      <c r="A170" s="1" t="s">
        <v>429</v>
      </c>
      <c r="B170" s="1"/>
      <c r="C170" s="1"/>
      <c r="D170" s="1">
        <f>SUM(D171:D189)</f>
        <v>19</v>
      </c>
      <c r="E170" s="1"/>
      <c r="F170" s="1">
        <f>COUNT(F171:F189)</f>
        <v>0</v>
      </c>
      <c r="G170" s="1">
        <f>COUNT(G171:G189)</f>
        <v>1</v>
      </c>
      <c r="H170" s="1">
        <f>COUNT(H171:H189)</f>
        <v>0</v>
      </c>
      <c r="I170" s="1">
        <f>COUNT(I171:I189)</f>
        <v>2</v>
      </c>
      <c r="J170" s="1">
        <f>COUNT(J171:J189)</f>
        <v>0</v>
      </c>
      <c r="K170" s="1">
        <f>COUNT(K171:K189)</f>
        <v>0</v>
      </c>
      <c r="L170" s="1">
        <f>COUNT(L171:L189)</f>
        <v>0</v>
      </c>
      <c r="M170" s="1">
        <f>COUNT(M171:M189)</f>
        <v>0</v>
      </c>
      <c r="N170" s="1">
        <f>COUNT(N171:N189)</f>
        <v>0</v>
      </c>
      <c r="O170" s="1">
        <f>COUNT(O171:O189)</f>
        <v>2</v>
      </c>
      <c r="P170" s="1">
        <f>COUNT(P171:P189)</f>
        <v>0</v>
      </c>
      <c r="Q170" s="1">
        <f>COUNT(Q171:Q189)</f>
        <v>0</v>
      </c>
      <c r="R170" s="1">
        <f>COUNT(R171:R189)</f>
        <v>0</v>
      </c>
      <c r="S170" s="1">
        <f>COUNT(S171:S189)</f>
        <v>5</v>
      </c>
      <c r="T170" s="1">
        <f>COUNT(T171:T189)</f>
        <v>7</v>
      </c>
      <c r="U170" s="1">
        <f>COUNT(U171:U189)</f>
        <v>0</v>
      </c>
      <c r="V170" s="1">
        <f>COUNT(V171:V189)</f>
        <v>0</v>
      </c>
      <c r="W170" s="1"/>
      <c r="X170" s="1"/>
      <c r="Y170" s="1"/>
      <c r="Z170" s="1"/>
    </row>
    <row r="171" spans="1:26">
      <c r="A171" t="s">
        <v>430</v>
      </c>
      <c r="B171" t="s">
        <v>431</v>
      </c>
      <c r="C171" s="2" t="s">
        <v>432</v>
      </c>
      <c r="D171" s="3">
        <v>1</v>
      </c>
      <c r="E171" s="4">
        <v>1100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>
        <v>1100</v>
      </c>
      <c r="X171"/>
    </row>
    <row r="172" spans="1:26">
      <c r="A172" t="s">
        <v>430</v>
      </c>
      <c r="B172" t="s">
        <v>431</v>
      </c>
      <c r="C172" s="2" t="s">
        <v>432</v>
      </c>
      <c r="D172" s="3">
        <v>1</v>
      </c>
      <c r="E172" s="4">
        <v>1100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>
        <v>1100</v>
      </c>
      <c r="X172"/>
    </row>
    <row r="173" spans="1:26">
      <c r="A173" t="s">
        <v>433</v>
      </c>
      <c r="B173" t="s">
        <v>434</v>
      </c>
      <c r="C173" s="2" t="s">
        <v>435</v>
      </c>
      <c r="D173" s="3">
        <v>1</v>
      </c>
      <c r="E173" s="4">
        <v>1100</v>
      </c>
      <c r="F173" s="5"/>
      <c r="G173" s="5"/>
      <c r="H173" s="5"/>
      <c r="I173" s="5"/>
      <c r="J173" s="5"/>
      <c r="K173" s="5"/>
      <c r="L173" s="5"/>
      <c r="M173" s="5"/>
      <c r="N173" s="5"/>
      <c r="O173" s="5">
        <v>280</v>
      </c>
      <c r="P173" s="5"/>
      <c r="Q173" s="5"/>
      <c r="R173" s="5"/>
      <c r="S173" s="5"/>
      <c r="T173" s="5">
        <v>220</v>
      </c>
      <c r="U173" s="5"/>
      <c r="V173" s="5"/>
      <c r="W173" s="4">
        <v>1600</v>
      </c>
      <c r="X173"/>
    </row>
    <row r="174" spans="1:26">
      <c r="A174" t="s">
        <v>433</v>
      </c>
      <c r="B174" t="s">
        <v>434</v>
      </c>
      <c r="C174" s="2" t="s">
        <v>435</v>
      </c>
      <c r="D174" s="3">
        <v>1</v>
      </c>
      <c r="E174" s="4">
        <v>1100</v>
      </c>
      <c r="F174" s="5"/>
      <c r="G174" s="5"/>
      <c r="H174" s="5"/>
      <c r="I174" s="5"/>
      <c r="J174" s="5"/>
      <c r="K174" s="5"/>
      <c r="L174" s="5"/>
      <c r="M174" s="5"/>
      <c r="N174" s="5"/>
      <c r="O174" s="5">
        <v>280</v>
      </c>
      <c r="P174" s="5"/>
      <c r="Q174" s="5"/>
      <c r="R174" s="5"/>
      <c r="S174" s="5"/>
      <c r="T174" s="5">
        <v>220</v>
      </c>
      <c r="U174" s="5"/>
      <c r="V174" s="5"/>
      <c r="W174" s="4">
        <v>1600</v>
      </c>
      <c r="X174"/>
    </row>
    <row r="175" spans="1:26">
      <c r="A175" t="s">
        <v>436</v>
      </c>
      <c r="B175" t="s">
        <v>437</v>
      </c>
      <c r="C175" s="2" t="s">
        <v>438</v>
      </c>
      <c r="D175" s="3">
        <v>1</v>
      </c>
      <c r="E175" s="4">
        <v>1100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>
        <v>240</v>
      </c>
      <c r="T175" s="5">
        <v>220</v>
      </c>
      <c r="U175" s="5"/>
      <c r="V175" s="5"/>
      <c r="W175" s="4">
        <v>1560</v>
      </c>
      <c r="X175"/>
    </row>
    <row r="176" spans="1:26">
      <c r="A176" t="s">
        <v>439</v>
      </c>
      <c r="B176" t="s">
        <v>440</v>
      </c>
      <c r="C176" s="2" t="s">
        <v>441</v>
      </c>
      <c r="D176" s="3">
        <v>1</v>
      </c>
      <c r="E176" s="4">
        <v>1100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>
        <v>240</v>
      </c>
      <c r="T176" s="5"/>
      <c r="U176" s="5"/>
      <c r="V176" s="5"/>
      <c r="W176" s="4">
        <v>1340</v>
      </c>
      <c r="X176"/>
    </row>
    <row r="177" spans="1:26">
      <c r="A177" t="s">
        <v>442</v>
      </c>
      <c r="B177" t="s">
        <v>443</v>
      </c>
      <c r="C177" s="2" t="s">
        <v>444</v>
      </c>
      <c r="D177" s="3">
        <v>1</v>
      </c>
      <c r="E177" s="4">
        <v>1100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>
        <v>1100</v>
      </c>
      <c r="X177"/>
    </row>
    <row r="178" spans="1:26">
      <c r="A178" t="s">
        <v>445</v>
      </c>
      <c r="B178" t="s">
        <v>446</v>
      </c>
      <c r="C178" s="2" t="s">
        <v>447</v>
      </c>
      <c r="D178" s="3">
        <v>1</v>
      </c>
      <c r="E178" s="4">
        <v>1100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>
        <v>1100</v>
      </c>
      <c r="X178"/>
    </row>
    <row r="179" spans="1:26">
      <c r="A179" t="s">
        <v>448</v>
      </c>
      <c r="B179" t="s">
        <v>449</v>
      </c>
      <c r="C179" s="2" t="s">
        <v>450</v>
      </c>
      <c r="D179" s="3">
        <v>1</v>
      </c>
      <c r="E179" s="4">
        <v>1100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>
        <v>220</v>
      </c>
      <c r="U179" s="5"/>
      <c r="V179" s="5"/>
      <c r="W179" s="4">
        <v>1320</v>
      </c>
      <c r="X179"/>
    </row>
    <row r="180" spans="1:26">
      <c r="A180" t="s">
        <v>451</v>
      </c>
      <c r="B180" t="s">
        <v>452</v>
      </c>
      <c r="C180" s="2" t="s">
        <v>453</v>
      </c>
      <c r="D180" s="3">
        <v>1</v>
      </c>
      <c r="E180" s="4">
        <v>1100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>
        <v>240</v>
      </c>
      <c r="T180" s="5"/>
      <c r="U180" s="5"/>
      <c r="V180" s="5"/>
      <c r="W180" s="4">
        <v>1340</v>
      </c>
      <c r="X180"/>
    </row>
    <row r="181" spans="1:26">
      <c r="A181" t="s">
        <v>454</v>
      </c>
      <c r="B181" t="s">
        <v>455</v>
      </c>
      <c r="C181" s="2" t="s">
        <v>453</v>
      </c>
      <c r="D181" s="3">
        <v>1</v>
      </c>
      <c r="E181" s="4">
        <v>1100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>
        <v>240</v>
      </c>
      <c r="T181" s="5">
        <v>220</v>
      </c>
      <c r="U181" s="5"/>
      <c r="V181" s="5"/>
      <c r="W181" s="4">
        <v>1560</v>
      </c>
      <c r="X181"/>
    </row>
    <row r="182" spans="1:26">
      <c r="A182" t="s">
        <v>456</v>
      </c>
      <c r="B182" t="s">
        <v>457</v>
      </c>
      <c r="C182" s="2" t="s">
        <v>458</v>
      </c>
      <c r="D182" s="3">
        <v>1</v>
      </c>
      <c r="E182" s="4">
        <v>1100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>
        <v>1100</v>
      </c>
      <c r="X182"/>
    </row>
    <row r="183" spans="1:26">
      <c r="A183" t="s">
        <v>459</v>
      </c>
      <c r="B183" t="s">
        <v>460</v>
      </c>
      <c r="C183" s="2" t="s">
        <v>461</v>
      </c>
      <c r="D183" s="3">
        <v>1</v>
      </c>
      <c r="E183" s="4">
        <v>1100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>
        <v>1100</v>
      </c>
      <c r="X183"/>
    </row>
    <row r="184" spans="1:26">
      <c r="A184" t="s">
        <v>462</v>
      </c>
      <c r="B184" t="s">
        <v>463</v>
      </c>
      <c r="C184" s="2" t="s">
        <v>464</v>
      </c>
      <c r="D184" s="3">
        <v>1</v>
      </c>
      <c r="E184" s="4">
        <v>1100</v>
      </c>
      <c r="F184" s="5"/>
      <c r="G184" s="5"/>
      <c r="H184" s="5"/>
      <c r="I184" s="5">
        <v>380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>
        <v>220</v>
      </c>
      <c r="U184" s="5"/>
      <c r="V184" s="5"/>
      <c r="W184" s="4">
        <v>1700</v>
      </c>
      <c r="X184"/>
    </row>
    <row r="185" spans="1:26">
      <c r="A185" t="s">
        <v>465</v>
      </c>
      <c r="B185" t="s">
        <v>466</v>
      </c>
      <c r="C185" s="2" t="s">
        <v>467</v>
      </c>
      <c r="D185" s="3">
        <v>1</v>
      </c>
      <c r="E185" s="4">
        <v>1100</v>
      </c>
      <c r="F185" s="5"/>
      <c r="G185" s="5">
        <v>480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>
        <v>220</v>
      </c>
      <c r="U185" s="5"/>
      <c r="V185" s="5"/>
      <c r="W185" s="4">
        <v>1800</v>
      </c>
      <c r="X185"/>
    </row>
    <row r="186" spans="1:26">
      <c r="A186" t="s">
        <v>468</v>
      </c>
      <c r="B186" t="s">
        <v>469</v>
      </c>
      <c r="C186" s="2" t="s">
        <v>470</v>
      </c>
      <c r="D186" s="3">
        <v>1</v>
      </c>
      <c r="E186" s="4">
        <v>1100</v>
      </c>
      <c r="F186" s="5"/>
      <c r="G186" s="5"/>
      <c r="H186" s="5"/>
      <c r="I186" s="5">
        <v>380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>
        <v>1480</v>
      </c>
      <c r="X186"/>
    </row>
    <row r="187" spans="1:26">
      <c r="A187" t="s">
        <v>471</v>
      </c>
      <c r="B187" t="s">
        <v>472</v>
      </c>
      <c r="C187" s="2" t="s">
        <v>473</v>
      </c>
      <c r="D187" s="3">
        <v>1</v>
      </c>
      <c r="E187" s="4">
        <v>1100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>
        <v>240</v>
      </c>
      <c r="T187" s="5"/>
      <c r="U187" s="5"/>
      <c r="V187" s="5"/>
      <c r="W187" s="4">
        <v>1340</v>
      </c>
      <c r="X187"/>
    </row>
    <row r="188" spans="1:26">
      <c r="A188" t="s">
        <v>474</v>
      </c>
      <c r="B188" t="s">
        <v>475</v>
      </c>
      <c r="C188" s="2" t="s">
        <v>476</v>
      </c>
      <c r="D188" s="3">
        <v>1</v>
      </c>
      <c r="E188" s="4">
        <v>1100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>
        <v>1100</v>
      </c>
      <c r="X188"/>
    </row>
    <row r="189" spans="1:26">
      <c r="A189" t="s">
        <v>477</v>
      </c>
      <c r="B189" t="s">
        <v>478</v>
      </c>
      <c r="C189" s="2" t="s">
        <v>479</v>
      </c>
      <c r="D189" s="3">
        <v>1</v>
      </c>
      <c r="E189" s="4">
        <v>1100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>
        <v>1100</v>
      </c>
      <c r="X189"/>
    </row>
    <row r="191" spans="1:26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 t="s">
        <v>11</v>
      </c>
      <c r="M191" t="s">
        <v>12</v>
      </c>
      <c r="N191" t="s">
        <v>13</v>
      </c>
      <c r="O191" t="s">
        <v>14</v>
      </c>
      <c r="P191" t="s">
        <v>15</v>
      </c>
      <c r="Q191" t="s">
        <v>16</v>
      </c>
      <c r="R191" t="s">
        <v>17</v>
      </c>
      <c r="S191" t="s">
        <v>18</v>
      </c>
      <c r="T191" t="s">
        <v>19</v>
      </c>
      <c r="U191" t="s">
        <v>20</v>
      </c>
      <c r="V191" t="s">
        <v>21</v>
      </c>
      <c r="W191" t="s">
        <v>22</v>
      </c>
      <c r="X191" t="s">
        <v>23</v>
      </c>
    </row>
    <row r="192" spans="1:26">
      <c r="A192" s="1" t="s">
        <v>480</v>
      </c>
      <c r="B192" s="1"/>
      <c r="C192" s="1"/>
      <c r="D192" s="1">
        <f>SUM(D193:D201)</f>
        <v>9</v>
      </c>
      <c r="E192" s="1"/>
      <c r="F192" s="1">
        <f>COUNT(F193:F201)</f>
        <v>0</v>
      </c>
      <c r="G192" s="1">
        <f>COUNT(G193:G201)</f>
        <v>0</v>
      </c>
      <c r="H192" s="1">
        <f>COUNT(H193:H201)</f>
        <v>0</v>
      </c>
      <c r="I192" s="1">
        <f>COUNT(I193:I201)</f>
        <v>1</v>
      </c>
      <c r="J192" s="1">
        <f>COUNT(J193:J201)</f>
        <v>1</v>
      </c>
      <c r="K192" s="1">
        <f>COUNT(K193:K201)</f>
        <v>0</v>
      </c>
      <c r="L192" s="1">
        <f>COUNT(L193:L201)</f>
        <v>0</v>
      </c>
      <c r="M192" s="1">
        <f>COUNT(M193:M201)</f>
        <v>0</v>
      </c>
      <c r="N192" s="1">
        <f>COUNT(N193:N201)</f>
        <v>0</v>
      </c>
      <c r="O192" s="1">
        <f>COUNT(O193:O201)</f>
        <v>2</v>
      </c>
      <c r="P192" s="1">
        <f>COUNT(P193:P201)</f>
        <v>2</v>
      </c>
      <c r="Q192" s="1">
        <f>COUNT(Q193:Q201)</f>
        <v>1</v>
      </c>
      <c r="R192" s="1">
        <f>COUNT(R193:R201)</f>
        <v>1</v>
      </c>
      <c r="S192" s="1">
        <f>COUNT(S193:S201)</f>
        <v>4</v>
      </c>
      <c r="T192" s="1">
        <f>COUNT(T193:T201)</f>
        <v>4</v>
      </c>
      <c r="U192" s="1">
        <f>COUNT(U193:U201)</f>
        <v>0</v>
      </c>
      <c r="V192" s="1">
        <f>COUNT(V193:V201)</f>
        <v>0</v>
      </c>
      <c r="W192" s="1"/>
      <c r="X192" s="1"/>
      <c r="Y192" s="1"/>
      <c r="Z192" s="1"/>
    </row>
    <row r="193" spans="1:26">
      <c r="A193" t="s">
        <v>481</v>
      </c>
      <c r="B193" t="s">
        <v>482</v>
      </c>
      <c r="C193" s="2" t="s">
        <v>483</v>
      </c>
      <c r="D193" s="3">
        <v>1</v>
      </c>
      <c r="E193" s="4">
        <v>1100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>
        <v>1100</v>
      </c>
      <c r="X193"/>
    </row>
    <row r="194" spans="1:26">
      <c r="A194" t="s">
        <v>484</v>
      </c>
      <c r="B194" t="s">
        <v>485</v>
      </c>
      <c r="C194" s="2" t="s">
        <v>486</v>
      </c>
      <c r="D194" s="3">
        <v>1</v>
      </c>
      <c r="E194" s="4">
        <v>1100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>
        <v>180</v>
      </c>
      <c r="Q194" s="5"/>
      <c r="R194" s="5"/>
      <c r="S194" s="5">
        <v>240</v>
      </c>
      <c r="T194" s="5">
        <v>220</v>
      </c>
      <c r="U194" s="5"/>
      <c r="V194" s="5"/>
      <c r="W194" s="4">
        <v>1740</v>
      </c>
      <c r="X194"/>
    </row>
    <row r="195" spans="1:26">
      <c r="A195" t="s">
        <v>487</v>
      </c>
      <c r="B195" t="s">
        <v>488</v>
      </c>
      <c r="C195" s="2" t="s">
        <v>489</v>
      </c>
      <c r="D195" s="3">
        <v>1</v>
      </c>
      <c r="E195" s="4">
        <v>1100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>
        <v>290</v>
      </c>
      <c r="R195" s="5"/>
      <c r="S195" s="5"/>
      <c r="T195" s="5">
        <v>220</v>
      </c>
      <c r="U195" s="5"/>
      <c r="V195" s="5"/>
      <c r="W195" s="4">
        <v>1610</v>
      </c>
      <c r="X195"/>
    </row>
    <row r="196" spans="1:26">
      <c r="A196" t="s">
        <v>490</v>
      </c>
      <c r="B196" t="s">
        <v>491</v>
      </c>
      <c r="C196" s="2" t="s">
        <v>492</v>
      </c>
      <c r="D196" s="3">
        <v>1</v>
      </c>
      <c r="E196" s="4">
        <v>1100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>
        <v>240</v>
      </c>
      <c r="T196" s="5">
        <v>220</v>
      </c>
      <c r="U196" s="5"/>
      <c r="V196" s="5"/>
      <c r="W196" s="4">
        <v>1560</v>
      </c>
      <c r="X196"/>
    </row>
    <row r="197" spans="1:26">
      <c r="A197" t="s">
        <v>493</v>
      </c>
      <c r="B197" t="s">
        <v>494</v>
      </c>
      <c r="C197" s="2" t="s">
        <v>495</v>
      </c>
      <c r="D197" s="3">
        <v>1</v>
      </c>
      <c r="E197" s="4">
        <v>1100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>
        <v>1100</v>
      </c>
      <c r="X197"/>
    </row>
    <row r="198" spans="1:26">
      <c r="A198" t="s">
        <v>496</v>
      </c>
      <c r="B198" t="s">
        <v>497</v>
      </c>
      <c r="C198" s="2" t="s">
        <v>498</v>
      </c>
      <c r="D198" s="3">
        <v>1</v>
      </c>
      <c r="E198" s="4">
        <v>1100</v>
      </c>
      <c r="F198" s="5"/>
      <c r="G198" s="5"/>
      <c r="H198" s="5"/>
      <c r="I198" s="5">
        <v>380</v>
      </c>
      <c r="J198" s="5">
        <v>430</v>
      </c>
      <c r="K198" s="5"/>
      <c r="L198" s="5"/>
      <c r="M198" s="5"/>
      <c r="N198" s="5"/>
      <c r="O198" s="5">
        <v>280</v>
      </c>
      <c r="P198" s="5"/>
      <c r="Q198" s="5"/>
      <c r="R198" s="5"/>
      <c r="S198" s="5"/>
      <c r="T198" s="5"/>
      <c r="U198" s="5"/>
      <c r="V198" s="5"/>
      <c r="W198" s="4">
        <v>2190</v>
      </c>
      <c r="X198"/>
    </row>
    <row r="199" spans="1:26">
      <c r="A199" t="s">
        <v>499</v>
      </c>
      <c r="B199" t="s">
        <v>500</v>
      </c>
      <c r="C199" s="2" t="s">
        <v>501</v>
      </c>
      <c r="D199" s="3">
        <v>1</v>
      </c>
      <c r="E199" s="4">
        <v>1100</v>
      </c>
      <c r="F199" s="5"/>
      <c r="G199" s="5"/>
      <c r="H199" s="5"/>
      <c r="I199" s="5"/>
      <c r="J199" s="5"/>
      <c r="K199" s="5"/>
      <c r="L199" s="5"/>
      <c r="M199" s="5"/>
      <c r="N199" s="5"/>
      <c r="O199" s="5">
        <v>280</v>
      </c>
      <c r="P199" s="5">
        <v>180</v>
      </c>
      <c r="Q199" s="5"/>
      <c r="R199" s="5">
        <v>220</v>
      </c>
      <c r="S199" s="5">
        <v>240</v>
      </c>
      <c r="T199" s="5">
        <v>220</v>
      </c>
      <c r="U199" s="5"/>
      <c r="V199" s="5"/>
      <c r="W199" s="4">
        <v>2240</v>
      </c>
      <c r="X199"/>
    </row>
    <row r="200" spans="1:26">
      <c r="A200" t="s">
        <v>502</v>
      </c>
      <c r="B200" t="s">
        <v>503</v>
      </c>
      <c r="C200" s="2" t="s">
        <v>504</v>
      </c>
      <c r="D200" s="3">
        <v>1</v>
      </c>
      <c r="E200" s="4">
        <v>1100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>
        <v>1100</v>
      </c>
      <c r="X200"/>
    </row>
    <row r="201" spans="1:26">
      <c r="A201" t="s">
        <v>505</v>
      </c>
      <c r="B201" t="s">
        <v>506</v>
      </c>
      <c r="C201" s="2" t="s">
        <v>507</v>
      </c>
      <c r="D201" s="3">
        <v>1</v>
      </c>
      <c r="E201" s="4">
        <v>1100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>
        <v>240</v>
      </c>
      <c r="T201" s="5"/>
      <c r="U201" s="5"/>
      <c r="V201" s="5"/>
      <c r="W201" s="4">
        <v>1340</v>
      </c>
      <c r="X201"/>
    </row>
    <row r="203" spans="1:26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 t="s">
        <v>13</v>
      </c>
      <c r="O203" t="s">
        <v>14</v>
      </c>
      <c r="P203" t="s">
        <v>15</v>
      </c>
      <c r="Q203" t="s">
        <v>16</v>
      </c>
      <c r="R203" t="s">
        <v>17</v>
      </c>
      <c r="S203" t="s">
        <v>18</v>
      </c>
      <c r="T203" t="s">
        <v>19</v>
      </c>
      <c r="U203" t="s">
        <v>20</v>
      </c>
      <c r="V203" t="s">
        <v>21</v>
      </c>
      <c r="W203" t="s">
        <v>22</v>
      </c>
      <c r="X203" t="s">
        <v>23</v>
      </c>
    </row>
    <row r="204" spans="1:26">
      <c r="A204" s="1" t="s">
        <v>508</v>
      </c>
      <c r="B204" s="1"/>
      <c r="C204" s="1"/>
      <c r="D204" s="1">
        <f>SUM(D205:D206)</f>
        <v>2</v>
      </c>
      <c r="E204" s="1"/>
      <c r="F204" s="1">
        <f>COUNT(F205:F206)</f>
        <v>0</v>
      </c>
      <c r="G204" s="1">
        <f>COUNT(G205:G206)</f>
        <v>0</v>
      </c>
      <c r="H204" s="1">
        <f>COUNT(H205:H206)</f>
        <v>0</v>
      </c>
      <c r="I204" s="1">
        <f>COUNT(I205:I206)</f>
        <v>0</v>
      </c>
      <c r="J204" s="1">
        <f>COUNT(J205:J206)</f>
        <v>0</v>
      </c>
      <c r="K204" s="1">
        <f>COUNT(K205:K206)</f>
        <v>0</v>
      </c>
      <c r="L204" s="1">
        <f>COUNT(L205:L206)</f>
        <v>0</v>
      </c>
      <c r="M204" s="1">
        <f>COUNT(M205:M206)</f>
        <v>0</v>
      </c>
      <c r="N204" s="1">
        <f>COUNT(N205:N206)</f>
        <v>0</v>
      </c>
      <c r="O204" s="1">
        <f>COUNT(O205:O206)</f>
        <v>1</v>
      </c>
      <c r="P204" s="1">
        <f>COUNT(P205:P206)</f>
        <v>1</v>
      </c>
      <c r="Q204" s="1">
        <f>COUNT(Q205:Q206)</f>
        <v>0</v>
      </c>
      <c r="R204" s="1">
        <f>COUNT(R205:R206)</f>
        <v>0</v>
      </c>
      <c r="S204" s="1">
        <f>COUNT(S205:S206)</f>
        <v>1</v>
      </c>
      <c r="T204" s="1">
        <f>COUNT(T205:T206)</f>
        <v>2</v>
      </c>
      <c r="U204" s="1">
        <f>COUNT(U205:U206)</f>
        <v>0</v>
      </c>
      <c r="V204" s="1">
        <f>COUNT(V205:V206)</f>
        <v>0</v>
      </c>
      <c r="W204" s="1"/>
      <c r="X204" s="1"/>
      <c r="Y204" s="1"/>
      <c r="Z204" s="1"/>
    </row>
    <row r="205" spans="1:26">
      <c r="A205" t="s">
        <v>509</v>
      </c>
      <c r="B205" t="s">
        <v>510</v>
      </c>
      <c r="C205" s="2" t="s">
        <v>511</v>
      </c>
      <c r="D205" s="3">
        <v>1</v>
      </c>
      <c r="E205" s="4">
        <v>1100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>
        <v>240</v>
      </c>
      <c r="T205" s="5">
        <v>220</v>
      </c>
      <c r="U205" s="5"/>
      <c r="V205" s="5"/>
      <c r="W205" s="4">
        <v>1560</v>
      </c>
      <c r="X205"/>
    </row>
    <row r="206" spans="1:26">
      <c r="A206" t="s">
        <v>512</v>
      </c>
      <c r="B206" t="s">
        <v>513</v>
      </c>
      <c r="C206" s="2" t="s">
        <v>514</v>
      </c>
      <c r="D206" s="3">
        <v>1</v>
      </c>
      <c r="E206" s="4">
        <v>1100</v>
      </c>
      <c r="F206" s="5"/>
      <c r="G206" s="5"/>
      <c r="H206" s="5"/>
      <c r="I206" s="5"/>
      <c r="J206" s="5"/>
      <c r="K206" s="5"/>
      <c r="L206" s="5"/>
      <c r="M206" s="5"/>
      <c r="N206" s="5"/>
      <c r="O206" s="5">
        <v>280</v>
      </c>
      <c r="P206" s="5">
        <v>180</v>
      </c>
      <c r="Q206" s="5"/>
      <c r="R206" s="5"/>
      <c r="S206" s="5"/>
      <c r="T206" s="5">
        <v>220</v>
      </c>
      <c r="U206" s="5"/>
      <c r="V206" s="5"/>
      <c r="W206" s="4">
        <v>1780</v>
      </c>
      <c r="X206"/>
    </row>
    <row r="208" spans="1:26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 t="s">
        <v>11</v>
      </c>
      <c r="M208" t="s">
        <v>12</v>
      </c>
      <c r="N208" t="s">
        <v>13</v>
      </c>
      <c r="O208" t="s">
        <v>14</v>
      </c>
      <c r="P208" t="s">
        <v>15</v>
      </c>
      <c r="Q208" t="s">
        <v>16</v>
      </c>
      <c r="R208" t="s">
        <v>17</v>
      </c>
      <c r="S208" t="s">
        <v>18</v>
      </c>
      <c r="T208" t="s">
        <v>19</v>
      </c>
      <c r="U208" t="s">
        <v>20</v>
      </c>
      <c r="V208" t="s">
        <v>21</v>
      </c>
      <c r="W208" t="s">
        <v>22</v>
      </c>
      <c r="X208" t="s">
        <v>23</v>
      </c>
    </row>
    <row r="209" spans="1:26">
      <c r="A209" s="1" t="s">
        <v>515</v>
      </c>
      <c r="B209" s="1"/>
      <c r="C209" s="1"/>
      <c r="D209" s="1">
        <f>SUM(D210:D217)</f>
        <v>8</v>
      </c>
      <c r="E209" s="1"/>
      <c r="F209" s="1">
        <f>COUNT(F210:F217)</f>
        <v>0</v>
      </c>
      <c r="G209" s="1">
        <f>COUNT(G210:G217)</f>
        <v>0</v>
      </c>
      <c r="H209" s="1">
        <f>COUNT(H210:H217)</f>
        <v>0</v>
      </c>
      <c r="I209" s="1">
        <f>COUNT(I210:I217)</f>
        <v>0</v>
      </c>
      <c r="J209" s="1">
        <f>COUNT(J210:J217)</f>
        <v>0</v>
      </c>
      <c r="K209" s="1">
        <f>COUNT(K210:K217)</f>
        <v>0</v>
      </c>
      <c r="L209" s="1">
        <f>COUNT(L210:L217)</f>
        <v>0</v>
      </c>
      <c r="M209" s="1">
        <f>COUNT(M210:M217)</f>
        <v>0</v>
      </c>
      <c r="N209" s="1">
        <f>COUNT(N210:N217)</f>
        <v>0</v>
      </c>
      <c r="O209" s="1">
        <f>COUNT(O210:O217)</f>
        <v>0</v>
      </c>
      <c r="P209" s="1">
        <f>COUNT(P210:P217)</f>
        <v>0</v>
      </c>
      <c r="Q209" s="1">
        <f>COUNT(Q210:Q217)</f>
        <v>1</v>
      </c>
      <c r="R209" s="1">
        <f>COUNT(R210:R217)</f>
        <v>0</v>
      </c>
      <c r="S209" s="1">
        <f>COUNT(S210:S217)</f>
        <v>1</v>
      </c>
      <c r="T209" s="1">
        <f>COUNT(T210:T217)</f>
        <v>1</v>
      </c>
      <c r="U209" s="1">
        <f>COUNT(U210:U217)</f>
        <v>0</v>
      </c>
      <c r="V209" s="1">
        <f>COUNT(V210:V217)</f>
        <v>0</v>
      </c>
      <c r="W209" s="1"/>
      <c r="X209" s="1"/>
      <c r="Y209" s="1"/>
      <c r="Z209" s="1"/>
    </row>
    <row r="210" spans="1:26">
      <c r="A210" t="s">
        <v>516</v>
      </c>
      <c r="B210" t="s">
        <v>517</v>
      </c>
      <c r="C210" s="2" t="s">
        <v>518</v>
      </c>
      <c r="D210" s="3">
        <v>1</v>
      </c>
      <c r="E210" s="4">
        <v>1100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>
        <v>1100</v>
      </c>
      <c r="X210"/>
    </row>
    <row r="211" spans="1:26">
      <c r="A211" t="s">
        <v>519</v>
      </c>
      <c r="B211" t="s">
        <v>520</v>
      </c>
      <c r="C211" s="2" t="s">
        <v>521</v>
      </c>
      <c r="D211" s="3">
        <v>1</v>
      </c>
      <c r="E211" s="4">
        <v>1100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>
        <v>220</v>
      </c>
      <c r="U211" s="5"/>
      <c r="V211" s="5"/>
      <c r="W211" s="4">
        <v>1320</v>
      </c>
      <c r="X211"/>
    </row>
    <row r="212" spans="1:26">
      <c r="A212" t="s">
        <v>522</v>
      </c>
      <c r="B212" t="s">
        <v>523</v>
      </c>
      <c r="C212" s="2" t="s">
        <v>524</v>
      </c>
      <c r="D212" s="3">
        <v>1</v>
      </c>
      <c r="E212" s="4">
        <v>1100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>
        <v>240</v>
      </c>
      <c r="T212" s="5"/>
      <c r="U212" s="5"/>
      <c r="V212" s="5"/>
      <c r="W212" s="4">
        <v>1340</v>
      </c>
      <c r="X212"/>
    </row>
    <row r="213" spans="1:26">
      <c r="A213" t="s">
        <v>525</v>
      </c>
      <c r="B213" t="s">
        <v>526</v>
      </c>
      <c r="C213" s="2" t="s">
        <v>527</v>
      </c>
      <c r="D213" s="3">
        <v>1</v>
      </c>
      <c r="E213" s="4">
        <v>1100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>
        <v>1100</v>
      </c>
      <c r="X213"/>
    </row>
    <row r="214" spans="1:26">
      <c r="A214" t="s">
        <v>528</v>
      </c>
      <c r="B214" t="s">
        <v>529</v>
      </c>
      <c r="C214" s="2" t="s">
        <v>530</v>
      </c>
      <c r="D214" s="3">
        <v>1</v>
      </c>
      <c r="E214" s="4">
        <v>1100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>
        <v>1100</v>
      </c>
      <c r="X214"/>
    </row>
    <row r="215" spans="1:26">
      <c r="A215" t="s">
        <v>531</v>
      </c>
      <c r="B215" t="s">
        <v>532</v>
      </c>
      <c r="C215" s="2" t="s">
        <v>533</v>
      </c>
      <c r="D215" s="3">
        <v>1</v>
      </c>
      <c r="E215" s="4">
        <v>1100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>
        <v>1100</v>
      </c>
      <c r="X215"/>
    </row>
    <row r="216" spans="1:26">
      <c r="A216" t="s">
        <v>534</v>
      </c>
      <c r="B216" t="s">
        <v>535</v>
      </c>
      <c r="C216" s="2" t="s">
        <v>536</v>
      </c>
      <c r="D216" s="3">
        <v>1</v>
      </c>
      <c r="E216" s="4">
        <v>1100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>
        <v>290</v>
      </c>
      <c r="R216" s="5"/>
      <c r="S216" s="5"/>
      <c r="T216" s="5"/>
      <c r="U216" s="5"/>
      <c r="V216" s="5"/>
      <c r="W216" s="4">
        <v>1390</v>
      </c>
      <c r="X216"/>
    </row>
    <row r="217" spans="1:26">
      <c r="A217" t="s">
        <v>537</v>
      </c>
      <c r="B217" t="s">
        <v>538</v>
      </c>
      <c r="C217" s="2" t="s">
        <v>539</v>
      </c>
      <c r="D217" s="3">
        <v>1</v>
      </c>
      <c r="E217" s="4">
        <v>1100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>
        <v>1100</v>
      </c>
      <c r="X217"/>
    </row>
    <row r="219" spans="1:26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  <c r="L219" t="s">
        <v>11</v>
      </c>
      <c r="M219" t="s">
        <v>12</v>
      </c>
      <c r="N219" t="s">
        <v>13</v>
      </c>
      <c r="O219" t="s">
        <v>14</v>
      </c>
      <c r="P219" t="s">
        <v>15</v>
      </c>
      <c r="Q219" t="s">
        <v>16</v>
      </c>
      <c r="R219" t="s">
        <v>17</v>
      </c>
      <c r="S219" t="s">
        <v>18</v>
      </c>
      <c r="T219" t="s">
        <v>19</v>
      </c>
      <c r="U219" t="s">
        <v>20</v>
      </c>
      <c r="V219" t="s">
        <v>21</v>
      </c>
      <c r="W219" t="s">
        <v>22</v>
      </c>
      <c r="X219" t="s">
        <v>23</v>
      </c>
    </row>
    <row r="220" spans="1:26">
      <c r="A220" s="1" t="s">
        <v>540</v>
      </c>
      <c r="B220" s="1"/>
      <c r="C220" s="1"/>
      <c r="D220" s="1">
        <f>SUM(D221:D239)</f>
        <v>19</v>
      </c>
      <c r="E220" s="1"/>
      <c r="F220" s="1">
        <f>COUNT(F221:F239)</f>
        <v>0</v>
      </c>
      <c r="G220" s="1">
        <f>COUNT(G221:G239)</f>
        <v>0</v>
      </c>
      <c r="H220" s="1">
        <f>COUNT(H221:H239)</f>
        <v>1</v>
      </c>
      <c r="I220" s="1">
        <f>COUNT(I221:I239)</f>
        <v>2</v>
      </c>
      <c r="J220" s="1">
        <f>COUNT(J221:J239)</f>
        <v>3</v>
      </c>
      <c r="K220" s="1">
        <f>COUNT(K221:K239)</f>
        <v>0</v>
      </c>
      <c r="L220" s="1">
        <f>COUNT(L221:L239)</f>
        <v>0</v>
      </c>
      <c r="M220" s="1">
        <f>COUNT(M221:M239)</f>
        <v>0</v>
      </c>
      <c r="N220" s="1">
        <f>COUNT(N221:N239)</f>
        <v>0</v>
      </c>
      <c r="O220" s="1">
        <f>COUNT(O221:O239)</f>
        <v>0</v>
      </c>
      <c r="P220" s="1">
        <f>COUNT(P221:P239)</f>
        <v>2</v>
      </c>
      <c r="Q220" s="1">
        <f>COUNT(Q221:Q239)</f>
        <v>0</v>
      </c>
      <c r="R220" s="1">
        <f>COUNT(R221:R239)</f>
        <v>1</v>
      </c>
      <c r="S220" s="1">
        <f>COUNT(S221:S239)</f>
        <v>3</v>
      </c>
      <c r="T220" s="1">
        <f>COUNT(T221:T239)</f>
        <v>4</v>
      </c>
      <c r="U220" s="1">
        <f>COUNT(U221:U239)</f>
        <v>0</v>
      </c>
      <c r="V220" s="1">
        <f>COUNT(V221:V239)</f>
        <v>1</v>
      </c>
      <c r="W220" s="1"/>
      <c r="X220" s="1"/>
      <c r="Y220" s="1"/>
      <c r="Z220" s="1"/>
    </row>
    <row r="221" spans="1:26">
      <c r="A221" t="s">
        <v>541</v>
      </c>
      <c r="B221" t="s">
        <v>542</v>
      </c>
      <c r="C221" s="2" t="s">
        <v>543</v>
      </c>
      <c r="D221" s="3">
        <v>1</v>
      </c>
      <c r="E221" s="4">
        <v>1100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>
        <v>1100</v>
      </c>
      <c r="X221"/>
    </row>
    <row r="222" spans="1:26">
      <c r="A222" t="s">
        <v>544</v>
      </c>
      <c r="B222" t="s">
        <v>545</v>
      </c>
      <c r="C222" s="2" t="s">
        <v>546</v>
      </c>
      <c r="D222" s="3">
        <v>1</v>
      </c>
      <c r="E222" s="4">
        <v>1100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>
        <v>1100</v>
      </c>
      <c r="X222"/>
    </row>
    <row r="223" spans="1:26">
      <c r="A223" t="s">
        <v>547</v>
      </c>
      <c r="B223" t="s">
        <v>548</v>
      </c>
      <c r="C223" s="2" t="s">
        <v>549</v>
      </c>
      <c r="D223" s="3">
        <v>1</v>
      </c>
      <c r="E223" s="4">
        <v>1100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>
        <v>180</v>
      </c>
      <c r="Q223" s="5"/>
      <c r="R223" s="5">
        <v>220</v>
      </c>
      <c r="S223" s="5">
        <v>240</v>
      </c>
      <c r="T223" s="5">
        <v>220</v>
      </c>
      <c r="U223" s="5"/>
      <c r="V223" s="5"/>
      <c r="W223" s="4">
        <v>1960</v>
      </c>
      <c r="X223"/>
    </row>
    <row r="224" spans="1:26">
      <c r="A224" t="s">
        <v>550</v>
      </c>
      <c r="B224" t="s">
        <v>551</v>
      </c>
      <c r="C224" s="2" t="s">
        <v>552</v>
      </c>
      <c r="D224" s="3">
        <v>1</v>
      </c>
      <c r="E224" s="4">
        <v>1100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>
        <v>1100</v>
      </c>
      <c r="X224"/>
    </row>
    <row r="225" spans="1:26">
      <c r="A225" t="s">
        <v>553</v>
      </c>
      <c r="B225" t="s">
        <v>554</v>
      </c>
      <c r="C225" s="2" t="s">
        <v>555</v>
      </c>
      <c r="D225" s="3">
        <v>1</v>
      </c>
      <c r="E225" s="4">
        <v>1100</v>
      </c>
      <c r="F225" s="5"/>
      <c r="G225" s="5"/>
      <c r="H225" s="5"/>
      <c r="I225" s="5">
        <v>380</v>
      </c>
      <c r="J225" s="5">
        <v>430</v>
      </c>
      <c r="K225" s="5"/>
      <c r="L225" s="5"/>
      <c r="M225" s="5"/>
      <c r="N225" s="5"/>
      <c r="O225" s="5"/>
      <c r="P225" s="5"/>
      <c r="Q225" s="5"/>
      <c r="R225" s="5"/>
      <c r="S225" s="5">
        <v>240</v>
      </c>
      <c r="T225" s="5">
        <v>220</v>
      </c>
      <c r="U225" s="5"/>
      <c r="V225" s="5"/>
      <c r="W225" s="4">
        <v>2370</v>
      </c>
      <c r="X225"/>
    </row>
    <row r="226" spans="1:26">
      <c r="A226" t="s">
        <v>556</v>
      </c>
      <c r="B226" t="s">
        <v>557</v>
      </c>
      <c r="C226" s="2" t="s">
        <v>558</v>
      </c>
      <c r="D226" s="3">
        <v>1</v>
      </c>
      <c r="E226" s="4">
        <v>1100</v>
      </c>
      <c r="F226" s="5"/>
      <c r="G226" s="5"/>
      <c r="H226" s="5">
        <v>520</v>
      </c>
      <c r="I226" s="5">
        <v>380</v>
      </c>
      <c r="J226" s="5">
        <v>430</v>
      </c>
      <c r="K226" s="5"/>
      <c r="L226" s="5"/>
      <c r="M226" s="5"/>
      <c r="N226" s="5"/>
      <c r="O226" s="5"/>
      <c r="P226" s="5"/>
      <c r="Q226" s="5"/>
      <c r="R226" s="5"/>
      <c r="S226" s="5">
        <v>240</v>
      </c>
      <c r="T226" s="5"/>
      <c r="U226" s="5"/>
      <c r="V226" s="5"/>
      <c r="W226" s="4">
        <v>2670</v>
      </c>
      <c r="X226"/>
    </row>
    <row r="227" spans="1:26">
      <c r="A227" t="s">
        <v>559</v>
      </c>
      <c r="B227" t="s">
        <v>560</v>
      </c>
      <c r="C227" s="2" t="s">
        <v>561</v>
      </c>
      <c r="D227" s="3">
        <v>1</v>
      </c>
      <c r="E227" s="4">
        <v>1100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>
        <v>1100</v>
      </c>
      <c r="X227"/>
    </row>
    <row r="228" spans="1:26">
      <c r="A228" t="s">
        <v>562</v>
      </c>
      <c r="B228" t="s">
        <v>563</v>
      </c>
      <c r="C228" s="2" t="s">
        <v>564</v>
      </c>
      <c r="D228" s="3">
        <v>1</v>
      </c>
      <c r="E228" s="4">
        <v>1100</v>
      </c>
      <c r="F228" s="5"/>
      <c r="G228" s="5"/>
      <c r="H228" s="5"/>
      <c r="I228" s="5"/>
      <c r="J228" s="5">
        <v>430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>
        <v>1530</v>
      </c>
      <c r="X228"/>
    </row>
    <row r="229" spans="1:26">
      <c r="A229" t="s">
        <v>565</v>
      </c>
      <c r="B229" t="s">
        <v>566</v>
      </c>
      <c r="C229" s="2" t="s">
        <v>567</v>
      </c>
      <c r="D229" s="3">
        <v>1</v>
      </c>
      <c r="E229" s="4">
        <v>1100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>
        <v>180</v>
      </c>
      <c r="Q229" s="5"/>
      <c r="R229" s="5"/>
      <c r="S229" s="5"/>
      <c r="T229" s="5">
        <v>220</v>
      </c>
      <c r="U229" s="5"/>
      <c r="V229" s="5">
        <v>190</v>
      </c>
      <c r="W229" s="4">
        <v>1690</v>
      </c>
      <c r="X229"/>
    </row>
    <row r="230" spans="1:26">
      <c r="A230" t="s">
        <v>568</v>
      </c>
      <c r="B230" t="s">
        <v>569</v>
      </c>
      <c r="C230" s="2" t="s">
        <v>570</v>
      </c>
      <c r="D230" s="3">
        <v>1</v>
      </c>
      <c r="E230" s="4">
        <v>1100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>
        <v>1100</v>
      </c>
      <c r="X230"/>
    </row>
    <row r="231" spans="1:26">
      <c r="A231" t="s">
        <v>571</v>
      </c>
      <c r="B231" t="s">
        <v>572</v>
      </c>
      <c r="C231" s="2" t="s">
        <v>573</v>
      </c>
      <c r="D231" s="3">
        <v>1</v>
      </c>
      <c r="E231" s="4">
        <v>1100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>
        <v>1100</v>
      </c>
      <c r="X231"/>
    </row>
    <row r="232" spans="1:26">
      <c r="A232" t="s">
        <v>574</v>
      </c>
      <c r="B232" t="s">
        <v>575</v>
      </c>
      <c r="C232" s="2" t="s">
        <v>576</v>
      </c>
      <c r="D232" s="3">
        <v>1</v>
      </c>
      <c r="E232" s="4">
        <v>1100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>
        <v>1100</v>
      </c>
      <c r="X232"/>
    </row>
    <row r="233" spans="1:26">
      <c r="A233" t="s">
        <v>577</v>
      </c>
      <c r="B233" t="s">
        <v>578</v>
      </c>
      <c r="C233" s="2" t="s">
        <v>579</v>
      </c>
      <c r="D233" s="3">
        <v>1</v>
      </c>
      <c r="E233" s="4">
        <v>1100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>
        <v>1100</v>
      </c>
      <c r="X233"/>
    </row>
    <row r="234" spans="1:26">
      <c r="A234" t="s">
        <v>580</v>
      </c>
      <c r="B234" t="s">
        <v>581</v>
      </c>
      <c r="C234" s="2" t="s">
        <v>582</v>
      </c>
      <c r="D234" s="3">
        <v>1</v>
      </c>
      <c r="E234" s="4">
        <v>1100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>
        <v>1100</v>
      </c>
      <c r="X234"/>
    </row>
    <row r="235" spans="1:26">
      <c r="A235" t="s">
        <v>583</v>
      </c>
      <c r="B235" t="s">
        <v>584</v>
      </c>
      <c r="C235" s="2" t="s">
        <v>585</v>
      </c>
      <c r="D235" s="3">
        <v>1</v>
      </c>
      <c r="E235" s="4">
        <v>1100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>
        <v>220</v>
      </c>
      <c r="U235" s="5"/>
      <c r="V235" s="5"/>
      <c r="W235" s="4">
        <v>1320</v>
      </c>
      <c r="X235"/>
    </row>
    <row r="236" spans="1:26">
      <c r="A236" t="s">
        <v>586</v>
      </c>
      <c r="B236" t="s">
        <v>587</v>
      </c>
      <c r="C236" s="2" t="s">
        <v>588</v>
      </c>
      <c r="D236" s="3">
        <v>1</v>
      </c>
      <c r="E236" s="4">
        <v>1100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>
        <v>1100</v>
      </c>
      <c r="X236"/>
    </row>
    <row r="237" spans="1:26">
      <c r="A237" t="s">
        <v>589</v>
      </c>
      <c r="B237" t="s">
        <v>590</v>
      </c>
      <c r="C237" s="2" t="s">
        <v>591</v>
      </c>
      <c r="D237" s="3">
        <v>1</v>
      </c>
      <c r="E237" s="4">
        <v>1100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>
        <v>1100</v>
      </c>
      <c r="X237"/>
    </row>
    <row r="238" spans="1:26">
      <c r="A238" t="s">
        <v>592</v>
      </c>
      <c r="B238" t="s">
        <v>593</v>
      </c>
      <c r="C238" s="2" t="s">
        <v>594</v>
      </c>
      <c r="D238" s="3">
        <v>1</v>
      </c>
      <c r="E238" s="4">
        <v>1100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>
        <v>1100</v>
      </c>
      <c r="X238"/>
    </row>
    <row r="239" spans="1:26">
      <c r="A239" t="s">
        <v>592</v>
      </c>
      <c r="B239" t="s">
        <v>593</v>
      </c>
      <c r="C239" s="2" t="s">
        <v>594</v>
      </c>
      <c r="D239" s="3">
        <v>1</v>
      </c>
      <c r="E239" s="4">
        <v>1100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>
        <v>1100</v>
      </c>
      <c r="X239"/>
    </row>
    <row r="241" spans="1:26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  <c r="P241" t="s">
        <v>15</v>
      </c>
      <c r="Q241" t="s">
        <v>16</v>
      </c>
      <c r="R241" t="s">
        <v>17</v>
      </c>
      <c r="S241" t="s">
        <v>18</v>
      </c>
      <c r="T241" t="s">
        <v>19</v>
      </c>
      <c r="U241" t="s">
        <v>20</v>
      </c>
      <c r="V241" t="s">
        <v>21</v>
      </c>
      <c r="W241" t="s">
        <v>22</v>
      </c>
      <c r="X241" t="s">
        <v>23</v>
      </c>
    </row>
    <row r="242" spans="1:26">
      <c r="A242" s="1" t="s">
        <v>595</v>
      </c>
      <c r="B242" s="1"/>
      <c r="C242" s="1"/>
      <c r="D242" s="1">
        <f>SUM(D243:D252)</f>
        <v>10</v>
      </c>
      <c r="E242" s="1"/>
      <c r="F242" s="1">
        <f>COUNT(F243:F252)</f>
        <v>0</v>
      </c>
      <c r="G242" s="1">
        <f>COUNT(G243:G252)</f>
        <v>0</v>
      </c>
      <c r="H242" s="1">
        <f>COUNT(H243:H252)</f>
        <v>0</v>
      </c>
      <c r="I242" s="1">
        <f>COUNT(I243:I252)</f>
        <v>1</v>
      </c>
      <c r="J242" s="1">
        <f>COUNT(J243:J252)</f>
        <v>3</v>
      </c>
      <c r="K242" s="1">
        <f>COUNT(K243:K252)</f>
        <v>0</v>
      </c>
      <c r="L242" s="1">
        <f>COUNT(L243:L252)</f>
        <v>0</v>
      </c>
      <c r="M242" s="1">
        <f>COUNT(M243:M252)</f>
        <v>0</v>
      </c>
      <c r="N242" s="1">
        <f>COUNT(N243:N252)</f>
        <v>0</v>
      </c>
      <c r="O242" s="1">
        <f>COUNT(O243:O252)</f>
        <v>0</v>
      </c>
      <c r="P242" s="1">
        <f>COUNT(P243:P252)</f>
        <v>0</v>
      </c>
      <c r="Q242" s="1">
        <f>COUNT(Q243:Q252)</f>
        <v>1</v>
      </c>
      <c r="R242" s="1">
        <f>COUNT(R243:R252)</f>
        <v>0</v>
      </c>
      <c r="S242" s="1">
        <f>COUNT(S243:S252)</f>
        <v>1</v>
      </c>
      <c r="T242" s="1">
        <f>COUNT(T243:T252)</f>
        <v>1</v>
      </c>
      <c r="U242" s="1">
        <f>COUNT(U243:U252)</f>
        <v>0</v>
      </c>
      <c r="V242" s="1">
        <f>COUNT(V243:V252)</f>
        <v>0</v>
      </c>
      <c r="W242" s="1"/>
      <c r="X242" s="1"/>
      <c r="Y242" s="1"/>
      <c r="Z242" s="1"/>
    </row>
    <row r="243" spans="1:26">
      <c r="A243" t="s">
        <v>596</v>
      </c>
      <c r="B243" t="s">
        <v>597</v>
      </c>
      <c r="C243" s="2" t="s">
        <v>598</v>
      </c>
      <c r="D243" s="3">
        <v>1</v>
      </c>
      <c r="E243" s="4">
        <v>1100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>
        <v>240</v>
      </c>
      <c r="T243" s="5"/>
      <c r="U243" s="5"/>
      <c r="V243" s="5"/>
      <c r="W243" s="4">
        <v>1340</v>
      </c>
      <c r="X243"/>
    </row>
    <row r="244" spans="1:26">
      <c r="A244" t="s">
        <v>599</v>
      </c>
      <c r="B244" t="s">
        <v>600</v>
      </c>
      <c r="C244" s="2" t="s">
        <v>601</v>
      </c>
      <c r="D244" s="3">
        <v>1</v>
      </c>
      <c r="E244" s="4">
        <v>1100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>
        <v>1100</v>
      </c>
      <c r="X244"/>
    </row>
    <row r="245" spans="1:26">
      <c r="A245" t="s">
        <v>602</v>
      </c>
      <c r="B245" t="s">
        <v>603</v>
      </c>
      <c r="C245" s="2" t="s">
        <v>604</v>
      </c>
      <c r="D245" s="3">
        <v>1</v>
      </c>
      <c r="E245" s="4">
        <v>1100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>
        <v>1100</v>
      </c>
      <c r="X245"/>
    </row>
    <row r="246" spans="1:26">
      <c r="A246" t="s">
        <v>605</v>
      </c>
      <c r="B246" t="s">
        <v>606</v>
      </c>
      <c r="C246" s="2" t="s">
        <v>607</v>
      </c>
      <c r="D246" s="3">
        <v>1</v>
      </c>
      <c r="E246" s="4">
        <v>1100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>
        <v>1100</v>
      </c>
      <c r="X246"/>
    </row>
    <row r="247" spans="1:26">
      <c r="A247" t="s">
        <v>608</v>
      </c>
      <c r="B247" t="s">
        <v>609</v>
      </c>
      <c r="C247" s="2" t="s">
        <v>610</v>
      </c>
      <c r="D247" s="3">
        <v>1</v>
      </c>
      <c r="E247" s="4">
        <v>1100</v>
      </c>
      <c r="F247" s="5"/>
      <c r="G247" s="5"/>
      <c r="H247" s="5"/>
      <c r="I247" s="5"/>
      <c r="J247" s="5">
        <v>430</v>
      </c>
      <c r="K247" s="5"/>
      <c r="L247" s="5"/>
      <c r="M247" s="5"/>
      <c r="N247" s="5"/>
      <c r="O247" s="5"/>
      <c r="P247" s="5"/>
      <c r="Q247" s="5">
        <v>290</v>
      </c>
      <c r="R247" s="5"/>
      <c r="S247" s="5"/>
      <c r="T247" s="5"/>
      <c r="U247" s="5"/>
      <c r="V247" s="5"/>
      <c r="W247" s="4">
        <v>1820</v>
      </c>
      <c r="X247"/>
    </row>
    <row r="248" spans="1:26">
      <c r="A248" t="s">
        <v>611</v>
      </c>
      <c r="B248" t="s">
        <v>612</v>
      </c>
      <c r="C248" s="2" t="s">
        <v>613</v>
      </c>
      <c r="D248" s="3">
        <v>1</v>
      </c>
      <c r="E248" s="4">
        <v>1100</v>
      </c>
      <c r="F248" s="5"/>
      <c r="G248" s="5"/>
      <c r="H248" s="5"/>
      <c r="I248" s="5">
        <v>380</v>
      </c>
      <c r="J248" s="5">
        <v>430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>
        <v>1910</v>
      </c>
      <c r="X248"/>
    </row>
    <row r="249" spans="1:26">
      <c r="A249" t="s">
        <v>614</v>
      </c>
      <c r="B249" t="s">
        <v>615</v>
      </c>
      <c r="C249" s="2" t="s">
        <v>616</v>
      </c>
      <c r="D249" s="3">
        <v>1</v>
      </c>
      <c r="E249" s="4">
        <v>1100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>
        <v>1100</v>
      </c>
      <c r="X249"/>
    </row>
    <row r="250" spans="1:26">
      <c r="A250" t="s">
        <v>617</v>
      </c>
      <c r="B250" t="s">
        <v>618</v>
      </c>
      <c r="C250" s="2" t="s">
        <v>619</v>
      </c>
      <c r="D250" s="3">
        <v>1</v>
      </c>
      <c r="E250" s="4">
        <v>1100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>
        <v>1100</v>
      </c>
      <c r="X250"/>
    </row>
    <row r="251" spans="1:26">
      <c r="A251" t="s">
        <v>620</v>
      </c>
      <c r="B251" t="s">
        <v>621</v>
      </c>
      <c r="C251" s="2" t="s">
        <v>622</v>
      </c>
      <c r="D251" s="3">
        <v>1</v>
      </c>
      <c r="E251" s="4">
        <v>1100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>
        <v>1100</v>
      </c>
      <c r="X251"/>
    </row>
    <row r="252" spans="1:26">
      <c r="A252" t="s">
        <v>623</v>
      </c>
      <c r="B252" t="s">
        <v>624</v>
      </c>
      <c r="C252" s="2" t="s">
        <v>625</v>
      </c>
      <c r="D252" s="3">
        <v>1</v>
      </c>
      <c r="E252" s="4">
        <v>1100</v>
      </c>
      <c r="F252" s="5"/>
      <c r="G252" s="5"/>
      <c r="H252" s="5"/>
      <c r="I252" s="5"/>
      <c r="J252" s="5">
        <v>430</v>
      </c>
      <c r="K252" s="5"/>
      <c r="L252" s="5"/>
      <c r="M252" s="5"/>
      <c r="N252" s="5"/>
      <c r="O252" s="5"/>
      <c r="P252" s="5"/>
      <c r="Q252" s="5"/>
      <c r="R252" s="5"/>
      <c r="S252" s="5"/>
      <c r="T252" s="5">
        <v>220</v>
      </c>
      <c r="U252" s="5"/>
      <c r="V252" s="5"/>
      <c r="W252" s="4">
        <v>1750</v>
      </c>
      <c r="X252"/>
    </row>
    <row r="254" spans="1:26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12</v>
      </c>
      <c r="N254" t="s">
        <v>13</v>
      </c>
      <c r="O254" t="s">
        <v>14</v>
      </c>
      <c r="P254" t="s">
        <v>15</v>
      </c>
      <c r="Q254" t="s">
        <v>16</v>
      </c>
      <c r="R254" t="s">
        <v>17</v>
      </c>
      <c r="S254" t="s">
        <v>18</v>
      </c>
      <c r="T254" t="s">
        <v>19</v>
      </c>
      <c r="U254" t="s">
        <v>20</v>
      </c>
      <c r="V254" t="s">
        <v>21</v>
      </c>
      <c r="W254" t="s">
        <v>22</v>
      </c>
      <c r="X254" t="s">
        <v>23</v>
      </c>
    </row>
    <row r="255" spans="1:26">
      <c r="A255" s="1" t="s">
        <v>626</v>
      </c>
      <c r="B255" s="1"/>
      <c r="C255" s="1"/>
      <c r="D255" s="1">
        <f>SUM(D256:D260)</f>
        <v>5</v>
      </c>
      <c r="E255" s="1"/>
      <c r="F255" s="1">
        <f>COUNT(F256:F260)</f>
        <v>0</v>
      </c>
      <c r="G255" s="1">
        <f>COUNT(G256:G260)</f>
        <v>0</v>
      </c>
      <c r="H255" s="1">
        <f>COUNT(H256:H260)</f>
        <v>0</v>
      </c>
      <c r="I255" s="1">
        <f>COUNT(I256:I260)</f>
        <v>0</v>
      </c>
      <c r="J255" s="1">
        <f>COUNT(J256:J260)</f>
        <v>0</v>
      </c>
      <c r="K255" s="1">
        <f>COUNT(K256:K260)</f>
        <v>0</v>
      </c>
      <c r="L255" s="1">
        <f>COUNT(L256:L260)</f>
        <v>0</v>
      </c>
      <c r="M255" s="1">
        <f>COUNT(M256:M260)</f>
        <v>0</v>
      </c>
      <c r="N255" s="1">
        <f>COUNT(N256:N260)</f>
        <v>0</v>
      </c>
      <c r="O255" s="1">
        <f>COUNT(O256:O260)</f>
        <v>0</v>
      </c>
      <c r="P255" s="1">
        <f>COUNT(P256:P260)</f>
        <v>0</v>
      </c>
      <c r="Q255" s="1">
        <f>COUNT(Q256:Q260)</f>
        <v>0</v>
      </c>
      <c r="R255" s="1">
        <f>COUNT(R256:R260)</f>
        <v>0</v>
      </c>
      <c r="S255" s="1">
        <f>COUNT(S256:S260)</f>
        <v>0</v>
      </c>
      <c r="T255" s="1">
        <f>COUNT(T256:T260)</f>
        <v>1</v>
      </c>
      <c r="U255" s="1">
        <f>COUNT(U256:U260)</f>
        <v>0</v>
      </c>
      <c r="V255" s="1">
        <f>COUNT(V256:V260)</f>
        <v>1</v>
      </c>
      <c r="W255" s="1"/>
      <c r="X255" s="1"/>
      <c r="Y255" s="1"/>
      <c r="Z255" s="1"/>
    </row>
    <row r="256" spans="1:26">
      <c r="A256" t="s">
        <v>627</v>
      </c>
      <c r="B256" t="s">
        <v>628</v>
      </c>
      <c r="C256" s="2" t="s">
        <v>629</v>
      </c>
      <c r="D256" s="3">
        <v>1</v>
      </c>
      <c r="E256" s="4">
        <v>1100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>
        <v>1100</v>
      </c>
      <c r="X256"/>
    </row>
    <row r="257" spans="1:26">
      <c r="A257" t="s">
        <v>630</v>
      </c>
      <c r="B257" t="s">
        <v>631</v>
      </c>
      <c r="C257" s="2" t="s">
        <v>632</v>
      </c>
      <c r="D257" s="3">
        <v>1</v>
      </c>
      <c r="E257" s="4">
        <v>1100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>
        <v>1100</v>
      </c>
      <c r="X257"/>
    </row>
    <row r="258" spans="1:26">
      <c r="A258" t="s">
        <v>633</v>
      </c>
      <c r="B258" t="s">
        <v>634</v>
      </c>
      <c r="C258" s="2" t="s">
        <v>635</v>
      </c>
      <c r="D258" s="3">
        <v>1</v>
      </c>
      <c r="E258" s="4">
        <v>1100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>
        <v>220</v>
      </c>
      <c r="U258" s="5"/>
      <c r="V258" s="5">
        <v>190</v>
      </c>
      <c r="W258" s="4">
        <v>1510</v>
      </c>
      <c r="X258"/>
    </row>
    <row r="259" spans="1:26">
      <c r="A259" t="s">
        <v>636</v>
      </c>
      <c r="B259" t="s">
        <v>637</v>
      </c>
      <c r="C259" s="2" t="s">
        <v>638</v>
      </c>
      <c r="D259" s="3">
        <v>1</v>
      </c>
      <c r="E259" s="4">
        <v>1100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>
        <v>1100</v>
      </c>
      <c r="X259"/>
    </row>
    <row r="260" spans="1:26">
      <c r="A260" t="s">
        <v>639</v>
      </c>
      <c r="B260" t="s">
        <v>640</v>
      </c>
      <c r="C260" s="2" t="s">
        <v>641</v>
      </c>
      <c r="D260" s="3">
        <v>1</v>
      </c>
      <c r="E260" s="4">
        <v>1100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>
        <v>1100</v>
      </c>
      <c r="X260"/>
    </row>
    <row r="262" spans="1:26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M262" t="s">
        <v>12</v>
      </c>
      <c r="N262" t="s">
        <v>13</v>
      </c>
      <c r="O262" t="s">
        <v>14</v>
      </c>
      <c r="P262" t="s">
        <v>15</v>
      </c>
      <c r="Q262" t="s">
        <v>16</v>
      </c>
      <c r="R262" t="s">
        <v>17</v>
      </c>
      <c r="S262" t="s">
        <v>18</v>
      </c>
      <c r="T262" t="s">
        <v>19</v>
      </c>
      <c r="U262" t="s">
        <v>20</v>
      </c>
      <c r="V262" t="s">
        <v>21</v>
      </c>
      <c r="W262" t="s">
        <v>22</v>
      </c>
      <c r="X262" t="s">
        <v>23</v>
      </c>
    </row>
    <row r="263" spans="1:26">
      <c r="A263" s="1" t="s">
        <v>642</v>
      </c>
      <c r="B263" s="1"/>
      <c r="C263" s="1"/>
      <c r="D263" s="1">
        <f>SUM(D264:D277)</f>
        <v>15</v>
      </c>
      <c r="E263" s="1"/>
      <c r="F263" s="1">
        <f>COUNT(F264:F277)</f>
        <v>0</v>
      </c>
      <c r="G263" s="1">
        <f>COUNT(G264:G277)</f>
        <v>0</v>
      </c>
      <c r="H263" s="1">
        <f>COUNT(H264:H277)</f>
        <v>2</v>
      </c>
      <c r="I263" s="1">
        <f>COUNT(I264:I277)</f>
        <v>0</v>
      </c>
      <c r="J263" s="1">
        <f>COUNT(J264:J277)</f>
        <v>2</v>
      </c>
      <c r="K263" s="1">
        <f>COUNT(K264:K277)</f>
        <v>0</v>
      </c>
      <c r="L263" s="1">
        <f>COUNT(L264:L277)</f>
        <v>0</v>
      </c>
      <c r="M263" s="1">
        <f>COUNT(M264:M277)</f>
        <v>0</v>
      </c>
      <c r="N263" s="1">
        <f>COUNT(N264:N277)</f>
        <v>0</v>
      </c>
      <c r="O263" s="1">
        <f>COUNT(O264:O277)</f>
        <v>2</v>
      </c>
      <c r="P263" s="1">
        <f>COUNT(P264:P277)</f>
        <v>1</v>
      </c>
      <c r="Q263" s="1">
        <f>COUNT(Q264:Q277)</f>
        <v>0</v>
      </c>
      <c r="R263" s="1">
        <f>COUNT(R264:R277)</f>
        <v>1</v>
      </c>
      <c r="S263" s="1">
        <f>COUNT(S264:S277)</f>
        <v>3</v>
      </c>
      <c r="T263" s="1">
        <f>COUNT(T264:T277)</f>
        <v>3</v>
      </c>
      <c r="U263" s="1">
        <f>COUNT(U264:U277)</f>
        <v>0</v>
      </c>
      <c r="V263" s="1">
        <f>COUNT(V264:V277)</f>
        <v>1</v>
      </c>
      <c r="W263" s="1"/>
      <c r="X263" s="1"/>
      <c r="Y263" s="1"/>
      <c r="Z263" s="1"/>
    </row>
    <row r="264" spans="1:26">
      <c r="A264" t="s">
        <v>643</v>
      </c>
      <c r="B264" t="s">
        <v>644</v>
      </c>
      <c r="C264" s="2" t="s">
        <v>645</v>
      </c>
      <c r="D264" s="3">
        <v>1</v>
      </c>
      <c r="E264" s="4">
        <v>1100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>
        <v>1100</v>
      </c>
      <c r="X264"/>
    </row>
    <row r="265" spans="1:26">
      <c r="A265" t="s">
        <v>646</v>
      </c>
      <c r="B265" t="s">
        <v>647</v>
      </c>
      <c r="C265" s="2" t="s">
        <v>648</v>
      </c>
      <c r="D265" s="3">
        <v>1</v>
      </c>
      <c r="E265" s="4">
        <v>1100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>
        <v>180</v>
      </c>
      <c r="Q265" s="5"/>
      <c r="R265" s="5"/>
      <c r="S265" s="5">
        <v>240</v>
      </c>
      <c r="T265" s="5"/>
      <c r="U265" s="5"/>
      <c r="V265" s="5">
        <v>190</v>
      </c>
      <c r="W265" s="4">
        <v>1710</v>
      </c>
      <c r="X265"/>
    </row>
    <row r="266" spans="1:26">
      <c r="A266" t="s">
        <v>649</v>
      </c>
      <c r="B266" t="s">
        <v>650</v>
      </c>
      <c r="C266" s="2" t="s">
        <v>651</v>
      </c>
      <c r="D266" s="3">
        <v>1</v>
      </c>
      <c r="E266" s="4">
        <v>1100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>
        <v>1100</v>
      </c>
      <c r="X266"/>
    </row>
    <row r="267" spans="1:26">
      <c r="A267" t="s">
        <v>652</v>
      </c>
      <c r="B267" t="s">
        <v>653</v>
      </c>
      <c r="C267" s="2" t="s">
        <v>654</v>
      </c>
      <c r="D267" s="3">
        <v>1</v>
      </c>
      <c r="E267" s="4">
        <v>1100</v>
      </c>
      <c r="F267" s="5"/>
      <c r="G267" s="5"/>
      <c r="H267" s="5"/>
      <c r="I267" s="5"/>
      <c r="J267" s="5">
        <v>430</v>
      </c>
      <c r="K267" s="5"/>
      <c r="L267" s="5"/>
      <c r="M267" s="5"/>
      <c r="N267" s="5"/>
      <c r="O267" s="5"/>
      <c r="P267" s="5"/>
      <c r="Q267" s="5"/>
      <c r="R267" s="5"/>
      <c r="S267" s="5"/>
      <c r="T267" s="5">
        <v>220</v>
      </c>
      <c r="U267" s="5"/>
      <c r="V267" s="5"/>
      <c r="W267" s="4">
        <v>1750</v>
      </c>
      <c r="X267"/>
    </row>
    <row r="268" spans="1:26">
      <c r="A268" t="s">
        <v>655</v>
      </c>
      <c r="B268" t="s">
        <v>656</v>
      </c>
      <c r="C268" s="2" t="s">
        <v>657</v>
      </c>
      <c r="D268" s="3">
        <v>1</v>
      </c>
      <c r="E268" s="4">
        <v>1100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>
        <v>1100</v>
      </c>
      <c r="X268"/>
    </row>
    <row r="269" spans="1:26">
      <c r="A269" t="s">
        <v>658</v>
      </c>
      <c r="B269" t="s">
        <v>659</v>
      </c>
      <c r="C269" s="2" t="s">
        <v>660</v>
      </c>
      <c r="D269" s="3">
        <v>1</v>
      </c>
      <c r="E269" s="4">
        <v>1100</v>
      </c>
      <c r="F269" s="5"/>
      <c r="G269" s="5"/>
      <c r="H269" s="5"/>
      <c r="I269" s="5"/>
      <c r="J269" s="5">
        <v>430</v>
      </c>
      <c r="K269" s="5"/>
      <c r="L269" s="5"/>
      <c r="M269" s="5"/>
      <c r="N269" s="5"/>
      <c r="O269" s="5">
        <v>280</v>
      </c>
      <c r="P269" s="5"/>
      <c r="Q269" s="5"/>
      <c r="R269" s="5"/>
      <c r="S269" s="5"/>
      <c r="T269" s="5"/>
      <c r="U269" s="5"/>
      <c r="V269" s="5"/>
      <c r="W269" s="4">
        <v>1810</v>
      </c>
      <c r="X269"/>
    </row>
    <row r="270" spans="1:26">
      <c r="A270" t="s">
        <v>661</v>
      </c>
      <c r="B270" t="s">
        <v>662</v>
      </c>
      <c r="C270" s="2" t="s">
        <v>663</v>
      </c>
      <c r="D270" s="3">
        <v>1</v>
      </c>
      <c r="E270" s="4">
        <v>1100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>
        <v>1100</v>
      </c>
      <c r="X270"/>
    </row>
    <row r="271" spans="1:26">
      <c r="A271" t="s">
        <v>664</v>
      </c>
      <c r="B271" t="s">
        <v>665</v>
      </c>
      <c r="C271" s="2" t="s">
        <v>666</v>
      </c>
      <c r="D271" s="3">
        <v>1</v>
      </c>
      <c r="E271" s="4">
        <v>1100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>
        <v>240</v>
      </c>
      <c r="T271" s="5">
        <v>220</v>
      </c>
      <c r="U271" s="5"/>
      <c r="V271" s="5"/>
      <c r="W271" s="4">
        <v>1560</v>
      </c>
      <c r="X271"/>
    </row>
    <row r="272" spans="1:26">
      <c r="A272" t="s">
        <v>667</v>
      </c>
      <c r="B272" t="s">
        <v>668</v>
      </c>
      <c r="C272" s="2" t="s">
        <v>669</v>
      </c>
      <c r="D272" s="3">
        <v>2</v>
      </c>
      <c r="E272" s="4">
        <v>2200</v>
      </c>
      <c r="F272" s="5"/>
      <c r="G272" s="5"/>
      <c r="H272" s="5">
        <v>520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>
        <v>2720</v>
      </c>
      <c r="X272"/>
    </row>
    <row r="273" spans="1:26">
      <c r="A273" t="s">
        <v>670</v>
      </c>
      <c r="B273" t="s">
        <v>671</v>
      </c>
      <c r="C273" s="2" t="s">
        <v>672</v>
      </c>
      <c r="D273" s="3">
        <v>1</v>
      </c>
      <c r="E273" s="4">
        <v>1100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>
        <v>220</v>
      </c>
      <c r="S273" s="5"/>
      <c r="T273" s="5"/>
      <c r="U273" s="5"/>
      <c r="V273" s="5"/>
      <c r="W273" s="4">
        <v>1320</v>
      </c>
      <c r="X273"/>
    </row>
    <row r="274" spans="1:26">
      <c r="A274" t="s">
        <v>673</v>
      </c>
      <c r="B274" t="s">
        <v>674</v>
      </c>
      <c r="C274" s="2" t="s">
        <v>675</v>
      </c>
      <c r="D274" s="3">
        <v>1</v>
      </c>
      <c r="E274" s="4">
        <v>1100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>
        <v>1100</v>
      </c>
      <c r="X274"/>
    </row>
    <row r="275" spans="1:26">
      <c r="A275" t="s">
        <v>676</v>
      </c>
      <c r="B275" t="s">
        <v>677</v>
      </c>
      <c r="C275" s="2" t="s">
        <v>678</v>
      </c>
      <c r="D275" s="3">
        <v>1</v>
      </c>
      <c r="E275" s="4">
        <v>1100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>
        <v>1100</v>
      </c>
      <c r="X275"/>
    </row>
    <row r="276" spans="1:26">
      <c r="A276" t="s">
        <v>679</v>
      </c>
      <c r="B276" t="s">
        <v>680</v>
      </c>
      <c r="C276" s="2" t="s">
        <v>681</v>
      </c>
      <c r="D276" s="3">
        <v>1</v>
      </c>
      <c r="E276" s="4">
        <v>1100</v>
      </c>
      <c r="F276" s="5"/>
      <c r="G276" s="5"/>
      <c r="H276" s="5">
        <v>520</v>
      </c>
      <c r="I276" s="5"/>
      <c r="J276" s="5"/>
      <c r="K276" s="5"/>
      <c r="L276" s="5"/>
      <c r="M276" s="5"/>
      <c r="N276" s="5"/>
      <c r="O276" s="5">
        <v>280</v>
      </c>
      <c r="P276" s="5"/>
      <c r="Q276" s="5"/>
      <c r="R276" s="5"/>
      <c r="S276" s="5">
        <v>240</v>
      </c>
      <c r="T276" s="5">
        <v>220</v>
      </c>
      <c r="U276" s="5"/>
      <c r="V276" s="5"/>
      <c r="W276" s="4">
        <v>2360</v>
      </c>
      <c r="X276"/>
    </row>
    <row r="277" spans="1:26">
      <c r="A277" t="s">
        <v>682</v>
      </c>
      <c r="B277" t="s">
        <v>683</v>
      </c>
      <c r="C277" s="2" t="s">
        <v>684</v>
      </c>
      <c r="D277" s="3">
        <v>1</v>
      </c>
      <c r="E277" s="4">
        <v>1100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>
        <v>1100</v>
      </c>
      <c r="X277"/>
    </row>
    <row r="279" spans="1:26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12</v>
      </c>
      <c r="N279" t="s">
        <v>13</v>
      </c>
      <c r="O279" t="s">
        <v>14</v>
      </c>
      <c r="P279" t="s">
        <v>15</v>
      </c>
      <c r="Q279" t="s">
        <v>16</v>
      </c>
      <c r="R279" t="s">
        <v>17</v>
      </c>
      <c r="S279" t="s">
        <v>18</v>
      </c>
      <c r="T279" t="s">
        <v>19</v>
      </c>
      <c r="U279" t="s">
        <v>20</v>
      </c>
      <c r="V279" t="s">
        <v>21</v>
      </c>
      <c r="W279" t="s">
        <v>22</v>
      </c>
      <c r="X279" t="s">
        <v>23</v>
      </c>
    </row>
    <row r="280" spans="1:26">
      <c r="A280" s="1" t="s">
        <v>685</v>
      </c>
      <c r="B280" s="1"/>
      <c r="C280" s="1"/>
      <c r="D280" s="1">
        <f>SUM(D281:D292)</f>
        <v>13</v>
      </c>
      <c r="E280" s="1"/>
      <c r="F280" s="1">
        <f>COUNT(F281:F292)</f>
        <v>0</v>
      </c>
      <c r="G280" s="1">
        <f>COUNT(G281:G292)</f>
        <v>0</v>
      </c>
      <c r="H280" s="1">
        <f>COUNT(H281:H292)</f>
        <v>0</v>
      </c>
      <c r="I280" s="1">
        <f>COUNT(I281:I292)</f>
        <v>1</v>
      </c>
      <c r="J280" s="1">
        <f>COUNT(J281:J292)</f>
        <v>2</v>
      </c>
      <c r="K280" s="1">
        <f>COUNT(K281:K292)</f>
        <v>0</v>
      </c>
      <c r="L280" s="1">
        <f>COUNT(L281:L292)</f>
        <v>0</v>
      </c>
      <c r="M280" s="1">
        <f>COUNT(M281:M292)</f>
        <v>0</v>
      </c>
      <c r="N280" s="1">
        <f>COUNT(N281:N292)</f>
        <v>0</v>
      </c>
      <c r="O280" s="1">
        <f>COUNT(O281:O292)</f>
        <v>5</v>
      </c>
      <c r="P280" s="1">
        <f>COUNT(P281:P292)</f>
        <v>1</v>
      </c>
      <c r="Q280" s="1">
        <f>COUNT(Q281:Q292)</f>
        <v>3</v>
      </c>
      <c r="R280" s="1">
        <f>COUNT(R281:R292)</f>
        <v>1</v>
      </c>
      <c r="S280" s="1">
        <f>COUNT(S281:S292)</f>
        <v>2</v>
      </c>
      <c r="T280" s="1">
        <f>COUNT(T281:T292)</f>
        <v>0</v>
      </c>
      <c r="U280" s="1">
        <f>COUNT(U281:U292)</f>
        <v>0</v>
      </c>
      <c r="V280" s="1">
        <f>COUNT(V281:V292)</f>
        <v>0</v>
      </c>
      <c r="W280" s="1"/>
      <c r="X280" s="1"/>
      <c r="Y280" s="1"/>
      <c r="Z280" s="1"/>
    </row>
    <row r="281" spans="1:26">
      <c r="A281" t="s">
        <v>686</v>
      </c>
      <c r="B281" t="s">
        <v>687</v>
      </c>
      <c r="C281" s="2" t="s">
        <v>688</v>
      </c>
      <c r="D281" s="3">
        <v>1</v>
      </c>
      <c r="E281" s="4">
        <v>1100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>
        <v>1100</v>
      </c>
      <c r="X281"/>
    </row>
    <row r="282" spans="1:26">
      <c r="A282" t="s">
        <v>689</v>
      </c>
      <c r="B282" t="s">
        <v>690</v>
      </c>
      <c r="C282" s="2" t="s">
        <v>691</v>
      </c>
      <c r="D282" s="3">
        <v>1</v>
      </c>
      <c r="E282" s="4">
        <v>1100</v>
      </c>
      <c r="F282" s="5"/>
      <c r="G282" s="5"/>
      <c r="H282" s="5"/>
      <c r="I282" s="5"/>
      <c r="J282" s="5">
        <v>430</v>
      </c>
      <c r="K282" s="5"/>
      <c r="L282" s="5"/>
      <c r="M282" s="5"/>
      <c r="N282" s="5"/>
      <c r="O282" s="5">
        <v>280</v>
      </c>
      <c r="P282" s="5"/>
      <c r="Q282" s="5">
        <v>290</v>
      </c>
      <c r="R282" s="5"/>
      <c r="S282" s="5"/>
      <c r="T282" s="5"/>
      <c r="U282" s="5"/>
      <c r="V282" s="5"/>
      <c r="W282" s="4">
        <v>2100</v>
      </c>
      <c r="X282"/>
    </row>
    <row r="283" spans="1:26">
      <c r="A283" t="s">
        <v>692</v>
      </c>
      <c r="B283" t="s">
        <v>693</v>
      </c>
      <c r="C283" s="2" t="s">
        <v>694</v>
      </c>
      <c r="D283" s="3">
        <v>1</v>
      </c>
      <c r="E283" s="4">
        <v>1100</v>
      </c>
      <c r="F283" s="5"/>
      <c r="G283" s="5"/>
      <c r="H283" s="5"/>
      <c r="I283" s="5"/>
      <c r="J283" s="5"/>
      <c r="K283" s="5"/>
      <c r="L283" s="5"/>
      <c r="M283" s="5"/>
      <c r="N283" s="5"/>
      <c r="O283" s="5">
        <v>280</v>
      </c>
      <c r="P283" s="5"/>
      <c r="Q283" s="5"/>
      <c r="R283" s="5"/>
      <c r="S283" s="5"/>
      <c r="T283" s="5"/>
      <c r="U283" s="5"/>
      <c r="V283" s="5"/>
      <c r="W283" s="4">
        <v>1380</v>
      </c>
      <c r="X283"/>
    </row>
    <row r="284" spans="1:26">
      <c r="A284" t="s">
        <v>695</v>
      </c>
      <c r="B284" t="s">
        <v>696</v>
      </c>
      <c r="C284" s="2" t="s">
        <v>697</v>
      </c>
      <c r="D284" s="3">
        <v>1</v>
      </c>
      <c r="E284" s="4">
        <v>1100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>
        <v>220</v>
      </c>
      <c r="S284" s="5">
        <v>240</v>
      </c>
      <c r="T284" s="5"/>
      <c r="U284" s="5"/>
      <c r="V284" s="5"/>
      <c r="W284" s="4">
        <v>1560</v>
      </c>
      <c r="X284"/>
    </row>
    <row r="285" spans="1:26">
      <c r="A285" t="s">
        <v>698</v>
      </c>
      <c r="B285" t="s">
        <v>699</v>
      </c>
      <c r="C285" s="2" t="s">
        <v>700</v>
      </c>
      <c r="D285" s="3">
        <v>1</v>
      </c>
      <c r="E285" s="4">
        <v>1100</v>
      </c>
      <c r="F285" s="5"/>
      <c r="G285" s="5"/>
      <c r="H285" s="5"/>
      <c r="I285" s="5"/>
      <c r="J285" s="5"/>
      <c r="K285" s="5"/>
      <c r="L285" s="5"/>
      <c r="M285" s="5"/>
      <c r="N285" s="5"/>
      <c r="O285" s="5">
        <v>280</v>
      </c>
      <c r="P285" s="5"/>
      <c r="Q285" s="5">
        <v>290</v>
      </c>
      <c r="R285" s="5"/>
      <c r="S285" s="5"/>
      <c r="T285" s="5"/>
      <c r="U285" s="5"/>
      <c r="V285" s="5"/>
      <c r="W285" s="4">
        <v>1670</v>
      </c>
      <c r="X285"/>
    </row>
    <row r="286" spans="1:26">
      <c r="A286" t="s">
        <v>701</v>
      </c>
      <c r="B286" t="s">
        <v>702</v>
      </c>
      <c r="C286" s="2" t="s">
        <v>703</v>
      </c>
      <c r="D286" s="3">
        <v>1</v>
      </c>
      <c r="E286" s="4">
        <v>1100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>
        <v>1100</v>
      </c>
      <c r="X286"/>
    </row>
    <row r="287" spans="1:26">
      <c r="A287" t="s">
        <v>704</v>
      </c>
      <c r="B287" t="s">
        <v>705</v>
      </c>
      <c r="C287" s="2" t="s">
        <v>706</v>
      </c>
      <c r="D287" s="3">
        <v>1</v>
      </c>
      <c r="E287" s="4">
        <v>1100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>
        <v>240</v>
      </c>
      <c r="T287" s="5"/>
      <c r="U287" s="5"/>
      <c r="V287" s="5"/>
      <c r="W287" s="4">
        <v>1340</v>
      </c>
      <c r="X287"/>
    </row>
    <row r="288" spans="1:26">
      <c r="A288" t="s">
        <v>707</v>
      </c>
      <c r="B288" t="s">
        <v>708</v>
      </c>
      <c r="C288" s="2" t="s">
        <v>709</v>
      </c>
      <c r="D288" s="3">
        <v>2</v>
      </c>
      <c r="E288" s="4">
        <v>2200</v>
      </c>
      <c r="F288" s="5"/>
      <c r="G288" s="5"/>
      <c r="H288" s="5"/>
      <c r="I288" s="5">
        <v>380</v>
      </c>
      <c r="J288" s="5">
        <v>430</v>
      </c>
      <c r="K288" s="5"/>
      <c r="L288" s="5"/>
      <c r="M288" s="5"/>
      <c r="N288" s="5"/>
      <c r="O288" s="5"/>
      <c r="P288" s="5">
        <v>180</v>
      </c>
      <c r="Q288" s="5">
        <v>290</v>
      </c>
      <c r="R288" s="5"/>
      <c r="S288" s="5"/>
      <c r="T288" s="5"/>
      <c r="U288" s="5"/>
      <c r="V288" s="5"/>
      <c r="W288" s="4">
        <v>3480</v>
      </c>
      <c r="X288"/>
    </row>
    <row r="289" spans="1:26">
      <c r="A289" t="s">
        <v>710</v>
      </c>
      <c r="B289" t="s">
        <v>711</v>
      </c>
      <c r="C289" s="2" t="s">
        <v>712</v>
      </c>
      <c r="D289" s="3">
        <v>1</v>
      </c>
      <c r="E289" s="4">
        <v>1100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>
        <v>1100</v>
      </c>
      <c r="X289"/>
    </row>
    <row r="290" spans="1:26">
      <c r="A290" t="s">
        <v>713</v>
      </c>
      <c r="B290" t="s">
        <v>714</v>
      </c>
      <c r="C290" s="2" t="s">
        <v>715</v>
      </c>
      <c r="D290" s="3">
        <v>1</v>
      </c>
      <c r="E290" s="4">
        <v>1100</v>
      </c>
      <c r="F290" s="5"/>
      <c r="G290" s="5"/>
      <c r="H290" s="5"/>
      <c r="I290" s="5"/>
      <c r="J290" s="5"/>
      <c r="K290" s="5"/>
      <c r="L290" s="5"/>
      <c r="M290" s="5"/>
      <c r="N290" s="5"/>
      <c r="O290" s="5">
        <v>280</v>
      </c>
      <c r="P290" s="5"/>
      <c r="Q290" s="5"/>
      <c r="R290" s="5"/>
      <c r="S290" s="5"/>
      <c r="T290" s="5"/>
      <c r="U290" s="5"/>
      <c r="V290" s="5"/>
      <c r="W290" s="4">
        <v>1380</v>
      </c>
      <c r="X290"/>
    </row>
    <row r="291" spans="1:26">
      <c r="A291" t="s">
        <v>716</v>
      </c>
      <c r="B291" t="s">
        <v>717</v>
      </c>
      <c r="C291" s="2" t="s">
        <v>718</v>
      </c>
      <c r="D291" s="3">
        <v>1</v>
      </c>
      <c r="E291" s="4">
        <v>1100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>
        <v>1100</v>
      </c>
      <c r="X291"/>
    </row>
    <row r="292" spans="1:26">
      <c r="A292" t="s">
        <v>719</v>
      </c>
      <c r="B292" t="s">
        <v>720</v>
      </c>
      <c r="C292" s="2" t="s">
        <v>721</v>
      </c>
      <c r="D292" s="3">
        <v>1</v>
      </c>
      <c r="E292" s="4">
        <v>1100</v>
      </c>
      <c r="F292" s="5"/>
      <c r="G292" s="5"/>
      <c r="H292" s="5"/>
      <c r="I292" s="5"/>
      <c r="J292" s="5"/>
      <c r="K292" s="5"/>
      <c r="L292" s="5"/>
      <c r="M292" s="5"/>
      <c r="N292" s="5"/>
      <c r="O292" s="5">
        <v>280</v>
      </c>
      <c r="P292" s="5"/>
      <c r="Q292" s="5"/>
      <c r="R292" s="5"/>
      <c r="S292" s="5"/>
      <c r="T292" s="5"/>
      <c r="U292" s="5"/>
      <c r="V292" s="5"/>
      <c r="W292" s="4">
        <v>1380</v>
      </c>
      <c r="X292"/>
    </row>
    <row r="294" spans="1:26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11</v>
      </c>
      <c r="M294" t="s">
        <v>12</v>
      </c>
      <c r="N294" t="s">
        <v>13</v>
      </c>
      <c r="O294" t="s">
        <v>14</v>
      </c>
      <c r="P294" t="s">
        <v>15</v>
      </c>
      <c r="Q294" t="s">
        <v>16</v>
      </c>
      <c r="R294" t="s">
        <v>17</v>
      </c>
      <c r="S294" t="s">
        <v>18</v>
      </c>
      <c r="T294" t="s">
        <v>19</v>
      </c>
      <c r="U294" t="s">
        <v>20</v>
      </c>
      <c r="V294" t="s">
        <v>21</v>
      </c>
      <c r="W294" t="s">
        <v>22</v>
      </c>
      <c r="X294" t="s">
        <v>23</v>
      </c>
    </row>
    <row r="295" spans="1:26">
      <c r="A295" s="1" t="s">
        <v>722</v>
      </c>
      <c r="B295" s="1"/>
      <c r="C295" s="1"/>
      <c r="D295" s="1">
        <f>SUM(D296:D316)</f>
        <v>21</v>
      </c>
      <c r="E295" s="1"/>
      <c r="F295" s="1">
        <f>COUNT(F296:F316)</f>
        <v>0</v>
      </c>
      <c r="G295" s="1">
        <f>COUNT(G296:G316)</f>
        <v>0</v>
      </c>
      <c r="H295" s="1">
        <f>COUNT(H296:H316)</f>
        <v>0</v>
      </c>
      <c r="I295" s="1">
        <f>COUNT(I296:I316)</f>
        <v>0</v>
      </c>
      <c r="J295" s="1">
        <f>COUNT(J296:J316)</f>
        <v>2</v>
      </c>
      <c r="K295" s="1">
        <f>COUNT(K296:K316)</f>
        <v>0</v>
      </c>
      <c r="L295" s="1">
        <f>COUNT(L296:L316)</f>
        <v>0</v>
      </c>
      <c r="M295" s="1">
        <f>COUNT(M296:M316)</f>
        <v>0</v>
      </c>
      <c r="N295" s="1">
        <f>COUNT(N296:N316)</f>
        <v>0</v>
      </c>
      <c r="O295" s="1">
        <f>COUNT(O296:O316)</f>
        <v>1</v>
      </c>
      <c r="P295" s="1">
        <f>COUNT(P296:P316)</f>
        <v>2</v>
      </c>
      <c r="Q295" s="1">
        <f>COUNT(Q296:Q316)</f>
        <v>0</v>
      </c>
      <c r="R295" s="1">
        <f>COUNT(R296:R316)</f>
        <v>0</v>
      </c>
      <c r="S295" s="1">
        <f>COUNT(S296:S316)</f>
        <v>3</v>
      </c>
      <c r="T295" s="1">
        <f>COUNT(T296:T316)</f>
        <v>2</v>
      </c>
      <c r="U295" s="1">
        <f>COUNT(U296:U316)</f>
        <v>0</v>
      </c>
      <c r="V295" s="1">
        <f>COUNT(V296:V316)</f>
        <v>0</v>
      </c>
      <c r="W295" s="1"/>
      <c r="X295" s="1"/>
      <c r="Y295" s="1"/>
      <c r="Z295" s="1"/>
    </row>
    <row r="296" spans="1:26">
      <c r="A296" t="s">
        <v>723</v>
      </c>
      <c r="B296" t="s">
        <v>724</v>
      </c>
      <c r="C296" s="2" t="s">
        <v>725</v>
      </c>
      <c r="D296" s="3">
        <v>1</v>
      </c>
      <c r="E296" s="4">
        <v>1100</v>
      </c>
      <c r="F296" s="5"/>
      <c r="G296" s="5"/>
      <c r="H296" s="5"/>
      <c r="I296" s="5"/>
      <c r="J296" s="5">
        <v>430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>
        <v>1530</v>
      </c>
      <c r="X296"/>
    </row>
    <row r="297" spans="1:26">
      <c r="A297" t="s">
        <v>726</v>
      </c>
      <c r="B297" t="s">
        <v>727</v>
      </c>
      <c r="C297" s="2" t="s">
        <v>728</v>
      </c>
      <c r="D297" s="3">
        <v>1</v>
      </c>
      <c r="E297" s="4">
        <v>1100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>
        <v>1100</v>
      </c>
      <c r="X297"/>
    </row>
    <row r="298" spans="1:26">
      <c r="A298" t="s">
        <v>729</v>
      </c>
      <c r="B298" t="s">
        <v>730</v>
      </c>
      <c r="C298" s="2" t="s">
        <v>731</v>
      </c>
      <c r="D298" s="3">
        <v>1</v>
      </c>
      <c r="E298" s="4">
        <v>1100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>
        <v>180</v>
      </c>
      <c r="Q298" s="5"/>
      <c r="R298" s="5"/>
      <c r="S298" s="5">
        <v>240</v>
      </c>
      <c r="T298" s="5">
        <v>220</v>
      </c>
      <c r="U298" s="5"/>
      <c r="V298" s="5"/>
      <c r="W298" s="4">
        <v>1740</v>
      </c>
      <c r="X298"/>
    </row>
    <row r="299" spans="1:26">
      <c r="A299" t="s">
        <v>732</v>
      </c>
      <c r="B299" t="s">
        <v>733</v>
      </c>
      <c r="C299" s="2" t="s">
        <v>734</v>
      </c>
      <c r="D299" s="3">
        <v>1</v>
      </c>
      <c r="E299" s="4">
        <v>1100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>
        <v>1100</v>
      </c>
      <c r="X299"/>
    </row>
    <row r="300" spans="1:26">
      <c r="A300" t="s">
        <v>735</v>
      </c>
      <c r="B300" t="s">
        <v>736</v>
      </c>
      <c r="C300" s="2" t="s">
        <v>737</v>
      </c>
      <c r="D300" s="3">
        <v>1</v>
      </c>
      <c r="E300" s="4">
        <v>1100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>
        <v>1100</v>
      </c>
      <c r="X300"/>
    </row>
    <row r="301" spans="1:26">
      <c r="A301" t="s">
        <v>738</v>
      </c>
      <c r="B301" t="s">
        <v>739</v>
      </c>
      <c r="C301" s="2" t="s">
        <v>740</v>
      </c>
      <c r="D301" s="3">
        <v>1</v>
      </c>
      <c r="E301" s="4">
        <v>1100</v>
      </c>
      <c r="F301" s="5"/>
      <c r="G301" s="5"/>
      <c r="H301" s="5"/>
      <c r="I301" s="5"/>
      <c r="J301" s="5">
        <v>430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>
        <v>1530</v>
      </c>
      <c r="X301"/>
    </row>
    <row r="302" spans="1:26">
      <c r="A302" t="s">
        <v>741</v>
      </c>
      <c r="B302" t="s">
        <v>742</v>
      </c>
      <c r="C302" s="2" t="s">
        <v>743</v>
      </c>
      <c r="D302" s="3">
        <v>1</v>
      </c>
      <c r="E302" s="4">
        <v>1100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>
        <v>1100</v>
      </c>
      <c r="X302"/>
    </row>
    <row r="303" spans="1:26">
      <c r="A303" t="s">
        <v>744</v>
      </c>
      <c r="B303" t="s">
        <v>745</v>
      </c>
      <c r="C303" s="2" t="s">
        <v>746</v>
      </c>
      <c r="D303" s="3">
        <v>1</v>
      </c>
      <c r="E303" s="4">
        <v>1100</v>
      </c>
      <c r="F303" s="5"/>
      <c r="G303" s="5"/>
      <c r="H303" s="5"/>
      <c r="I303" s="5"/>
      <c r="J303" s="5"/>
      <c r="K303" s="5"/>
      <c r="L303" s="5"/>
      <c r="M303" s="5"/>
      <c r="N303" s="5"/>
      <c r="O303" s="5">
        <v>280</v>
      </c>
      <c r="P303" s="5"/>
      <c r="Q303" s="5"/>
      <c r="R303" s="5"/>
      <c r="S303" s="5"/>
      <c r="T303" s="5"/>
      <c r="U303" s="5"/>
      <c r="V303" s="5"/>
      <c r="W303" s="4">
        <v>1380</v>
      </c>
      <c r="X303"/>
    </row>
    <row r="304" spans="1:26">
      <c r="A304" t="s">
        <v>747</v>
      </c>
      <c r="B304" t="s">
        <v>748</v>
      </c>
      <c r="C304" s="2" t="s">
        <v>749</v>
      </c>
      <c r="D304" s="3">
        <v>1</v>
      </c>
      <c r="E304" s="4">
        <v>1100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>
        <v>1100</v>
      </c>
      <c r="X304"/>
    </row>
    <row r="305" spans="1:26">
      <c r="A305" t="s">
        <v>750</v>
      </c>
      <c r="B305" t="s">
        <v>751</v>
      </c>
      <c r="C305" s="2" t="s">
        <v>752</v>
      </c>
      <c r="D305" s="3">
        <v>1</v>
      </c>
      <c r="E305" s="4">
        <v>1100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>
        <v>240</v>
      </c>
      <c r="T305" s="5"/>
      <c r="U305" s="5"/>
      <c r="V305" s="5"/>
      <c r="W305" s="4">
        <v>1340</v>
      </c>
      <c r="X305"/>
    </row>
    <row r="306" spans="1:26">
      <c r="A306" t="s">
        <v>753</v>
      </c>
      <c r="B306" t="s">
        <v>754</v>
      </c>
      <c r="C306" s="2" t="s">
        <v>755</v>
      </c>
      <c r="D306" s="3">
        <v>1</v>
      </c>
      <c r="E306" s="4">
        <v>1100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>
        <v>180</v>
      </c>
      <c r="Q306" s="5"/>
      <c r="R306" s="5"/>
      <c r="S306" s="5"/>
      <c r="T306" s="5"/>
      <c r="U306" s="5"/>
      <c r="V306" s="5"/>
      <c r="W306" s="4">
        <v>1280</v>
      </c>
      <c r="X306"/>
    </row>
    <row r="307" spans="1:26">
      <c r="A307" t="s">
        <v>756</v>
      </c>
      <c r="B307" t="s">
        <v>757</v>
      </c>
      <c r="C307" s="2" t="s">
        <v>758</v>
      </c>
      <c r="D307" s="3">
        <v>1</v>
      </c>
      <c r="E307" s="4">
        <v>1100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>
        <v>1100</v>
      </c>
      <c r="X307"/>
    </row>
    <row r="308" spans="1:26">
      <c r="A308" t="s">
        <v>250</v>
      </c>
      <c r="B308" t="s">
        <v>759</v>
      </c>
      <c r="C308" s="2" t="s">
        <v>760</v>
      </c>
      <c r="D308" s="3">
        <v>1</v>
      </c>
      <c r="E308" s="4">
        <v>1100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>
        <v>1100</v>
      </c>
      <c r="X308"/>
    </row>
    <row r="309" spans="1:26">
      <c r="A309" t="s">
        <v>761</v>
      </c>
      <c r="B309" t="s">
        <v>762</v>
      </c>
      <c r="C309" s="2" t="s">
        <v>763</v>
      </c>
      <c r="D309" s="3">
        <v>1</v>
      </c>
      <c r="E309" s="4">
        <v>1100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>
        <v>240</v>
      </c>
      <c r="T309" s="5">
        <v>220</v>
      </c>
      <c r="U309" s="5"/>
      <c r="V309" s="5"/>
      <c r="W309" s="4">
        <v>1560</v>
      </c>
      <c r="X309"/>
    </row>
    <row r="310" spans="1:26">
      <c r="A310" t="s">
        <v>764</v>
      </c>
      <c r="B310" t="s">
        <v>765</v>
      </c>
      <c r="C310" s="2" t="s">
        <v>766</v>
      </c>
      <c r="D310" s="3">
        <v>1</v>
      </c>
      <c r="E310" s="4">
        <v>1100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>
        <v>1100</v>
      </c>
      <c r="X310"/>
    </row>
    <row r="311" spans="1:26">
      <c r="A311" t="s">
        <v>767</v>
      </c>
      <c r="B311" t="s">
        <v>768</v>
      </c>
      <c r="C311" s="2" t="s">
        <v>769</v>
      </c>
      <c r="D311" s="3">
        <v>1</v>
      </c>
      <c r="E311" s="4">
        <v>1100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>
        <v>1100</v>
      </c>
      <c r="X311"/>
    </row>
    <row r="312" spans="1:26">
      <c r="A312" t="s">
        <v>770</v>
      </c>
      <c r="B312" t="s">
        <v>771</v>
      </c>
      <c r="C312" s="2" t="s">
        <v>772</v>
      </c>
      <c r="D312" s="3">
        <v>1</v>
      </c>
      <c r="E312" s="4">
        <v>1100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>
        <v>1100</v>
      </c>
      <c r="X312"/>
    </row>
    <row r="313" spans="1:26">
      <c r="A313" t="s">
        <v>773</v>
      </c>
      <c r="B313" t="s">
        <v>774</v>
      </c>
      <c r="C313" s="2" t="s">
        <v>775</v>
      </c>
      <c r="D313" s="3">
        <v>1</v>
      </c>
      <c r="E313" s="4">
        <v>1100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>
        <v>1100</v>
      </c>
      <c r="X313"/>
    </row>
    <row r="314" spans="1:26">
      <c r="A314" t="s">
        <v>776</v>
      </c>
      <c r="B314" t="s">
        <v>777</v>
      </c>
      <c r="C314" s="2" t="s">
        <v>778</v>
      </c>
      <c r="D314" s="3">
        <v>1</v>
      </c>
      <c r="E314" s="4">
        <v>1100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>
        <v>1100</v>
      </c>
      <c r="X314"/>
    </row>
    <row r="315" spans="1:26">
      <c r="A315" t="s">
        <v>779</v>
      </c>
      <c r="B315" t="s">
        <v>780</v>
      </c>
      <c r="C315" s="2" t="s">
        <v>781</v>
      </c>
      <c r="D315" s="3">
        <v>1</v>
      </c>
      <c r="E315" s="4">
        <v>1100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>
        <v>1100</v>
      </c>
      <c r="X315"/>
    </row>
    <row r="316" spans="1:26">
      <c r="A316" t="s">
        <v>782</v>
      </c>
      <c r="B316" t="s">
        <v>783</v>
      </c>
      <c r="C316" s="2" t="s">
        <v>784</v>
      </c>
      <c r="D316" s="3">
        <v>1</v>
      </c>
      <c r="E316" s="4">
        <v>1100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>
        <v>1100</v>
      </c>
      <c r="X316"/>
    </row>
    <row r="318" spans="1:26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 t="s">
        <v>11</v>
      </c>
      <c r="M318" t="s">
        <v>12</v>
      </c>
      <c r="N318" t="s">
        <v>13</v>
      </c>
      <c r="O318" t="s">
        <v>14</v>
      </c>
      <c r="P318" t="s">
        <v>15</v>
      </c>
      <c r="Q318" t="s">
        <v>16</v>
      </c>
      <c r="R318" t="s">
        <v>17</v>
      </c>
      <c r="S318" t="s">
        <v>18</v>
      </c>
      <c r="T318" t="s">
        <v>19</v>
      </c>
      <c r="U318" t="s">
        <v>20</v>
      </c>
      <c r="V318" t="s">
        <v>21</v>
      </c>
      <c r="W318" t="s">
        <v>22</v>
      </c>
      <c r="X318" t="s">
        <v>23</v>
      </c>
    </row>
    <row r="319" spans="1:26">
      <c r="A319" s="1" t="s">
        <v>785</v>
      </c>
      <c r="B319" s="1"/>
      <c r="C319" s="1"/>
      <c r="D319" s="1">
        <f>SUM(D320:D331)</f>
        <v>13</v>
      </c>
      <c r="E319" s="1"/>
      <c r="F319" s="1">
        <f>COUNT(F320:F331)</f>
        <v>0</v>
      </c>
      <c r="G319" s="1">
        <f>COUNT(G320:G331)</f>
        <v>0</v>
      </c>
      <c r="H319" s="1">
        <f>COUNT(H320:H331)</f>
        <v>0</v>
      </c>
      <c r="I319" s="1">
        <f>COUNT(I320:I331)</f>
        <v>0</v>
      </c>
      <c r="J319" s="1">
        <f>COUNT(J320:J331)</f>
        <v>0</v>
      </c>
      <c r="K319" s="1">
        <f>COUNT(K320:K331)</f>
        <v>0</v>
      </c>
      <c r="L319" s="1">
        <f>COUNT(L320:L331)</f>
        <v>0</v>
      </c>
      <c r="M319" s="1">
        <f>COUNT(M320:M331)</f>
        <v>0</v>
      </c>
      <c r="N319" s="1">
        <f>COUNT(N320:N331)</f>
        <v>0</v>
      </c>
      <c r="O319" s="1">
        <f>COUNT(O320:O331)</f>
        <v>0</v>
      </c>
      <c r="P319" s="1">
        <f>COUNT(P320:P331)</f>
        <v>0</v>
      </c>
      <c r="Q319" s="1">
        <f>COUNT(Q320:Q331)</f>
        <v>0</v>
      </c>
      <c r="R319" s="1">
        <f>COUNT(R320:R331)</f>
        <v>0</v>
      </c>
      <c r="S319" s="1">
        <f>COUNT(S320:S331)</f>
        <v>1</v>
      </c>
      <c r="T319" s="1">
        <f>COUNT(T320:T331)</f>
        <v>2</v>
      </c>
      <c r="U319" s="1">
        <f>COUNT(U320:U331)</f>
        <v>0</v>
      </c>
      <c r="V319" s="1">
        <f>COUNT(V320:V331)</f>
        <v>0</v>
      </c>
      <c r="W319" s="1"/>
      <c r="X319" s="1"/>
      <c r="Y319" s="1"/>
      <c r="Z319" s="1"/>
    </row>
    <row r="320" spans="1:26">
      <c r="A320" t="s">
        <v>786</v>
      </c>
      <c r="B320" t="s">
        <v>787</v>
      </c>
      <c r="C320" s="2" t="s">
        <v>788</v>
      </c>
      <c r="D320" s="3">
        <v>1</v>
      </c>
      <c r="E320" s="4">
        <v>1100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>
        <v>1100</v>
      </c>
      <c r="X320"/>
    </row>
    <row r="321" spans="1:26">
      <c r="A321" t="s">
        <v>789</v>
      </c>
      <c r="B321" t="s">
        <v>790</v>
      </c>
      <c r="C321" s="2" t="s">
        <v>791</v>
      </c>
      <c r="D321" s="3">
        <v>1</v>
      </c>
      <c r="E321" s="4">
        <v>1100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>
        <v>1100</v>
      </c>
      <c r="X321"/>
    </row>
    <row r="322" spans="1:26">
      <c r="A322" t="s">
        <v>792</v>
      </c>
      <c r="B322" t="s">
        <v>793</v>
      </c>
      <c r="C322" s="2" t="s">
        <v>794</v>
      </c>
      <c r="D322" s="3">
        <v>1</v>
      </c>
      <c r="E322" s="4">
        <v>1100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>
        <v>1100</v>
      </c>
      <c r="X322"/>
    </row>
    <row r="323" spans="1:26">
      <c r="A323" t="s">
        <v>795</v>
      </c>
      <c r="B323" t="s">
        <v>796</v>
      </c>
      <c r="C323" s="2" t="s">
        <v>797</v>
      </c>
      <c r="D323" s="3">
        <v>1</v>
      </c>
      <c r="E323" s="4">
        <v>1100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>
        <v>1100</v>
      </c>
      <c r="X323"/>
    </row>
    <row r="324" spans="1:26">
      <c r="A324" t="s">
        <v>798</v>
      </c>
      <c r="B324" t="s">
        <v>799</v>
      </c>
      <c r="C324" s="2" t="s">
        <v>800</v>
      </c>
      <c r="D324" s="3">
        <v>1</v>
      </c>
      <c r="E324" s="4">
        <v>1100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>
        <v>1100</v>
      </c>
      <c r="X324"/>
    </row>
    <row r="325" spans="1:26">
      <c r="A325" t="s">
        <v>801</v>
      </c>
      <c r="B325" t="s">
        <v>802</v>
      </c>
      <c r="C325" s="2" t="s">
        <v>803</v>
      </c>
      <c r="D325" s="3">
        <v>1</v>
      </c>
      <c r="E325" s="4">
        <v>1100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>
        <v>1100</v>
      </c>
      <c r="X325"/>
    </row>
    <row r="326" spans="1:26">
      <c r="A326" t="s">
        <v>804</v>
      </c>
      <c r="B326" t="s">
        <v>805</v>
      </c>
      <c r="C326" s="2" t="s">
        <v>806</v>
      </c>
      <c r="D326" s="3">
        <v>1</v>
      </c>
      <c r="E326" s="4">
        <v>1100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>
        <v>1100</v>
      </c>
      <c r="X326"/>
    </row>
    <row r="327" spans="1:26">
      <c r="A327" t="s">
        <v>807</v>
      </c>
      <c r="B327" t="s">
        <v>808</v>
      </c>
      <c r="C327" s="2" t="s">
        <v>809</v>
      </c>
      <c r="D327" s="3">
        <v>1</v>
      </c>
      <c r="E327" s="4">
        <v>1100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>
        <v>240</v>
      </c>
      <c r="T327" s="5"/>
      <c r="U327" s="5"/>
      <c r="V327" s="5"/>
      <c r="W327" s="4">
        <v>1340</v>
      </c>
      <c r="X327"/>
    </row>
    <row r="328" spans="1:26">
      <c r="A328" t="s">
        <v>810</v>
      </c>
      <c r="B328" t="s">
        <v>811</v>
      </c>
      <c r="C328" s="2" t="s">
        <v>812</v>
      </c>
      <c r="D328" s="3">
        <v>2</v>
      </c>
      <c r="E328" s="4">
        <v>2200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>
        <v>220</v>
      </c>
      <c r="U328" s="5"/>
      <c r="V328" s="5"/>
      <c r="W328" s="4">
        <v>2420</v>
      </c>
      <c r="X328"/>
    </row>
    <row r="329" spans="1:26">
      <c r="A329" t="s">
        <v>813</v>
      </c>
      <c r="B329" t="s">
        <v>814</v>
      </c>
      <c r="C329" s="2" t="s">
        <v>815</v>
      </c>
      <c r="D329" s="3">
        <v>1</v>
      </c>
      <c r="E329" s="4">
        <v>1100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>
        <v>1100</v>
      </c>
      <c r="X329"/>
    </row>
    <row r="330" spans="1:26">
      <c r="A330" t="s">
        <v>816</v>
      </c>
      <c r="B330" t="s">
        <v>817</v>
      </c>
      <c r="C330" s="2" t="s">
        <v>818</v>
      </c>
      <c r="D330" s="3">
        <v>1</v>
      </c>
      <c r="E330" s="4">
        <v>1100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>
        <v>220</v>
      </c>
      <c r="U330" s="5"/>
      <c r="V330" s="5"/>
      <c r="W330" s="4">
        <v>1320</v>
      </c>
      <c r="X330"/>
    </row>
    <row r="331" spans="1:26">
      <c r="A331" t="s">
        <v>819</v>
      </c>
      <c r="B331" t="s">
        <v>820</v>
      </c>
      <c r="C331" s="2" t="s">
        <v>821</v>
      </c>
      <c r="D331" s="3">
        <v>1</v>
      </c>
      <c r="E331" s="4">
        <v>1100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>
        <v>1100</v>
      </c>
      <c r="X331"/>
    </row>
    <row r="333" spans="1:26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10</v>
      </c>
      <c r="L333" t="s">
        <v>11</v>
      </c>
      <c r="M333" t="s">
        <v>12</v>
      </c>
      <c r="N333" t="s">
        <v>13</v>
      </c>
      <c r="O333" t="s">
        <v>14</v>
      </c>
      <c r="P333" t="s">
        <v>15</v>
      </c>
      <c r="Q333" t="s">
        <v>16</v>
      </c>
      <c r="R333" t="s">
        <v>17</v>
      </c>
      <c r="S333" t="s">
        <v>18</v>
      </c>
      <c r="T333" t="s">
        <v>19</v>
      </c>
      <c r="U333" t="s">
        <v>20</v>
      </c>
      <c r="V333" t="s">
        <v>21</v>
      </c>
      <c r="W333" t="s">
        <v>22</v>
      </c>
      <c r="X333" t="s">
        <v>23</v>
      </c>
    </row>
    <row r="334" spans="1:26">
      <c r="A334" s="1" t="s">
        <v>822</v>
      </c>
      <c r="B334" s="1"/>
      <c r="C334" s="1"/>
      <c r="D334" s="1">
        <f>SUM(D335:D360)</f>
        <v>26</v>
      </c>
      <c r="E334" s="1"/>
      <c r="F334" s="1">
        <f>COUNT(F335:F360)</f>
        <v>0</v>
      </c>
      <c r="G334" s="1">
        <f>COUNT(G335:G360)</f>
        <v>1</v>
      </c>
      <c r="H334" s="1">
        <f>COUNT(H335:H360)</f>
        <v>0</v>
      </c>
      <c r="I334" s="1">
        <f>COUNT(I335:I360)</f>
        <v>2</v>
      </c>
      <c r="J334" s="1">
        <f>COUNT(J335:J360)</f>
        <v>4</v>
      </c>
      <c r="K334" s="1">
        <f>COUNT(K335:K360)</f>
        <v>0</v>
      </c>
      <c r="L334" s="1">
        <f>COUNT(L335:L360)</f>
        <v>0</v>
      </c>
      <c r="M334" s="1">
        <f>COUNT(M335:M360)</f>
        <v>0</v>
      </c>
      <c r="N334" s="1">
        <f>COUNT(N335:N360)</f>
        <v>0</v>
      </c>
      <c r="O334" s="1">
        <f>COUNT(O335:O360)</f>
        <v>1</v>
      </c>
      <c r="P334" s="1">
        <f>COUNT(P335:P360)</f>
        <v>2</v>
      </c>
      <c r="Q334" s="1">
        <f>COUNT(Q335:Q360)</f>
        <v>2</v>
      </c>
      <c r="R334" s="1">
        <f>COUNT(R335:R360)</f>
        <v>0</v>
      </c>
      <c r="S334" s="1">
        <f>COUNT(S335:S360)</f>
        <v>5</v>
      </c>
      <c r="T334" s="1">
        <f>COUNT(T335:T360)</f>
        <v>9</v>
      </c>
      <c r="U334" s="1">
        <f>COUNT(U335:U360)</f>
        <v>0</v>
      </c>
      <c r="V334" s="1">
        <f>COUNT(V335:V360)</f>
        <v>1</v>
      </c>
      <c r="W334" s="1"/>
      <c r="X334" s="1"/>
      <c r="Y334" s="1"/>
      <c r="Z334" s="1"/>
    </row>
    <row r="335" spans="1:26">
      <c r="A335" t="s">
        <v>823</v>
      </c>
      <c r="B335" t="s">
        <v>824</v>
      </c>
      <c r="C335" s="2" t="s">
        <v>825</v>
      </c>
      <c r="D335" s="3">
        <v>1</v>
      </c>
      <c r="E335" s="4">
        <v>1100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>
        <v>1100</v>
      </c>
      <c r="X335"/>
    </row>
    <row r="336" spans="1:26">
      <c r="A336" t="s">
        <v>826</v>
      </c>
      <c r="B336" t="s">
        <v>827</v>
      </c>
      <c r="C336" s="2" t="s">
        <v>828</v>
      </c>
      <c r="D336" s="3">
        <v>1</v>
      </c>
      <c r="E336" s="4">
        <v>1100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>
        <v>180</v>
      </c>
      <c r="Q336" s="5"/>
      <c r="R336" s="5"/>
      <c r="S336" s="5">
        <v>240</v>
      </c>
      <c r="T336" s="5"/>
      <c r="U336" s="5"/>
      <c r="V336" s="5">
        <v>190</v>
      </c>
      <c r="W336" s="4">
        <v>1710</v>
      </c>
      <c r="X336"/>
    </row>
    <row r="337" spans="1:26">
      <c r="A337" t="s">
        <v>829</v>
      </c>
      <c r="B337" t="s">
        <v>830</v>
      </c>
      <c r="C337" s="2" t="s">
        <v>831</v>
      </c>
      <c r="D337" s="3">
        <v>1</v>
      </c>
      <c r="E337" s="4">
        <v>1100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>
        <v>220</v>
      </c>
      <c r="U337" s="5"/>
      <c r="V337" s="5"/>
      <c r="W337" s="4">
        <v>1320</v>
      </c>
      <c r="X337"/>
    </row>
    <row r="338" spans="1:26">
      <c r="A338" t="s">
        <v>832</v>
      </c>
      <c r="B338" t="s">
        <v>833</v>
      </c>
      <c r="C338" s="2" t="s">
        <v>834</v>
      </c>
      <c r="D338" s="3">
        <v>1</v>
      </c>
      <c r="E338" s="4">
        <v>1100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>
        <v>1100</v>
      </c>
      <c r="X338"/>
    </row>
    <row r="339" spans="1:26">
      <c r="A339" t="s">
        <v>835</v>
      </c>
      <c r="B339" t="s">
        <v>836</v>
      </c>
      <c r="C339" s="2" t="s">
        <v>837</v>
      </c>
      <c r="D339" s="3">
        <v>1</v>
      </c>
      <c r="E339" s="4">
        <v>1100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>
        <v>220</v>
      </c>
      <c r="U339" s="5"/>
      <c r="V339" s="5"/>
      <c r="W339" s="4">
        <v>1320</v>
      </c>
      <c r="X339"/>
    </row>
    <row r="340" spans="1:26">
      <c r="A340" t="s">
        <v>838</v>
      </c>
      <c r="B340" t="s">
        <v>839</v>
      </c>
      <c r="C340" s="2" t="s">
        <v>840</v>
      </c>
      <c r="D340" s="3">
        <v>1</v>
      </c>
      <c r="E340" s="4">
        <v>1100</v>
      </c>
      <c r="F340" s="5"/>
      <c r="G340" s="5"/>
      <c r="H340" s="5"/>
      <c r="I340" s="5"/>
      <c r="J340" s="5">
        <v>430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>
        <v>1530</v>
      </c>
      <c r="X340"/>
    </row>
    <row r="341" spans="1:26">
      <c r="A341" t="s">
        <v>841</v>
      </c>
      <c r="B341" t="s">
        <v>842</v>
      </c>
      <c r="C341" s="2" t="s">
        <v>843</v>
      </c>
      <c r="D341" s="3">
        <v>1</v>
      </c>
      <c r="E341" s="4">
        <v>1100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>
        <v>220</v>
      </c>
      <c r="U341" s="5"/>
      <c r="V341" s="5"/>
      <c r="W341" s="4">
        <v>1320</v>
      </c>
      <c r="X341"/>
    </row>
    <row r="342" spans="1:26">
      <c r="A342" t="s">
        <v>844</v>
      </c>
      <c r="B342" t="s">
        <v>845</v>
      </c>
      <c r="C342" s="2" t="s">
        <v>846</v>
      </c>
      <c r="D342" s="3">
        <v>1</v>
      </c>
      <c r="E342" s="4">
        <v>1100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>
        <v>1100</v>
      </c>
      <c r="X342"/>
    </row>
    <row r="343" spans="1:26">
      <c r="A343" t="s">
        <v>847</v>
      </c>
      <c r="B343" t="s">
        <v>848</v>
      </c>
      <c r="C343" s="2" t="s">
        <v>849</v>
      </c>
      <c r="D343" s="3">
        <v>1</v>
      </c>
      <c r="E343" s="4">
        <v>1100</v>
      </c>
      <c r="F343" s="5"/>
      <c r="G343" s="5"/>
      <c r="H343" s="5"/>
      <c r="I343" s="5">
        <v>380</v>
      </c>
      <c r="J343" s="5"/>
      <c r="K343" s="5"/>
      <c r="L343" s="5"/>
      <c r="M343" s="5"/>
      <c r="N343" s="5"/>
      <c r="O343" s="5"/>
      <c r="P343" s="5"/>
      <c r="Q343" s="5">
        <v>290</v>
      </c>
      <c r="R343" s="5"/>
      <c r="S343" s="5">
        <v>240</v>
      </c>
      <c r="T343" s="5"/>
      <c r="U343" s="5"/>
      <c r="V343" s="5"/>
      <c r="W343" s="4">
        <v>2010</v>
      </c>
      <c r="X343"/>
    </row>
    <row r="344" spans="1:26">
      <c r="A344" t="s">
        <v>850</v>
      </c>
      <c r="B344" t="s">
        <v>851</v>
      </c>
      <c r="C344" s="2" t="s">
        <v>852</v>
      </c>
      <c r="D344" s="3">
        <v>1</v>
      </c>
      <c r="E344" s="4">
        <v>1100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>
        <v>1100</v>
      </c>
      <c r="X344"/>
    </row>
    <row r="345" spans="1:26">
      <c r="A345" t="s">
        <v>853</v>
      </c>
      <c r="B345" t="s">
        <v>854</v>
      </c>
      <c r="C345" s="2" t="s">
        <v>855</v>
      </c>
      <c r="D345" s="3">
        <v>1</v>
      </c>
      <c r="E345" s="4">
        <v>1100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>
        <v>1100</v>
      </c>
      <c r="X345"/>
    </row>
    <row r="346" spans="1:26">
      <c r="A346" t="s">
        <v>856</v>
      </c>
      <c r="B346" t="s">
        <v>857</v>
      </c>
      <c r="C346" s="2" t="s">
        <v>858</v>
      </c>
      <c r="D346" s="3">
        <v>1</v>
      </c>
      <c r="E346" s="4">
        <v>1100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>
        <v>1100</v>
      </c>
      <c r="X346"/>
    </row>
    <row r="347" spans="1:26">
      <c r="A347" t="s">
        <v>859</v>
      </c>
      <c r="B347" t="s">
        <v>860</v>
      </c>
      <c r="C347" s="2" t="s">
        <v>861</v>
      </c>
      <c r="D347" s="3">
        <v>1</v>
      </c>
      <c r="E347" s="4">
        <v>1100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>
        <v>220</v>
      </c>
      <c r="U347" s="5"/>
      <c r="V347" s="5"/>
      <c r="W347" s="4">
        <v>1320</v>
      </c>
      <c r="X347"/>
    </row>
    <row r="348" spans="1:26">
      <c r="A348" t="s">
        <v>862</v>
      </c>
      <c r="B348" t="s">
        <v>863</v>
      </c>
      <c r="C348" s="2" t="s">
        <v>864</v>
      </c>
      <c r="D348" s="3">
        <v>1</v>
      </c>
      <c r="E348" s="4">
        <v>1100</v>
      </c>
      <c r="F348" s="5"/>
      <c r="G348" s="5">
        <v>480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>
        <v>1580</v>
      </c>
      <c r="X348"/>
    </row>
    <row r="349" spans="1:26">
      <c r="A349" t="s">
        <v>865</v>
      </c>
      <c r="B349" t="s">
        <v>866</v>
      </c>
      <c r="C349" s="2" t="s">
        <v>867</v>
      </c>
      <c r="D349" s="3">
        <v>1</v>
      </c>
      <c r="E349" s="4">
        <v>1100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>
        <v>1100</v>
      </c>
      <c r="X349"/>
    </row>
    <row r="350" spans="1:26">
      <c r="A350" t="s">
        <v>868</v>
      </c>
      <c r="B350" t="s">
        <v>869</v>
      </c>
      <c r="C350" s="2" t="s">
        <v>870</v>
      </c>
      <c r="D350" s="3">
        <v>1</v>
      </c>
      <c r="E350" s="4">
        <v>1100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>
        <v>220</v>
      </c>
      <c r="U350" s="5"/>
      <c r="V350" s="5"/>
      <c r="W350" s="4">
        <v>1320</v>
      </c>
      <c r="X350"/>
    </row>
    <row r="351" spans="1:26">
      <c r="A351" t="s">
        <v>871</v>
      </c>
      <c r="B351" t="s">
        <v>872</v>
      </c>
      <c r="C351" s="2" t="s">
        <v>873</v>
      </c>
      <c r="D351" s="3">
        <v>1</v>
      </c>
      <c r="E351" s="4">
        <v>1100</v>
      </c>
      <c r="F351" s="5"/>
      <c r="G351" s="5"/>
      <c r="H351" s="5"/>
      <c r="I351" s="5"/>
      <c r="J351" s="5">
        <v>430</v>
      </c>
      <c r="K351" s="5"/>
      <c r="L351" s="5"/>
      <c r="M351" s="5"/>
      <c r="N351" s="5"/>
      <c r="O351" s="5"/>
      <c r="P351" s="5">
        <v>180</v>
      </c>
      <c r="Q351" s="5"/>
      <c r="R351" s="5"/>
      <c r="S351" s="5">
        <v>240</v>
      </c>
      <c r="T351" s="5">
        <v>220</v>
      </c>
      <c r="U351" s="5"/>
      <c r="V351" s="5"/>
      <c r="W351" s="4">
        <v>2170</v>
      </c>
      <c r="X351"/>
    </row>
    <row r="352" spans="1:26">
      <c r="A352" t="s">
        <v>874</v>
      </c>
      <c r="B352" t="s">
        <v>875</v>
      </c>
      <c r="C352" s="2" t="s">
        <v>876</v>
      </c>
      <c r="D352" s="3">
        <v>1</v>
      </c>
      <c r="E352" s="4">
        <v>1100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>
        <v>240</v>
      </c>
      <c r="T352" s="5"/>
      <c r="U352" s="5"/>
      <c r="V352" s="5"/>
      <c r="W352" s="4">
        <v>1340</v>
      </c>
      <c r="X352"/>
    </row>
    <row r="353" spans="1:26">
      <c r="A353" t="s">
        <v>877</v>
      </c>
      <c r="B353" t="s">
        <v>878</v>
      </c>
      <c r="C353" s="2" t="s">
        <v>879</v>
      </c>
      <c r="D353" s="3">
        <v>1</v>
      </c>
      <c r="E353" s="4">
        <v>1100</v>
      </c>
      <c r="F353" s="5"/>
      <c r="G353" s="5"/>
      <c r="H353" s="5"/>
      <c r="I353" s="5">
        <v>380</v>
      </c>
      <c r="J353" s="5"/>
      <c r="K353" s="5"/>
      <c r="L353" s="5"/>
      <c r="M353" s="5"/>
      <c r="N353" s="5"/>
      <c r="O353" s="5">
        <v>280</v>
      </c>
      <c r="P353" s="5"/>
      <c r="Q353" s="5"/>
      <c r="R353" s="5"/>
      <c r="S353" s="5"/>
      <c r="T353" s="5"/>
      <c r="U353" s="5"/>
      <c r="V353" s="5"/>
      <c r="W353" s="4">
        <v>1760</v>
      </c>
      <c r="X353"/>
    </row>
    <row r="354" spans="1:26">
      <c r="A354" t="s">
        <v>880</v>
      </c>
      <c r="B354" t="s">
        <v>881</v>
      </c>
      <c r="C354" s="2" t="s">
        <v>882</v>
      </c>
      <c r="D354" s="3">
        <v>1</v>
      </c>
      <c r="E354" s="4">
        <v>1100</v>
      </c>
      <c r="F354" s="5"/>
      <c r="G354" s="5"/>
      <c r="H354" s="5"/>
      <c r="I354" s="5"/>
      <c r="J354" s="5">
        <v>430</v>
      </c>
      <c r="K354" s="5"/>
      <c r="L354" s="5"/>
      <c r="M354" s="5"/>
      <c r="N354" s="5"/>
      <c r="O354" s="5"/>
      <c r="P354" s="5"/>
      <c r="Q354" s="5">
        <v>290</v>
      </c>
      <c r="R354" s="5"/>
      <c r="S354" s="5"/>
      <c r="T354" s="5">
        <v>220</v>
      </c>
      <c r="U354" s="5"/>
      <c r="V354" s="5"/>
      <c r="W354" s="4">
        <v>2040</v>
      </c>
      <c r="X354"/>
    </row>
    <row r="355" spans="1:26">
      <c r="A355" t="s">
        <v>883</v>
      </c>
      <c r="B355" t="s">
        <v>884</v>
      </c>
      <c r="C355" s="2" t="s">
        <v>885</v>
      </c>
      <c r="D355" s="3">
        <v>1</v>
      </c>
      <c r="E355" s="4">
        <v>1100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>
        <v>1100</v>
      </c>
      <c r="X355"/>
    </row>
    <row r="356" spans="1:26">
      <c r="A356" t="s">
        <v>886</v>
      </c>
      <c r="B356" t="s">
        <v>887</v>
      </c>
      <c r="C356" s="2" t="s">
        <v>888</v>
      </c>
      <c r="D356" s="3">
        <v>1</v>
      </c>
      <c r="E356" s="4">
        <v>1100</v>
      </c>
      <c r="F356" s="5"/>
      <c r="G356" s="5"/>
      <c r="H356" s="5"/>
      <c r="I356" s="5"/>
      <c r="J356" s="5">
        <v>430</v>
      </c>
      <c r="K356" s="5"/>
      <c r="L356" s="5"/>
      <c r="M356" s="5"/>
      <c r="N356" s="5"/>
      <c r="O356" s="5"/>
      <c r="P356" s="5"/>
      <c r="Q356" s="5"/>
      <c r="R356" s="5"/>
      <c r="S356" s="5"/>
      <c r="T356" s="5">
        <v>220</v>
      </c>
      <c r="U356" s="5"/>
      <c r="V356" s="5"/>
      <c r="W356" s="4">
        <v>1750</v>
      </c>
      <c r="X356"/>
    </row>
    <row r="357" spans="1:26">
      <c r="A357" t="s">
        <v>889</v>
      </c>
      <c r="B357" t="s">
        <v>890</v>
      </c>
      <c r="C357" s="2" t="s">
        <v>891</v>
      </c>
      <c r="D357" s="3">
        <v>1</v>
      </c>
      <c r="E357" s="4">
        <v>1100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>
        <v>1100</v>
      </c>
      <c r="X357"/>
    </row>
    <row r="358" spans="1:26">
      <c r="A358" t="s">
        <v>889</v>
      </c>
      <c r="B358" t="s">
        <v>890</v>
      </c>
      <c r="C358" s="2" t="s">
        <v>891</v>
      </c>
      <c r="D358" s="3">
        <v>1</v>
      </c>
      <c r="E358" s="4">
        <v>1100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>
        <v>1100</v>
      </c>
      <c r="X358"/>
    </row>
    <row r="359" spans="1:26">
      <c r="A359" t="s">
        <v>892</v>
      </c>
      <c r="B359" t="s">
        <v>893</v>
      </c>
      <c r="C359" s="2" t="s">
        <v>894</v>
      </c>
      <c r="D359" s="3">
        <v>1</v>
      </c>
      <c r="E359" s="4">
        <v>1100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>
        <v>1100</v>
      </c>
      <c r="X359"/>
    </row>
    <row r="360" spans="1:26">
      <c r="A360" t="s">
        <v>895</v>
      </c>
      <c r="B360" t="s">
        <v>896</v>
      </c>
      <c r="C360" s="2" t="s">
        <v>897</v>
      </c>
      <c r="D360" s="3">
        <v>1</v>
      </c>
      <c r="E360" s="4">
        <v>1100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>
        <v>240</v>
      </c>
      <c r="T360" s="5">
        <v>220</v>
      </c>
      <c r="U360" s="5"/>
      <c r="V360" s="5"/>
      <c r="W360" s="4">
        <v>1560</v>
      </c>
      <c r="X360"/>
    </row>
    <row r="362" spans="1:26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 t="s">
        <v>11</v>
      </c>
      <c r="M362" t="s">
        <v>12</v>
      </c>
      <c r="N362" t="s">
        <v>13</v>
      </c>
      <c r="O362" t="s">
        <v>14</v>
      </c>
      <c r="P362" t="s">
        <v>15</v>
      </c>
      <c r="Q362" t="s">
        <v>16</v>
      </c>
      <c r="R362" t="s">
        <v>17</v>
      </c>
      <c r="S362" t="s">
        <v>18</v>
      </c>
      <c r="T362" t="s">
        <v>19</v>
      </c>
      <c r="U362" t="s">
        <v>20</v>
      </c>
      <c r="V362" t="s">
        <v>21</v>
      </c>
      <c r="W362" t="s">
        <v>22</v>
      </c>
      <c r="X362" t="s">
        <v>23</v>
      </c>
    </row>
    <row r="363" spans="1:26">
      <c r="A363" s="1" t="s">
        <v>898</v>
      </c>
      <c r="B363" s="1"/>
      <c r="C363" s="1"/>
      <c r="D363" s="1">
        <f>SUM(D364:D373)</f>
        <v>10</v>
      </c>
      <c r="E363" s="1"/>
      <c r="F363" s="1">
        <f>COUNT(F364:F373)</f>
        <v>0</v>
      </c>
      <c r="G363" s="1">
        <f>COUNT(G364:G373)</f>
        <v>0</v>
      </c>
      <c r="H363" s="1">
        <f>COUNT(H364:H373)</f>
        <v>0</v>
      </c>
      <c r="I363" s="1">
        <f>COUNT(I364:I373)</f>
        <v>0</v>
      </c>
      <c r="J363" s="1">
        <f>COUNT(J364:J373)</f>
        <v>0</v>
      </c>
      <c r="K363" s="1">
        <f>COUNT(K364:K373)</f>
        <v>0</v>
      </c>
      <c r="L363" s="1">
        <f>COUNT(L364:L373)</f>
        <v>0</v>
      </c>
      <c r="M363" s="1">
        <f>COUNT(M364:M373)</f>
        <v>0</v>
      </c>
      <c r="N363" s="1">
        <f>COUNT(N364:N373)</f>
        <v>0</v>
      </c>
      <c r="O363" s="1">
        <f>COUNT(O364:O373)</f>
        <v>0</v>
      </c>
      <c r="P363" s="1">
        <f>COUNT(P364:P373)</f>
        <v>1</v>
      </c>
      <c r="Q363" s="1">
        <f>COUNT(Q364:Q373)</f>
        <v>0</v>
      </c>
      <c r="R363" s="1">
        <f>COUNT(R364:R373)</f>
        <v>0</v>
      </c>
      <c r="S363" s="1">
        <f>COUNT(S364:S373)</f>
        <v>2</v>
      </c>
      <c r="T363" s="1">
        <f>COUNT(T364:T373)</f>
        <v>1</v>
      </c>
      <c r="U363" s="1">
        <f>COUNT(U364:U373)</f>
        <v>0</v>
      </c>
      <c r="V363" s="1">
        <f>COUNT(V364:V373)</f>
        <v>0</v>
      </c>
      <c r="W363" s="1"/>
      <c r="X363" s="1"/>
      <c r="Y363" s="1"/>
      <c r="Z363" s="1"/>
    </row>
    <row r="364" spans="1:26">
      <c r="A364" t="s">
        <v>899</v>
      </c>
      <c r="B364" t="s">
        <v>900</v>
      </c>
      <c r="C364" s="2" t="s">
        <v>901</v>
      </c>
      <c r="D364" s="3">
        <v>1</v>
      </c>
      <c r="E364" s="4">
        <v>1100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>
        <v>1100</v>
      </c>
      <c r="X364"/>
    </row>
    <row r="365" spans="1:26">
      <c r="A365" t="s">
        <v>902</v>
      </c>
      <c r="B365" t="s">
        <v>903</v>
      </c>
      <c r="C365" s="2" t="s">
        <v>904</v>
      </c>
      <c r="D365" s="3">
        <v>1</v>
      </c>
      <c r="E365" s="4">
        <v>1100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>
        <v>1100</v>
      </c>
      <c r="X365"/>
    </row>
    <row r="366" spans="1:26">
      <c r="A366" t="s">
        <v>905</v>
      </c>
      <c r="B366" t="s">
        <v>906</v>
      </c>
      <c r="C366" s="2" t="s">
        <v>907</v>
      </c>
      <c r="D366" s="3">
        <v>1</v>
      </c>
      <c r="E366" s="4">
        <v>1100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>
        <v>1100</v>
      </c>
      <c r="X366"/>
    </row>
    <row r="367" spans="1:26">
      <c r="A367" t="s">
        <v>908</v>
      </c>
      <c r="B367" t="s">
        <v>909</v>
      </c>
      <c r="C367" s="2" t="s">
        <v>910</v>
      </c>
      <c r="D367" s="3">
        <v>1</v>
      </c>
      <c r="E367" s="4">
        <v>1100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>
        <v>240</v>
      </c>
      <c r="T367" s="5"/>
      <c r="U367" s="5"/>
      <c r="V367" s="5"/>
      <c r="W367" s="4">
        <v>1340</v>
      </c>
      <c r="X367"/>
    </row>
    <row r="368" spans="1:26">
      <c r="A368" t="s">
        <v>911</v>
      </c>
      <c r="B368" t="s">
        <v>912</v>
      </c>
      <c r="C368" s="2" t="s">
        <v>913</v>
      </c>
      <c r="D368" s="3">
        <v>1</v>
      </c>
      <c r="E368" s="4">
        <v>1100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>
        <v>180</v>
      </c>
      <c r="Q368" s="5"/>
      <c r="R368" s="5"/>
      <c r="S368" s="5"/>
      <c r="T368" s="5"/>
      <c r="U368" s="5"/>
      <c r="V368" s="5"/>
      <c r="W368" s="4">
        <v>1280</v>
      </c>
      <c r="X368"/>
    </row>
    <row r="369" spans="1:26">
      <c r="A369" t="s">
        <v>914</v>
      </c>
      <c r="B369" t="s">
        <v>915</v>
      </c>
      <c r="C369" s="2" t="s">
        <v>916</v>
      </c>
      <c r="D369" s="3">
        <v>1</v>
      </c>
      <c r="E369" s="4">
        <v>1100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>
        <v>240</v>
      </c>
      <c r="T369" s="5"/>
      <c r="U369" s="5"/>
      <c r="V369" s="5"/>
      <c r="W369" s="4">
        <v>1340</v>
      </c>
      <c r="X369"/>
    </row>
    <row r="370" spans="1:26">
      <c r="A370" t="s">
        <v>917</v>
      </c>
      <c r="B370" t="s">
        <v>918</v>
      </c>
      <c r="C370" s="2" t="s">
        <v>919</v>
      </c>
      <c r="D370" s="3">
        <v>1</v>
      </c>
      <c r="E370" s="4">
        <v>1100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>
        <v>1100</v>
      </c>
      <c r="X370"/>
    </row>
    <row r="371" spans="1:26">
      <c r="A371" t="s">
        <v>920</v>
      </c>
      <c r="B371" t="s">
        <v>921</v>
      </c>
      <c r="C371" s="2" t="s">
        <v>922</v>
      </c>
      <c r="D371" s="3">
        <v>1</v>
      </c>
      <c r="E371" s="4">
        <v>1100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>
        <v>1100</v>
      </c>
      <c r="X371"/>
    </row>
    <row r="372" spans="1:26">
      <c r="A372" t="s">
        <v>923</v>
      </c>
      <c r="B372" t="s">
        <v>924</v>
      </c>
      <c r="C372" s="2" t="s">
        <v>925</v>
      </c>
      <c r="D372" s="3">
        <v>1</v>
      </c>
      <c r="E372" s="4">
        <v>1100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>
        <v>220</v>
      </c>
      <c r="U372" s="5"/>
      <c r="V372" s="5"/>
      <c r="W372" s="4">
        <v>1320</v>
      </c>
      <c r="X372"/>
    </row>
    <row r="373" spans="1:26">
      <c r="A373" t="s">
        <v>926</v>
      </c>
      <c r="B373" t="s">
        <v>927</v>
      </c>
      <c r="C373" s="2" t="s">
        <v>928</v>
      </c>
      <c r="D373" s="3">
        <v>1</v>
      </c>
      <c r="E373" s="4">
        <v>1100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>
        <v>1100</v>
      </c>
      <c r="X373"/>
    </row>
    <row r="375" spans="1:26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 t="s">
        <v>11</v>
      </c>
      <c r="M375" t="s">
        <v>12</v>
      </c>
      <c r="N375" t="s">
        <v>13</v>
      </c>
      <c r="O375" t="s">
        <v>14</v>
      </c>
      <c r="P375" t="s">
        <v>15</v>
      </c>
      <c r="Q375" t="s">
        <v>16</v>
      </c>
      <c r="R375" t="s">
        <v>17</v>
      </c>
      <c r="S375" t="s">
        <v>18</v>
      </c>
      <c r="T375" t="s">
        <v>19</v>
      </c>
      <c r="U375" t="s">
        <v>20</v>
      </c>
      <c r="V375" t="s">
        <v>21</v>
      </c>
      <c r="W375" t="s">
        <v>22</v>
      </c>
      <c r="X375" t="s">
        <v>23</v>
      </c>
    </row>
    <row r="376" spans="1:26">
      <c r="A376" s="1" t="s">
        <v>929</v>
      </c>
      <c r="B376" s="1"/>
      <c r="C376" s="1"/>
      <c r="D376" s="1">
        <f>SUM(D377:D380)</f>
        <v>4</v>
      </c>
      <c r="E376" s="1"/>
      <c r="F376" s="1">
        <f>COUNT(F377:F380)</f>
        <v>0</v>
      </c>
      <c r="G376" s="1">
        <f>COUNT(G377:G380)</f>
        <v>0</v>
      </c>
      <c r="H376" s="1">
        <f>COUNT(H377:H380)</f>
        <v>0</v>
      </c>
      <c r="I376" s="1">
        <f>COUNT(I377:I380)</f>
        <v>0</v>
      </c>
      <c r="J376" s="1">
        <f>COUNT(J377:J380)</f>
        <v>0</v>
      </c>
      <c r="K376" s="1">
        <f>COUNT(K377:K380)</f>
        <v>0</v>
      </c>
      <c r="L376" s="1">
        <f>COUNT(L377:L380)</f>
        <v>0</v>
      </c>
      <c r="M376" s="1">
        <f>COUNT(M377:M380)</f>
        <v>0</v>
      </c>
      <c r="N376" s="1">
        <f>COUNT(N377:N380)</f>
        <v>0</v>
      </c>
      <c r="O376" s="1">
        <f>COUNT(O377:O380)</f>
        <v>0</v>
      </c>
      <c r="P376" s="1">
        <f>COUNT(P377:P380)</f>
        <v>0</v>
      </c>
      <c r="Q376" s="1">
        <f>COUNT(Q377:Q380)</f>
        <v>0</v>
      </c>
      <c r="R376" s="1">
        <f>COUNT(R377:R380)</f>
        <v>1</v>
      </c>
      <c r="S376" s="1">
        <f>COUNT(S377:S380)</f>
        <v>0</v>
      </c>
      <c r="T376" s="1">
        <f>COUNT(T377:T380)</f>
        <v>1</v>
      </c>
      <c r="U376" s="1">
        <f>COUNT(U377:U380)</f>
        <v>0</v>
      </c>
      <c r="V376" s="1">
        <f>COUNT(V377:V380)</f>
        <v>1</v>
      </c>
      <c r="W376" s="1"/>
      <c r="X376" s="1"/>
      <c r="Y376" s="1"/>
      <c r="Z376" s="1"/>
    </row>
    <row r="377" spans="1:26">
      <c r="A377" t="s">
        <v>930</v>
      </c>
      <c r="B377" t="s">
        <v>931</v>
      </c>
      <c r="C377" s="2" t="s">
        <v>932</v>
      </c>
      <c r="D377" s="3">
        <v>1</v>
      </c>
      <c r="E377" s="4">
        <v>1100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>
        <v>1100</v>
      </c>
      <c r="X377"/>
    </row>
    <row r="378" spans="1:26">
      <c r="A378" t="s">
        <v>933</v>
      </c>
      <c r="B378" t="s">
        <v>934</v>
      </c>
      <c r="C378" s="2" t="s">
        <v>935</v>
      </c>
      <c r="D378" s="3">
        <v>1</v>
      </c>
      <c r="E378" s="4">
        <v>1100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>
        <v>190</v>
      </c>
      <c r="W378" s="4">
        <v>1290</v>
      </c>
      <c r="X378"/>
    </row>
    <row r="379" spans="1:26">
      <c r="A379" t="s">
        <v>936</v>
      </c>
      <c r="B379" t="s">
        <v>937</v>
      </c>
      <c r="C379" s="2" t="s">
        <v>938</v>
      </c>
      <c r="D379" s="3">
        <v>1</v>
      </c>
      <c r="E379" s="4">
        <v>1100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>
        <v>1100</v>
      </c>
      <c r="X379"/>
    </row>
    <row r="380" spans="1:26">
      <c r="A380" t="s">
        <v>939</v>
      </c>
      <c r="B380" t="s">
        <v>940</v>
      </c>
      <c r="C380" s="2" t="s">
        <v>941</v>
      </c>
      <c r="D380" s="3">
        <v>1</v>
      </c>
      <c r="E380" s="4">
        <v>1100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>
        <v>220</v>
      </c>
      <c r="S380" s="5"/>
      <c r="T380" s="5">
        <v>220</v>
      </c>
      <c r="U380" s="5"/>
      <c r="V380" s="5"/>
      <c r="W380" s="4">
        <v>1540</v>
      </c>
      <c r="X380"/>
    </row>
    <row r="382" spans="1:26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  <c r="L382" t="s">
        <v>11</v>
      </c>
      <c r="M382" t="s">
        <v>12</v>
      </c>
      <c r="N382" t="s">
        <v>13</v>
      </c>
      <c r="O382" t="s">
        <v>14</v>
      </c>
      <c r="P382" t="s">
        <v>15</v>
      </c>
      <c r="Q382" t="s">
        <v>16</v>
      </c>
      <c r="R382" t="s">
        <v>17</v>
      </c>
      <c r="S382" t="s">
        <v>18</v>
      </c>
      <c r="T382" t="s">
        <v>19</v>
      </c>
      <c r="U382" t="s">
        <v>20</v>
      </c>
      <c r="V382" t="s">
        <v>21</v>
      </c>
      <c r="W382" t="s">
        <v>22</v>
      </c>
      <c r="X382" t="s">
        <v>23</v>
      </c>
    </row>
    <row r="383" spans="1:26">
      <c r="A383" s="1" t="s">
        <v>942</v>
      </c>
      <c r="B383" s="1"/>
      <c r="C383" s="1"/>
      <c r="D383" s="1">
        <f>SUM(D384:D394)</f>
        <v>11</v>
      </c>
      <c r="E383" s="1"/>
      <c r="F383" s="1">
        <f>COUNT(F384:F394)</f>
        <v>0</v>
      </c>
      <c r="G383" s="1">
        <f>COUNT(G384:G394)</f>
        <v>0</v>
      </c>
      <c r="H383" s="1">
        <f>COUNT(H384:H394)</f>
        <v>0</v>
      </c>
      <c r="I383" s="1">
        <f>COUNT(I384:I394)</f>
        <v>1</v>
      </c>
      <c r="J383" s="1">
        <f>COUNT(J384:J394)</f>
        <v>0</v>
      </c>
      <c r="K383" s="1">
        <f>COUNT(K384:K394)</f>
        <v>0</v>
      </c>
      <c r="L383" s="1">
        <f>COUNT(L384:L394)</f>
        <v>0</v>
      </c>
      <c r="M383" s="1">
        <f>COUNT(M384:M394)</f>
        <v>0</v>
      </c>
      <c r="N383" s="1">
        <f>COUNT(N384:N394)</f>
        <v>0</v>
      </c>
      <c r="O383" s="1">
        <f>COUNT(O384:O394)</f>
        <v>1</v>
      </c>
      <c r="P383" s="1">
        <f>COUNT(P384:P394)</f>
        <v>0</v>
      </c>
      <c r="Q383" s="1">
        <f>COUNT(Q384:Q394)</f>
        <v>0</v>
      </c>
      <c r="R383" s="1">
        <f>COUNT(R384:R394)</f>
        <v>0</v>
      </c>
      <c r="S383" s="1">
        <f>COUNT(S384:S394)</f>
        <v>1</v>
      </c>
      <c r="T383" s="1">
        <f>COUNT(T384:T394)</f>
        <v>1</v>
      </c>
      <c r="U383" s="1">
        <f>COUNT(U384:U394)</f>
        <v>0</v>
      </c>
      <c r="V383" s="1">
        <f>COUNT(V384:V394)</f>
        <v>0</v>
      </c>
      <c r="W383" s="1"/>
      <c r="X383" s="1"/>
      <c r="Y383" s="1"/>
      <c r="Z383" s="1"/>
    </row>
    <row r="384" spans="1:26">
      <c r="A384" t="s">
        <v>943</v>
      </c>
      <c r="B384" t="s">
        <v>944</v>
      </c>
      <c r="C384" s="2" t="s">
        <v>945</v>
      </c>
      <c r="D384" s="3">
        <v>1</v>
      </c>
      <c r="E384" s="4">
        <v>1100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>
        <v>1100</v>
      </c>
      <c r="X384"/>
    </row>
    <row r="385" spans="1:26">
      <c r="A385" t="s">
        <v>946</v>
      </c>
      <c r="B385" t="s">
        <v>947</v>
      </c>
      <c r="C385" s="2" t="s">
        <v>948</v>
      </c>
      <c r="D385" s="3">
        <v>1</v>
      </c>
      <c r="E385" s="4">
        <v>1100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>
        <v>1100</v>
      </c>
      <c r="X385"/>
    </row>
    <row r="386" spans="1:26">
      <c r="A386" t="s">
        <v>949</v>
      </c>
      <c r="B386" t="s">
        <v>950</v>
      </c>
      <c r="C386" s="2" t="s">
        <v>951</v>
      </c>
      <c r="D386" s="3">
        <v>1</v>
      </c>
      <c r="E386" s="4">
        <v>1100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>
        <v>1100</v>
      </c>
      <c r="X386"/>
    </row>
    <row r="387" spans="1:26">
      <c r="A387" t="s">
        <v>952</v>
      </c>
      <c r="B387" t="s">
        <v>953</v>
      </c>
      <c r="C387" s="2" t="s">
        <v>954</v>
      </c>
      <c r="D387" s="3">
        <v>1</v>
      </c>
      <c r="E387" s="4">
        <v>1100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>
        <v>1100</v>
      </c>
      <c r="X387"/>
    </row>
    <row r="388" spans="1:26">
      <c r="A388" t="s">
        <v>955</v>
      </c>
      <c r="B388" t="s">
        <v>956</v>
      </c>
      <c r="C388" s="2" t="s">
        <v>957</v>
      </c>
      <c r="D388" s="3">
        <v>1</v>
      </c>
      <c r="E388" s="4">
        <v>1100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>
        <v>1100</v>
      </c>
      <c r="X388"/>
    </row>
    <row r="389" spans="1:26">
      <c r="A389" t="s">
        <v>958</v>
      </c>
      <c r="B389" t="s">
        <v>959</v>
      </c>
      <c r="C389" s="2" t="s">
        <v>960</v>
      </c>
      <c r="D389" s="3">
        <v>1</v>
      </c>
      <c r="E389" s="4">
        <v>1100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>
        <v>1100</v>
      </c>
      <c r="X389"/>
    </row>
    <row r="390" spans="1:26">
      <c r="A390" t="s">
        <v>961</v>
      </c>
      <c r="B390" t="s">
        <v>962</v>
      </c>
      <c r="C390" s="2" t="s">
        <v>963</v>
      </c>
      <c r="D390" s="3">
        <v>1</v>
      </c>
      <c r="E390" s="4">
        <v>1100</v>
      </c>
      <c r="F390" s="5"/>
      <c r="G390" s="5"/>
      <c r="H390" s="5"/>
      <c r="I390" s="5"/>
      <c r="J390" s="5"/>
      <c r="K390" s="5"/>
      <c r="L390" s="5"/>
      <c r="M390" s="5"/>
      <c r="N390" s="5"/>
      <c r="O390" s="5">
        <v>280</v>
      </c>
      <c r="P390" s="5"/>
      <c r="Q390" s="5"/>
      <c r="R390" s="5"/>
      <c r="S390" s="5"/>
      <c r="T390" s="5"/>
      <c r="U390" s="5"/>
      <c r="V390" s="5"/>
      <c r="W390" s="4">
        <v>1380</v>
      </c>
      <c r="X390"/>
    </row>
    <row r="391" spans="1:26">
      <c r="A391" t="s">
        <v>964</v>
      </c>
      <c r="B391" t="s">
        <v>965</v>
      </c>
      <c r="C391" s="2" t="s">
        <v>966</v>
      </c>
      <c r="D391" s="3">
        <v>1</v>
      </c>
      <c r="E391" s="4">
        <v>1100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>
        <v>1100</v>
      </c>
      <c r="X391"/>
    </row>
    <row r="392" spans="1:26">
      <c r="A392" t="s">
        <v>967</v>
      </c>
      <c r="B392" t="s">
        <v>968</v>
      </c>
      <c r="C392" s="2" t="s">
        <v>969</v>
      </c>
      <c r="D392" s="3">
        <v>1</v>
      </c>
      <c r="E392" s="4">
        <v>1100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>
        <v>220</v>
      </c>
      <c r="U392" s="5"/>
      <c r="V392" s="5"/>
      <c r="W392" s="4">
        <v>1320</v>
      </c>
      <c r="X392"/>
    </row>
    <row r="393" spans="1:26">
      <c r="A393" t="s">
        <v>970</v>
      </c>
      <c r="B393" t="s">
        <v>971</v>
      </c>
      <c r="C393" s="2" t="s">
        <v>972</v>
      </c>
      <c r="D393" s="3">
        <v>1</v>
      </c>
      <c r="E393" s="4">
        <v>1100</v>
      </c>
      <c r="F393" s="5"/>
      <c r="G393" s="5"/>
      <c r="H393" s="5"/>
      <c r="I393" s="5">
        <v>380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>
        <v>1480</v>
      </c>
      <c r="X393"/>
    </row>
    <row r="394" spans="1:26">
      <c r="A394" t="s">
        <v>973</v>
      </c>
      <c r="B394" t="s">
        <v>974</v>
      </c>
      <c r="C394" s="2" t="s">
        <v>975</v>
      </c>
      <c r="D394" s="3">
        <v>1</v>
      </c>
      <c r="E394" s="4">
        <v>1100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>
        <v>240</v>
      </c>
      <c r="T394" s="5"/>
      <c r="U394" s="5"/>
      <c r="V394" s="5"/>
      <c r="W394" s="4">
        <v>1340</v>
      </c>
      <c r="X394"/>
    </row>
    <row r="396" spans="1:26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10</v>
      </c>
      <c r="L396" t="s">
        <v>11</v>
      </c>
      <c r="M396" t="s">
        <v>12</v>
      </c>
      <c r="N396" t="s">
        <v>13</v>
      </c>
      <c r="O396" t="s">
        <v>14</v>
      </c>
      <c r="P396" t="s">
        <v>15</v>
      </c>
      <c r="Q396" t="s">
        <v>16</v>
      </c>
      <c r="R396" t="s">
        <v>17</v>
      </c>
      <c r="S396" t="s">
        <v>18</v>
      </c>
      <c r="T396" t="s">
        <v>19</v>
      </c>
      <c r="U396" t="s">
        <v>20</v>
      </c>
      <c r="V396" t="s">
        <v>21</v>
      </c>
      <c r="W396" t="s">
        <v>22</v>
      </c>
      <c r="X396" t="s">
        <v>23</v>
      </c>
    </row>
    <row r="397" spans="1:26">
      <c r="A397" s="1" t="s">
        <v>976</v>
      </c>
      <c r="B397" s="1"/>
      <c r="C397" s="1"/>
      <c r="D397" s="1">
        <f>SUM(D398:D408)</f>
        <v>11</v>
      </c>
      <c r="E397" s="1"/>
      <c r="F397" s="1">
        <f>COUNT(F398:F408)</f>
        <v>0</v>
      </c>
      <c r="G397" s="1">
        <f>COUNT(G398:G408)</f>
        <v>0</v>
      </c>
      <c r="H397" s="1">
        <f>COUNT(H398:H408)</f>
        <v>0</v>
      </c>
      <c r="I397" s="1">
        <f>COUNT(I398:I408)</f>
        <v>0</v>
      </c>
      <c r="J397" s="1">
        <f>COUNT(J398:J408)</f>
        <v>1</v>
      </c>
      <c r="K397" s="1">
        <f>COUNT(K398:K408)</f>
        <v>0</v>
      </c>
      <c r="L397" s="1">
        <f>COUNT(L398:L408)</f>
        <v>0</v>
      </c>
      <c r="M397" s="1">
        <f>COUNT(M398:M408)</f>
        <v>0</v>
      </c>
      <c r="N397" s="1">
        <f>COUNT(N398:N408)</f>
        <v>0</v>
      </c>
      <c r="O397" s="1">
        <f>COUNT(O398:O408)</f>
        <v>2</v>
      </c>
      <c r="P397" s="1">
        <f>COUNT(P398:P408)</f>
        <v>4</v>
      </c>
      <c r="Q397" s="1">
        <f>COUNT(Q398:Q408)</f>
        <v>0</v>
      </c>
      <c r="R397" s="1">
        <f>COUNT(R398:R408)</f>
        <v>0</v>
      </c>
      <c r="S397" s="1">
        <f>COUNT(S398:S408)</f>
        <v>5</v>
      </c>
      <c r="T397" s="1">
        <f>COUNT(T398:T408)</f>
        <v>5</v>
      </c>
      <c r="U397" s="1">
        <f>COUNT(U398:U408)</f>
        <v>0</v>
      </c>
      <c r="V397" s="1">
        <f>COUNT(V398:V408)</f>
        <v>0</v>
      </c>
      <c r="W397" s="1"/>
      <c r="X397" s="1"/>
      <c r="Y397" s="1"/>
      <c r="Z397" s="1"/>
    </row>
    <row r="398" spans="1:26">
      <c r="A398" t="s">
        <v>977</v>
      </c>
      <c r="B398" t="s">
        <v>978</v>
      </c>
      <c r="C398" s="2" t="s">
        <v>979</v>
      </c>
      <c r="D398" s="3">
        <v>1</v>
      </c>
      <c r="E398" s="4">
        <v>1100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>
        <v>1100</v>
      </c>
      <c r="X398"/>
    </row>
    <row r="399" spans="1:26">
      <c r="A399" t="s">
        <v>980</v>
      </c>
      <c r="B399" t="s">
        <v>981</v>
      </c>
      <c r="C399" s="2" t="s">
        <v>982</v>
      </c>
      <c r="D399" s="3">
        <v>1</v>
      </c>
      <c r="E399" s="4">
        <v>1100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>
        <v>1100</v>
      </c>
      <c r="X399"/>
    </row>
    <row r="400" spans="1:26">
      <c r="A400" t="s">
        <v>983</v>
      </c>
      <c r="B400" t="s">
        <v>984</v>
      </c>
      <c r="C400" s="2" t="s">
        <v>985</v>
      </c>
      <c r="D400" s="3">
        <v>1</v>
      </c>
      <c r="E400" s="4">
        <v>1100</v>
      </c>
      <c r="F400" s="5"/>
      <c r="G400" s="5"/>
      <c r="H400" s="5"/>
      <c r="I400" s="5"/>
      <c r="J400" s="5"/>
      <c r="K400" s="5"/>
      <c r="L400" s="5"/>
      <c r="M400" s="5"/>
      <c r="N400" s="5"/>
      <c r="O400" s="5">
        <v>280</v>
      </c>
      <c r="P400" s="5"/>
      <c r="Q400" s="5"/>
      <c r="R400" s="5"/>
      <c r="S400" s="5">
        <v>240</v>
      </c>
      <c r="T400" s="5">
        <v>220</v>
      </c>
      <c r="U400" s="5"/>
      <c r="V400" s="5"/>
      <c r="W400" s="4">
        <v>1840</v>
      </c>
      <c r="X400"/>
    </row>
    <row r="401" spans="1:26">
      <c r="A401" t="s">
        <v>983</v>
      </c>
      <c r="B401" t="s">
        <v>984</v>
      </c>
      <c r="C401" s="2" t="s">
        <v>985</v>
      </c>
      <c r="D401" s="3">
        <v>1</v>
      </c>
      <c r="E401" s="4">
        <v>1100</v>
      </c>
      <c r="F401" s="5"/>
      <c r="G401" s="5"/>
      <c r="H401" s="5"/>
      <c r="I401" s="5"/>
      <c r="J401" s="5"/>
      <c r="K401" s="5"/>
      <c r="L401" s="5"/>
      <c r="M401" s="5"/>
      <c r="N401" s="5"/>
      <c r="O401" s="5">
        <v>280</v>
      </c>
      <c r="P401" s="5"/>
      <c r="Q401" s="5"/>
      <c r="R401" s="5"/>
      <c r="S401" s="5">
        <v>240</v>
      </c>
      <c r="T401" s="5">
        <v>220</v>
      </c>
      <c r="U401" s="5"/>
      <c r="V401" s="5"/>
      <c r="W401" s="4">
        <v>1840</v>
      </c>
      <c r="X401"/>
    </row>
    <row r="402" spans="1:26">
      <c r="A402" t="s">
        <v>986</v>
      </c>
      <c r="B402" t="s">
        <v>987</v>
      </c>
      <c r="C402" s="2" t="s">
        <v>988</v>
      </c>
      <c r="D402" s="3">
        <v>1</v>
      </c>
      <c r="E402" s="4">
        <v>1100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>
        <v>1100</v>
      </c>
      <c r="X402"/>
    </row>
    <row r="403" spans="1:26">
      <c r="A403" t="s">
        <v>989</v>
      </c>
      <c r="B403" t="s">
        <v>990</v>
      </c>
      <c r="C403" s="2" t="s">
        <v>991</v>
      </c>
      <c r="D403" s="3">
        <v>1</v>
      </c>
      <c r="E403" s="4">
        <v>1100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>
        <v>180</v>
      </c>
      <c r="Q403" s="5"/>
      <c r="R403" s="5"/>
      <c r="S403" s="5">
        <v>240</v>
      </c>
      <c r="T403" s="5"/>
      <c r="U403" s="5"/>
      <c r="V403" s="5"/>
      <c r="W403" s="4">
        <v>1520</v>
      </c>
      <c r="X403"/>
    </row>
    <row r="404" spans="1:26">
      <c r="A404" t="s">
        <v>989</v>
      </c>
      <c r="B404" t="s">
        <v>990</v>
      </c>
      <c r="C404" s="2" t="s">
        <v>991</v>
      </c>
      <c r="D404" s="3">
        <v>1</v>
      </c>
      <c r="E404" s="4">
        <v>1100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>
        <v>180</v>
      </c>
      <c r="Q404" s="5"/>
      <c r="R404" s="5"/>
      <c r="S404" s="5">
        <v>240</v>
      </c>
      <c r="T404" s="5"/>
      <c r="U404" s="5"/>
      <c r="V404" s="5"/>
      <c r="W404" s="4">
        <v>1520</v>
      </c>
      <c r="X404"/>
    </row>
    <row r="405" spans="1:26">
      <c r="A405" t="s">
        <v>992</v>
      </c>
      <c r="B405" t="s">
        <v>993</v>
      </c>
      <c r="C405" s="2" t="s">
        <v>994</v>
      </c>
      <c r="D405" s="3">
        <v>1</v>
      </c>
      <c r="E405" s="4">
        <v>1100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>
        <v>180</v>
      </c>
      <c r="Q405" s="5"/>
      <c r="R405" s="5"/>
      <c r="S405" s="5"/>
      <c r="T405" s="5">
        <v>220</v>
      </c>
      <c r="U405" s="5"/>
      <c r="V405" s="5"/>
      <c r="W405" s="4">
        <v>1500</v>
      </c>
      <c r="X405"/>
    </row>
    <row r="406" spans="1:26">
      <c r="A406" t="s">
        <v>995</v>
      </c>
      <c r="B406" t="s">
        <v>996</v>
      </c>
      <c r="C406" s="2" t="s">
        <v>997</v>
      </c>
      <c r="D406" s="3">
        <v>1</v>
      </c>
      <c r="E406" s="4">
        <v>1100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>
        <v>180</v>
      </c>
      <c r="Q406" s="5"/>
      <c r="R406" s="5"/>
      <c r="S406" s="5"/>
      <c r="T406" s="5">
        <v>220</v>
      </c>
      <c r="U406" s="5"/>
      <c r="V406" s="5"/>
      <c r="W406" s="4">
        <v>1500</v>
      </c>
      <c r="X406"/>
    </row>
    <row r="407" spans="1:26">
      <c r="A407" t="s">
        <v>998</v>
      </c>
      <c r="B407" t="s">
        <v>999</v>
      </c>
      <c r="C407" s="2" t="s">
        <v>1000</v>
      </c>
      <c r="D407" s="3">
        <v>1</v>
      </c>
      <c r="E407" s="4">
        <v>1100</v>
      </c>
      <c r="F407" s="5"/>
      <c r="G407" s="5"/>
      <c r="H407" s="5"/>
      <c r="I407" s="5"/>
      <c r="J407" s="5">
        <v>430</v>
      </c>
      <c r="K407" s="5"/>
      <c r="L407" s="5"/>
      <c r="M407" s="5"/>
      <c r="N407" s="5"/>
      <c r="O407" s="5"/>
      <c r="P407" s="5"/>
      <c r="Q407" s="5"/>
      <c r="R407" s="5"/>
      <c r="S407" s="5">
        <v>240</v>
      </c>
      <c r="T407" s="5"/>
      <c r="U407" s="5"/>
      <c r="V407" s="5"/>
      <c r="W407" s="4">
        <v>1770</v>
      </c>
      <c r="X407"/>
    </row>
    <row r="408" spans="1:26">
      <c r="A408" t="s">
        <v>1001</v>
      </c>
      <c r="B408" t="s">
        <v>1002</v>
      </c>
      <c r="C408" s="2" t="s">
        <v>1003</v>
      </c>
      <c r="D408" s="3">
        <v>1</v>
      </c>
      <c r="E408" s="4">
        <v>1100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>
        <v>220</v>
      </c>
      <c r="U408" s="5"/>
      <c r="V408" s="5"/>
      <c r="W408" s="4">
        <v>1320</v>
      </c>
      <c r="X408"/>
    </row>
    <row r="410" spans="1:26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10</v>
      </c>
      <c r="L410" t="s">
        <v>11</v>
      </c>
      <c r="M410" t="s">
        <v>12</v>
      </c>
      <c r="N410" t="s">
        <v>13</v>
      </c>
      <c r="O410" t="s">
        <v>14</v>
      </c>
      <c r="P410" t="s">
        <v>15</v>
      </c>
      <c r="Q410" t="s">
        <v>16</v>
      </c>
      <c r="R410" t="s">
        <v>17</v>
      </c>
      <c r="S410" t="s">
        <v>18</v>
      </c>
      <c r="T410" t="s">
        <v>19</v>
      </c>
      <c r="U410" t="s">
        <v>20</v>
      </c>
      <c r="V410" t="s">
        <v>21</v>
      </c>
      <c r="W410" t="s">
        <v>22</v>
      </c>
      <c r="X410" t="s">
        <v>23</v>
      </c>
    </row>
    <row r="411" spans="1:26">
      <c r="A411" s="1" t="s">
        <v>1004</v>
      </c>
      <c r="B411" s="1"/>
      <c r="C411" s="1"/>
      <c r="D411" s="1">
        <f>SUM(D412:D428)</f>
        <v>17</v>
      </c>
      <c r="E411" s="1"/>
      <c r="F411" s="1">
        <f>COUNT(F412:F428)</f>
        <v>0</v>
      </c>
      <c r="G411" s="1">
        <f>COUNT(G412:G428)</f>
        <v>0</v>
      </c>
      <c r="H411" s="1">
        <f>COUNT(H412:H428)</f>
        <v>1</v>
      </c>
      <c r="I411" s="1">
        <f>COUNT(I412:I428)</f>
        <v>0</v>
      </c>
      <c r="J411" s="1">
        <f>COUNT(J412:J428)</f>
        <v>0</v>
      </c>
      <c r="K411" s="1">
        <f>COUNT(K412:K428)</f>
        <v>0</v>
      </c>
      <c r="L411" s="1">
        <f>COUNT(L412:L428)</f>
        <v>0</v>
      </c>
      <c r="M411" s="1">
        <f>COUNT(M412:M428)</f>
        <v>0</v>
      </c>
      <c r="N411" s="1">
        <f>COUNT(N412:N428)</f>
        <v>0</v>
      </c>
      <c r="O411" s="1">
        <f>COUNT(O412:O428)</f>
        <v>2</v>
      </c>
      <c r="P411" s="1">
        <f>COUNT(P412:P428)</f>
        <v>3</v>
      </c>
      <c r="Q411" s="1">
        <f>COUNT(Q412:Q428)</f>
        <v>0</v>
      </c>
      <c r="R411" s="1">
        <f>COUNT(R412:R428)</f>
        <v>0</v>
      </c>
      <c r="S411" s="1">
        <f>COUNT(S412:S428)</f>
        <v>2</v>
      </c>
      <c r="T411" s="1">
        <f>COUNT(T412:T428)</f>
        <v>4</v>
      </c>
      <c r="U411" s="1">
        <f>COUNT(U412:U428)</f>
        <v>0</v>
      </c>
      <c r="V411" s="1">
        <f>COUNT(V412:V428)</f>
        <v>1</v>
      </c>
      <c r="W411" s="1"/>
      <c r="X411" s="1"/>
      <c r="Y411" s="1"/>
      <c r="Z411" s="1"/>
    </row>
    <row r="412" spans="1:26">
      <c r="A412" t="s">
        <v>1005</v>
      </c>
      <c r="B412" t="s">
        <v>1006</v>
      </c>
      <c r="C412" s="2" t="s">
        <v>1007</v>
      </c>
      <c r="D412" s="3">
        <v>1</v>
      </c>
      <c r="E412" s="4">
        <v>1100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>
        <v>1100</v>
      </c>
      <c r="X412"/>
    </row>
    <row r="413" spans="1:26">
      <c r="A413" t="s">
        <v>1008</v>
      </c>
      <c r="B413" t="s">
        <v>1009</v>
      </c>
      <c r="C413" s="2" t="s">
        <v>1010</v>
      </c>
      <c r="D413" s="3">
        <v>1</v>
      </c>
      <c r="E413" s="4">
        <v>1100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>
        <v>1100</v>
      </c>
      <c r="X413"/>
    </row>
    <row r="414" spans="1:26">
      <c r="A414" t="s">
        <v>1011</v>
      </c>
      <c r="B414" t="s">
        <v>1012</v>
      </c>
      <c r="C414" s="2" t="s">
        <v>1013</v>
      </c>
      <c r="D414" s="3">
        <v>1</v>
      </c>
      <c r="E414" s="4">
        <v>1100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>
        <v>1100</v>
      </c>
      <c r="X414"/>
    </row>
    <row r="415" spans="1:26">
      <c r="A415" t="s">
        <v>1014</v>
      </c>
      <c r="B415" t="s">
        <v>1015</v>
      </c>
      <c r="C415" s="2" t="s">
        <v>1016</v>
      </c>
      <c r="D415" s="3">
        <v>1</v>
      </c>
      <c r="E415" s="4">
        <v>1100</v>
      </c>
      <c r="F415" s="5"/>
      <c r="G415" s="5"/>
      <c r="H415" s="5"/>
      <c r="I415" s="5"/>
      <c r="J415" s="5"/>
      <c r="K415" s="5"/>
      <c r="L415" s="5"/>
      <c r="M415" s="5"/>
      <c r="N415" s="5"/>
      <c r="O415" s="5">
        <v>280</v>
      </c>
      <c r="P415" s="5">
        <v>180</v>
      </c>
      <c r="Q415" s="5"/>
      <c r="R415" s="5"/>
      <c r="S415" s="5"/>
      <c r="T415" s="5">
        <v>220</v>
      </c>
      <c r="U415" s="5"/>
      <c r="V415" s="5"/>
      <c r="W415" s="4">
        <v>1780</v>
      </c>
      <c r="X415"/>
    </row>
    <row r="416" spans="1:26">
      <c r="A416" t="s">
        <v>1017</v>
      </c>
      <c r="B416" t="s">
        <v>1018</v>
      </c>
      <c r="C416" s="2" t="s">
        <v>1019</v>
      </c>
      <c r="D416" s="3">
        <v>1</v>
      </c>
      <c r="E416" s="4">
        <v>1100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>
        <v>1100</v>
      </c>
      <c r="X416"/>
    </row>
    <row r="417" spans="1:26">
      <c r="A417" t="s">
        <v>1020</v>
      </c>
      <c r="B417" t="s">
        <v>1021</v>
      </c>
      <c r="C417" s="2" t="s">
        <v>1022</v>
      </c>
      <c r="D417" s="3">
        <v>1</v>
      </c>
      <c r="E417" s="4">
        <v>1100</v>
      </c>
      <c r="F417" s="5"/>
      <c r="G417" s="5"/>
      <c r="H417" s="5"/>
      <c r="I417" s="5"/>
      <c r="J417" s="5"/>
      <c r="K417" s="5"/>
      <c r="L417" s="5"/>
      <c r="M417" s="5"/>
      <c r="N417" s="5"/>
      <c r="O417" s="5">
        <v>280</v>
      </c>
      <c r="P417" s="5"/>
      <c r="Q417" s="5"/>
      <c r="R417" s="5"/>
      <c r="S417" s="5"/>
      <c r="T417" s="5"/>
      <c r="U417" s="5"/>
      <c r="V417" s="5"/>
      <c r="W417" s="4">
        <v>1380</v>
      </c>
      <c r="X417"/>
    </row>
    <row r="418" spans="1:26">
      <c r="A418" t="s">
        <v>1023</v>
      </c>
      <c r="B418" t="s">
        <v>1024</v>
      </c>
      <c r="C418" s="2" t="s">
        <v>1025</v>
      </c>
      <c r="D418" s="3">
        <v>1</v>
      </c>
      <c r="E418" s="4">
        <v>1100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>
        <v>1100</v>
      </c>
      <c r="X418"/>
    </row>
    <row r="419" spans="1:26">
      <c r="A419" t="s">
        <v>1026</v>
      </c>
      <c r="B419" t="s">
        <v>1027</v>
      </c>
      <c r="C419" s="2" t="s">
        <v>1028</v>
      </c>
      <c r="D419" s="3">
        <v>1</v>
      </c>
      <c r="E419" s="4">
        <v>1100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>
        <v>1100</v>
      </c>
      <c r="X419"/>
    </row>
    <row r="420" spans="1:26">
      <c r="A420" t="s">
        <v>1029</v>
      </c>
      <c r="B420" t="s">
        <v>1030</v>
      </c>
      <c r="C420" s="2" t="s">
        <v>1031</v>
      </c>
      <c r="D420" s="3">
        <v>1</v>
      </c>
      <c r="E420" s="4">
        <v>1100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>
        <v>240</v>
      </c>
      <c r="T420" s="5"/>
      <c r="U420" s="5"/>
      <c r="V420" s="5"/>
      <c r="W420" s="4">
        <v>1340</v>
      </c>
      <c r="X420"/>
    </row>
    <row r="421" spans="1:26">
      <c r="A421" t="s">
        <v>1032</v>
      </c>
      <c r="B421" t="s">
        <v>1033</v>
      </c>
      <c r="C421" s="2" t="s">
        <v>1034</v>
      </c>
      <c r="D421" s="3">
        <v>1</v>
      </c>
      <c r="E421" s="4">
        <v>1100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>
        <v>220</v>
      </c>
      <c r="U421" s="5"/>
      <c r="V421" s="5">
        <v>190</v>
      </c>
      <c r="W421" s="4">
        <v>1510</v>
      </c>
      <c r="X421"/>
    </row>
    <row r="422" spans="1:26">
      <c r="A422" t="s">
        <v>1035</v>
      </c>
      <c r="B422" t="s">
        <v>1036</v>
      </c>
      <c r="C422" s="2" t="s">
        <v>1037</v>
      </c>
      <c r="D422" s="3">
        <v>1</v>
      </c>
      <c r="E422" s="4">
        <v>1100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>
        <v>1100</v>
      </c>
      <c r="X422"/>
    </row>
    <row r="423" spans="1:26">
      <c r="A423" t="s">
        <v>1038</v>
      </c>
      <c r="B423" t="s">
        <v>1039</v>
      </c>
      <c r="C423" s="2" t="s">
        <v>1040</v>
      </c>
      <c r="D423" s="3">
        <v>1</v>
      </c>
      <c r="E423" s="4">
        <v>1100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>
        <v>1100</v>
      </c>
      <c r="X423"/>
    </row>
    <row r="424" spans="1:26">
      <c r="A424" t="s">
        <v>1041</v>
      </c>
      <c r="B424" t="s">
        <v>1042</v>
      </c>
      <c r="C424" s="2" t="s">
        <v>1043</v>
      </c>
      <c r="D424" s="3">
        <v>1</v>
      </c>
      <c r="E424" s="4">
        <v>1100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>
        <v>1100</v>
      </c>
      <c r="X424"/>
    </row>
    <row r="425" spans="1:26">
      <c r="A425" t="s">
        <v>1044</v>
      </c>
      <c r="B425" t="s">
        <v>1045</v>
      </c>
      <c r="C425" s="2" t="s">
        <v>1046</v>
      </c>
      <c r="D425" s="3">
        <v>1</v>
      </c>
      <c r="E425" s="4">
        <v>1100</v>
      </c>
      <c r="F425" s="5"/>
      <c r="G425" s="5"/>
      <c r="H425" s="5">
        <v>520</v>
      </c>
      <c r="I425" s="5"/>
      <c r="J425" s="5"/>
      <c r="K425" s="5"/>
      <c r="L425" s="5"/>
      <c r="M425" s="5"/>
      <c r="N425" s="5"/>
      <c r="O425" s="5"/>
      <c r="P425" s="5">
        <v>180</v>
      </c>
      <c r="Q425" s="5"/>
      <c r="R425" s="5"/>
      <c r="S425" s="5"/>
      <c r="T425" s="5">
        <v>220</v>
      </c>
      <c r="U425" s="5"/>
      <c r="V425" s="5"/>
      <c r="W425" s="4">
        <v>2020</v>
      </c>
      <c r="X425"/>
    </row>
    <row r="426" spans="1:26">
      <c r="A426" t="s">
        <v>1047</v>
      </c>
      <c r="B426" t="s">
        <v>1048</v>
      </c>
      <c r="C426" s="2" t="s">
        <v>1049</v>
      </c>
      <c r="D426" s="3">
        <v>1</v>
      </c>
      <c r="E426" s="4">
        <v>1100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>
        <v>1100</v>
      </c>
      <c r="X426"/>
    </row>
    <row r="427" spans="1:26">
      <c r="A427" t="s">
        <v>1050</v>
      </c>
      <c r="B427" t="s">
        <v>1051</v>
      </c>
      <c r="C427" s="2" t="s">
        <v>1052</v>
      </c>
      <c r="D427" s="3">
        <v>1</v>
      </c>
      <c r="E427" s="4">
        <v>1100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>
        <v>1100</v>
      </c>
      <c r="X427"/>
    </row>
    <row r="428" spans="1:26">
      <c r="A428" t="s">
        <v>1053</v>
      </c>
      <c r="B428" t="s">
        <v>1054</v>
      </c>
      <c r="C428" s="2" t="s">
        <v>1055</v>
      </c>
      <c r="D428" s="3">
        <v>1</v>
      </c>
      <c r="E428" s="4">
        <v>1100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>
        <v>180</v>
      </c>
      <c r="Q428" s="5"/>
      <c r="R428" s="5"/>
      <c r="S428" s="5">
        <v>240</v>
      </c>
      <c r="T428" s="5">
        <v>220</v>
      </c>
      <c r="U428" s="5"/>
      <c r="V428" s="5"/>
      <c r="W428" s="4">
        <v>1740</v>
      </c>
      <c r="X428"/>
    </row>
    <row r="430" spans="1:26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12</v>
      </c>
      <c r="N430" t="s">
        <v>13</v>
      </c>
      <c r="O430" t="s">
        <v>14</v>
      </c>
      <c r="P430" t="s">
        <v>15</v>
      </c>
      <c r="Q430" t="s">
        <v>16</v>
      </c>
      <c r="R430" t="s">
        <v>17</v>
      </c>
      <c r="S430" t="s">
        <v>18</v>
      </c>
      <c r="T430" t="s">
        <v>19</v>
      </c>
      <c r="U430" t="s">
        <v>20</v>
      </c>
      <c r="V430" t="s">
        <v>21</v>
      </c>
      <c r="W430" t="s">
        <v>22</v>
      </c>
      <c r="X430" t="s">
        <v>23</v>
      </c>
    </row>
    <row r="431" spans="1:26">
      <c r="A431" s="1" t="s">
        <v>1056</v>
      </c>
      <c r="B431" s="1"/>
      <c r="C431" s="1"/>
      <c r="D431" s="1">
        <f>SUM(D432:D436)</f>
        <v>5</v>
      </c>
      <c r="E431" s="1"/>
      <c r="F431" s="1">
        <f>COUNT(F432:F436)</f>
        <v>0</v>
      </c>
      <c r="G431" s="1">
        <f>COUNT(G432:G436)</f>
        <v>0</v>
      </c>
      <c r="H431" s="1">
        <f>COUNT(H432:H436)</f>
        <v>0</v>
      </c>
      <c r="I431" s="1">
        <f>COUNT(I432:I436)</f>
        <v>1</v>
      </c>
      <c r="J431" s="1">
        <f>COUNT(J432:J436)</f>
        <v>1</v>
      </c>
      <c r="K431" s="1">
        <f>COUNT(K432:K436)</f>
        <v>0</v>
      </c>
      <c r="L431" s="1">
        <f>COUNT(L432:L436)</f>
        <v>0</v>
      </c>
      <c r="M431" s="1">
        <f>COUNT(M432:M436)</f>
        <v>0</v>
      </c>
      <c r="N431" s="1">
        <f>COUNT(N432:N436)</f>
        <v>0</v>
      </c>
      <c r="O431" s="1">
        <f>COUNT(O432:O436)</f>
        <v>1</v>
      </c>
      <c r="P431" s="1">
        <f>COUNT(P432:P436)</f>
        <v>1</v>
      </c>
      <c r="Q431" s="1">
        <f>COUNT(Q432:Q436)</f>
        <v>0</v>
      </c>
      <c r="R431" s="1">
        <f>COUNT(R432:R436)</f>
        <v>0</v>
      </c>
      <c r="S431" s="1">
        <f>COUNT(S432:S436)</f>
        <v>1</v>
      </c>
      <c r="T431" s="1">
        <f>COUNT(T432:T436)</f>
        <v>1</v>
      </c>
      <c r="U431" s="1">
        <f>COUNT(U432:U436)</f>
        <v>0</v>
      </c>
      <c r="V431" s="1">
        <f>COUNT(V432:V436)</f>
        <v>0</v>
      </c>
      <c r="W431" s="1"/>
      <c r="X431" s="1"/>
      <c r="Y431" s="1"/>
      <c r="Z431" s="1"/>
    </row>
    <row r="432" spans="1:26">
      <c r="A432" t="s">
        <v>1057</v>
      </c>
      <c r="B432" t="s">
        <v>1058</v>
      </c>
      <c r="C432" s="2" t="s">
        <v>1059</v>
      </c>
      <c r="D432" s="3">
        <v>1</v>
      </c>
      <c r="E432" s="4">
        <v>1100</v>
      </c>
      <c r="F432" s="5"/>
      <c r="G432" s="5"/>
      <c r="H432" s="5"/>
      <c r="I432" s="5">
        <v>380</v>
      </c>
      <c r="J432" s="5">
        <v>430</v>
      </c>
      <c r="K432" s="5"/>
      <c r="L432" s="5"/>
      <c r="M432" s="5"/>
      <c r="N432" s="5"/>
      <c r="O432" s="5"/>
      <c r="P432" s="5"/>
      <c r="Q432" s="5"/>
      <c r="R432" s="5"/>
      <c r="S432" s="5">
        <v>240</v>
      </c>
      <c r="T432" s="5"/>
      <c r="U432" s="5"/>
      <c r="V432" s="5"/>
      <c r="W432" s="4">
        <v>2150</v>
      </c>
      <c r="X432"/>
    </row>
    <row r="433" spans="1:26">
      <c r="A433" t="s">
        <v>1060</v>
      </c>
      <c r="B433" t="s">
        <v>1061</v>
      </c>
      <c r="C433" s="2" t="s">
        <v>1062</v>
      </c>
      <c r="D433" s="3">
        <v>1</v>
      </c>
      <c r="E433" s="4">
        <v>1100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>
        <v>180</v>
      </c>
      <c r="Q433" s="5"/>
      <c r="R433" s="5"/>
      <c r="S433" s="5"/>
      <c r="T433" s="5"/>
      <c r="U433" s="5"/>
      <c r="V433" s="5"/>
      <c r="W433" s="4">
        <v>1280</v>
      </c>
      <c r="X433"/>
    </row>
    <row r="434" spans="1:26">
      <c r="A434" t="s">
        <v>1063</v>
      </c>
      <c r="B434" t="s">
        <v>1064</v>
      </c>
      <c r="C434" s="2" t="s">
        <v>1065</v>
      </c>
      <c r="D434" s="3">
        <v>1</v>
      </c>
      <c r="E434" s="4">
        <v>1100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>
        <v>1100</v>
      </c>
      <c r="X434"/>
    </row>
    <row r="435" spans="1:26">
      <c r="A435" t="s">
        <v>1066</v>
      </c>
      <c r="B435" t="s">
        <v>1067</v>
      </c>
      <c r="C435" s="2" t="s">
        <v>1068</v>
      </c>
      <c r="D435" s="3">
        <v>1</v>
      </c>
      <c r="E435" s="4">
        <v>1100</v>
      </c>
      <c r="F435" s="5"/>
      <c r="G435" s="5"/>
      <c r="H435" s="5"/>
      <c r="I435" s="5"/>
      <c r="J435" s="5"/>
      <c r="K435" s="5"/>
      <c r="L435" s="5"/>
      <c r="M435" s="5"/>
      <c r="N435" s="5"/>
      <c r="O435" s="5">
        <v>280</v>
      </c>
      <c r="P435" s="5"/>
      <c r="Q435" s="5"/>
      <c r="R435" s="5"/>
      <c r="S435" s="5"/>
      <c r="T435" s="5"/>
      <c r="U435" s="5"/>
      <c r="V435" s="5"/>
      <c r="W435" s="4">
        <v>1380</v>
      </c>
      <c r="X435"/>
    </row>
    <row r="436" spans="1:26">
      <c r="A436" t="s">
        <v>1069</v>
      </c>
      <c r="B436" t="s">
        <v>1070</v>
      </c>
      <c r="C436" s="2" t="s">
        <v>1071</v>
      </c>
      <c r="D436" s="3">
        <v>1</v>
      </c>
      <c r="E436" s="4">
        <v>1100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>
        <v>220</v>
      </c>
      <c r="U436" s="5"/>
      <c r="V436" s="5"/>
      <c r="W436" s="4">
        <v>1320</v>
      </c>
      <c r="X436"/>
    </row>
    <row r="438" spans="1:26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 t="s">
        <v>11</v>
      </c>
      <c r="M438" t="s">
        <v>12</v>
      </c>
      <c r="N438" t="s">
        <v>13</v>
      </c>
      <c r="O438" t="s">
        <v>14</v>
      </c>
      <c r="P438" t="s">
        <v>15</v>
      </c>
      <c r="Q438" t="s">
        <v>16</v>
      </c>
      <c r="R438" t="s">
        <v>17</v>
      </c>
      <c r="S438" t="s">
        <v>18</v>
      </c>
      <c r="T438" t="s">
        <v>19</v>
      </c>
      <c r="U438" t="s">
        <v>20</v>
      </c>
      <c r="V438" t="s">
        <v>21</v>
      </c>
      <c r="W438" t="s">
        <v>22</v>
      </c>
      <c r="X438" t="s">
        <v>23</v>
      </c>
    </row>
    <row r="439" spans="1:26">
      <c r="A439" s="1" t="s">
        <v>1072</v>
      </c>
      <c r="B439" s="1"/>
      <c r="C439" s="1"/>
      <c r="D439" s="1">
        <f>SUM(D440:D451)</f>
        <v>12</v>
      </c>
      <c r="E439" s="1"/>
      <c r="F439" s="1">
        <f>COUNT(F440:F451)</f>
        <v>0</v>
      </c>
      <c r="G439" s="1">
        <f>COUNT(G440:G451)</f>
        <v>0</v>
      </c>
      <c r="H439" s="1">
        <f>COUNT(H440:H451)</f>
        <v>0</v>
      </c>
      <c r="I439" s="1">
        <f>COUNT(I440:I451)</f>
        <v>0</v>
      </c>
      <c r="J439" s="1">
        <f>COUNT(J440:J451)</f>
        <v>0</v>
      </c>
      <c r="K439" s="1">
        <f>COUNT(K440:K451)</f>
        <v>0</v>
      </c>
      <c r="L439" s="1">
        <f>COUNT(L440:L451)</f>
        <v>0</v>
      </c>
      <c r="M439" s="1">
        <f>COUNT(M440:M451)</f>
        <v>0</v>
      </c>
      <c r="N439" s="1">
        <f>COUNT(N440:N451)</f>
        <v>0</v>
      </c>
      <c r="O439" s="1">
        <f>COUNT(O440:O451)</f>
        <v>4</v>
      </c>
      <c r="P439" s="1">
        <f>COUNT(P440:P451)</f>
        <v>0</v>
      </c>
      <c r="Q439" s="1">
        <f>COUNT(Q440:Q451)</f>
        <v>1</v>
      </c>
      <c r="R439" s="1">
        <f>COUNT(R440:R451)</f>
        <v>0</v>
      </c>
      <c r="S439" s="1">
        <f>COUNT(S440:S451)</f>
        <v>1</v>
      </c>
      <c r="T439" s="1">
        <f>COUNT(T440:T451)</f>
        <v>2</v>
      </c>
      <c r="U439" s="1">
        <f>COUNT(U440:U451)</f>
        <v>0</v>
      </c>
      <c r="V439" s="1">
        <f>COUNT(V440:V451)</f>
        <v>0</v>
      </c>
      <c r="W439" s="1"/>
      <c r="X439" s="1"/>
      <c r="Y439" s="1"/>
      <c r="Z439" s="1"/>
    </row>
    <row r="440" spans="1:26">
      <c r="A440" t="s">
        <v>1073</v>
      </c>
      <c r="B440" t="s">
        <v>1074</v>
      </c>
      <c r="C440" s="2" t="s">
        <v>1075</v>
      </c>
      <c r="D440" s="3">
        <v>1</v>
      </c>
      <c r="E440" s="4">
        <v>1100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>
        <v>290</v>
      </c>
      <c r="R440" s="5"/>
      <c r="S440" s="5">
        <v>240</v>
      </c>
      <c r="T440" s="5"/>
      <c r="U440" s="5"/>
      <c r="V440" s="5"/>
      <c r="W440" s="4">
        <v>1630</v>
      </c>
      <c r="X440"/>
    </row>
    <row r="441" spans="1:26">
      <c r="A441" t="s">
        <v>1076</v>
      </c>
      <c r="B441" t="s">
        <v>1077</v>
      </c>
      <c r="C441" s="2" t="s">
        <v>1078</v>
      </c>
      <c r="D441" s="3">
        <v>1</v>
      </c>
      <c r="E441" s="4">
        <v>1100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>
        <v>1100</v>
      </c>
      <c r="X441"/>
    </row>
    <row r="442" spans="1:26">
      <c r="A442" t="s">
        <v>1079</v>
      </c>
      <c r="B442" t="s">
        <v>1080</v>
      </c>
      <c r="C442" s="2" t="s">
        <v>1081</v>
      </c>
      <c r="D442" s="3">
        <v>1</v>
      </c>
      <c r="E442" s="4">
        <v>1100</v>
      </c>
      <c r="F442" s="5"/>
      <c r="G442" s="5"/>
      <c r="H442" s="5"/>
      <c r="I442" s="5"/>
      <c r="J442" s="5"/>
      <c r="K442" s="5"/>
      <c r="L442" s="5"/>
      <c r="M442" s="5"/>
      <c r="N442" s="5"/>
      <c r="O442" s="5">
        <v>280</v>
      </c>
      <c r="P442" s="5"/>
      <c r="Q442" s="5"/>
      <c r="R442" s="5"/>
      <c r="S442" s="5"/>
      <c r="T442" s="5"/>
      <c r="U442" s="5"/>
      <c r="V442" s="5"/>
      <c r="W442" s="4">
        <v>1380</v>
      </c>
      <c r="X442"/>
    </row>
    <row r="443" spans="1:26">
      <c r="A443" t="s">
        <v>1082</v>
      </c>
      <c r="B443" t="s">
        <v>1083</v>
      </c>
      <c r="C443" s="2" t="s">
        <v>1084</v>
      </c>
      <c r="D443" s="3">
        <v>1</v>
      </c>
      <c r="E443" s="4">
        <v>1100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>
        <v>1100</v>
      </c>
      <c r="X443"/>
    </row>
    <row r="444" spans="1:26">
      <c r="A444" t="s">
        <v>1085</v>
      </c>
      <c r="B444" t="s">
        <v>1086</v>
      </c>
      <c r="C444" s="2" t="s">
        <v>1087</v>
      </c>
      <c r="D444" s="3">
        <v>1</v>
      </c>
      <c r="E444" s="4">
        <v>1100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>
        <v>1100</v>
      </c>
      <c r="X444"/>
    </row>
    <row r="445" spans="1:26">
      <c r="A445" t="s">
        <v>1088</v>
      </c>
      <c r="B445" t="s">
        <v>1089</v>
      </c>
      <c r="C445" s="2" t="s">
        <v>1090</v>
      </c>
      <c r="D445" s="3">
        <v>1</v>
      </c>
      <c r="E445" s="4">
        <v>1100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>
        <v>1100</v>
      </c>
      <c r="X445"/>
    </row>
    <row r="446" spans="1:26">
      <c r="A446" t="s">
        <v>1091</v>
      </c>
      <c r="B446" t="s">
        <v>1092</v>
      </c>
      <c r="C446" s="2" t="s">
        <v>1093</v>
      </c>
      <c r="D446" s="3">
        <v>1</v>
      </c>
      <c r="E446" s="4">
        <v>1100</v>
      </c>
      <c r="F446" s="5"/>
      <c r="G446" s="5"/>
      <c r="H446" s="5"/>
      <c r="I446" s="5"/>
      <c r="J446" s="5"/>
      <c r="K446" s="5"/>
      <c r="L446" s="5"/>
      <c r="M446" s="5"/>
      <c r="N446" s="5"/>
      <c r="O446" s="5">
        <v>280</v>
      </c>
      <c r="P446" s="5"/>
      <c r="Q446" s="5"/>
      <c r="R446" s="5"/>
      <c r="S446" s="5"/>
      <c r="T446" s="5">
        <v>220</v>
      </c>
      <c r="U446" s="5"/>
      <c r="V446" s="5"/>
      <c r="W446" s="4">
        <v>1600</v>
      </c>
      <c r="X446"/>
    </row>
    <row r="447" spans="1:26">
      <c r="A447" t="s">
        <v>1094</v>
      </c>
      <c r="B447" t="s">
        <v>1095</v>
      </c>
      <c r="C447" s="2" t="s">
        <v>1096</v>
      </c>
      <c r="D447" s="3">
        <v>1</v>
      </c>
      <c r="E447" s="4">
        <v>1100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>
        <v>1100</v>
      </c>
      <c r="X447"/>
    </row>
    <row r="448" spans="1:26">
      <c r="A448" t="s">
        <v>1097</v>
      </c>
      <c r="B448" t="s">
        <v>1098</v>
      </c>
      <c r="C448" s="2" t="s">
        <v>1099</v>
      </c>
      <c r="D448" s="3">
        <v>1</v>
      </c>
      <c r="E448" s="4">
        <v>1100</v>
      </c>
      <c r="F448" s="5"/>
      <c r="G448" s="5"/>
      <c r="H448" s="5"/>
      <c r="I448" s="5"/>
      <c r="J448" s="5"/>
      <c r="K448" s="5"/>
      <c r="L448" s="5"/>
      <c r="M448" s="5"/>
      <c r="N448" s="5"/>
      <c r="O448" s="5">
        <v>280</v>
      </c>
      <c r="P448" s="5"/>
      <c r="Q448" s="5"/>
      <c r="R448" s="5"/>
      <c r="S448" s="5"/>
      <c r="T448" s="5"/>
      <c r="U448" s="5"/>
      <c r="V448" s="5"/>
      <c r="W448" s="4">
        <v>1380</v>
      </c>
      <c r="X448"/>
    </row>
    <row r="449" spans="1:26">
      <c r="A449" t="s">
        <v>1100</v>
      </c>
      <c r="B449" t="s">
        <v>1101</v>
      </c>
      <c r="C449" s="2" t="s">
        <v>1102</v>
      </c>
      <c r="D449" s="3">
        <v>1</v>
      </c>
      <c r="E449" s="4">
        <v>1100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>
        <v>1100</v>
      </c>
      <c r="X449"/>
    </row>
    <row r="450" spans="1:26">
      <c r="A450" t="s">
        <v>1103</v>
      </c>
      <c r="B450" t="s">
        <v>1104</v>
      </c>
      <c r="C450" s="2" t="s">
        <v>1105</v>
      </c>
      <c r="D450" s="3">
        <v>1</v>
      </c>
      <c r="E450" s="4">
        <v>1100</v>
      </c>
      <c r="F450" s="5"/>
      <c r="G450" s="5"/>
      <c r="H450" s="5"/>
      <c r="I450" s="5"/>
      <c r="J450" s="5"/>
      <c r="K450" s="5"/>
      <c r="L450" s="5"/>
      <c r="M450" s="5"/>
      <c r="N450" s="5"/>
      <c r="O450" s="5">
        <v>280</v>
      </c>
      <c r="P450" s="5"/>
      <c r="Q450" s="5"/>
      <c r="R450" s="5"/>
      <c r="S450" s="5"/>
      <c r="T450" s="5"/>
      <c r="U450" s="5"/>
      <c r="V450" s="5"/>
      <c r="W450" s="4">
        <v>1380</v>
      </c>
      <c r="X450"/>
    </row>
    <row r="451" spans="1:26">
      <c r="A451" t="s">
        <v>1106</v>
      </c>
      <c r="B451" t="s">
        <v>1107</v>
      </c>
      <c r="C451" s="2" t="s">
        <v>1108</v>
      </c>
      <c r="D451" s="3">
        <v>1</v>
      </c>
      <c r="E451" s="4">
        <v>1100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>
        <v>220</v>
      </c>
      <c r="U451" s="5"/>
      <c r="V451" s="5"/>
      <c r="W451" s="4">
        <v>1320</v>
      </c>
      <c r="X451"/>
    </row>
    <row r="453" spans="1:26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 t="s">
        <v>11</v>
      </c>
      <c r="M453" t="s">
        <v>12</v>
      </c>
      <c r="N453" t="s">
        <v>13</v>
      </c>
      <c r="O453" t="s">
        <v>14</v>
      </c>
      <c r="P453" t="s">
        <v>15</v>
      </c>
      <c r="Q453" t="s">
        <v>16</v>
      </c>
      <c r="R453" t="s">
        <v>17</v>
      </c>
      <c r="S453" t="s">
        <v>18</v>
      </c>
      <c r="T453" t="s">
        <v>19</v>
      </c>
      <c r="U453" t="s">
        <v>20</v>
      </c>
      <c r="V453" t="s">
        <v>21</v>
      </c>
      <c r="W453" t="s">
        <v>22</v>
      </c>
      <c r="X453" t="s">
        <v>23</v>
      </c>
    </row>
    <row r="454" spans="1:26">
      <c r="A454" s="1" t="s">
        <v>1109</v>
      </c>
      <c r="B454" s="1"/>
      <c r="C454" s="1"/>
      <c r="D454" s="1">
        <f>SUM(D455:D468)</f>
        <v>14</v>
      </c>
      <c r="E454" s="1"/>
      <c r="F454" s="1">
        <f>COUNT(F455:F468)</f>
        <v>0</v>
      </c>
      <c r="G454" s="1">
        <f>COUNT(G455:G468)</f>
        <v>0</v>
      </c>
      <c r="H454" s="1">
        <f>COUNT(H455:H468)</f>
        <v>0</v>
      </c>
      <c r="I454" s="1">
        <f>COUNT(I455:I468)</f>
        <v>1</v>
      </c>
      <c r="J454" s="1">
        <f>COUNT(J455:J468)</f>
        <v>1</v>
      </c>
      <c r="K454" s="1">
        <f>COUNT(K455:K468)</f>
        <v>0</v>
      </c>
      <c r="L454" s="1">
        <f>COUNT(L455:L468)</f>
        <v>0</v>
      </c>
      <c r="M454" s="1">
        <f>COUNT(M455:M468)</f>
        <v>0</v>
      </c>
      <c r="N454" s="1">
        <f>COUNT(N455:N468)</f>
        <v>0</v>
      </c>
      <c r="O454" s="1">
        <f>COUNT(O455:O468)</f>
        <v>0</v>
      </c>
      <c r="P454" s="1">
        <f>COUNT(P455:P468)</f>
        <v>0</v>
      </c>
      <c r="Q454" s="1">
        <f>COUNT(Q455:Q468)</f>
        <v>0</v>
      </c>
      <c r="R454" s="1">
        <f>COUNT(R455:R468)</f>
        <v>1</v>
      </c>
      <c r="S454" s="1">
        <f>COUNT(S455:S468)</f>
        <v>1</v>
      </c>
      <c r="T454" s="1">
        <f>COUNT(T455:T468)</f>
        <v>2</v>
      </c>
      <c r="U454" s="1">
        <f>COUNT(U455:U468)</f>
        <v>0</v>
      </c>
      <c r="V454" s="1">
        <f>COUNT(V455:V468)</f>
        <v>2</v>
      </c>
      <c r="W454" s="1"/>
      <c r="X454" s="1"/>
      <c r="Y454" s="1"/>
      <c r="Z454" s="1"/>
    </row>
    <row r="455" spans="1:26">
      <c r="A455" t="s">
        <v>1110</v>
      </c>
      <c r="B455" t="s">
        <v>1111</v>
      </c>
      <c r="C455" s="2" t="s">
        <v>1112</v>
      </c>
      <c r="D455" s="3">
        <v>1</v>
      </c>
      <c r="E455" s="4">
        <v>1100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>
        <v>190</v>
      </c>
      <c r="W455" s="4">
        <v>1290</v>
      </c>
      <c r="X455"/>
    </row>
    <row r="456" spans="1:26">
      <c r="A456" t="s">
        <v>1110</v>
      </c>
      <c r="B456" t="s">
        <v>1111</v>
      </c>
      <c r="C456" s="2" t="s">
        <v>1112</v>
      </c>
      <c r="D456" s="3">
        <v>1</v>
      </c>
      <c r="E456" s="4">
        <v>1100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>
        <v>190</v>
      </c>
      <c r="W456" s="4">
        <v>1290</v>
      </c>
      <c r="X456"/>
    </row>
    <row r="457" spans="1:26">
      <c r="A457" t="s">
        <v>1113</v>
      </c>
      <c r="B457" t="s">
        <v>1114</v>
      </c>
      <c r="C457" s="2" t="s">
        <v>1115</v>
      </c>
      <c r="D457" s="3">
        <v>1</v>
      </c>
      <c r="E457" s="4">
        <v>1100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>
        <v>240</v>
      </c>
      <c r="T457" s="5"/>
      <c r="U457" s="5"/>
      <c r="V457" s="5"/>
      <c r="W457" s="4">
        <v>1340</v>
      </c>
      <c r="X457"/>
    </row>
    <row r="458" spans="1:26">
      <c r="A458" t="s">
        <v>1116</v>
      </c>
      <c r="B458" t="s">
        <v>1117</v>
      </c>
      <c r="C458" s="2" t="s">
        <v>1118</v>
      </c>
      <c r="D458" s="3">
        <v>1</v>
      </c>
      <c r="E458" s="4">
        <v>1100</v>
      </c>
      <c r="F458" s="5"/>
      <c r="G458" s="5"/>
      <c r="H458" s="5"/>
      <c r="I458" s="5">
        <v>380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>
        <v>1480</v>
      </c>
      <c r="X458"/>
    </row>
    <row r="459" spans="1:26">
      <c r="A459" t="s">
        <v>1119</v>
      </c>
      <c r="B459" t="s">
        <v>1120</v>
      </c>
      <c r="C459" s="2" t="s">
        <v>1121</v>
      </c>
      <c r="D459" s="3">
        <v>1</v>
      </c>
      <c r="E459" s="4">
        <v>1100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>
        <v>1100</v>
      </c>
      <c r="X459"/>
    </row>
    <row r="460" spans="1:26">
      <c r="A460" t="s">
        <v>1122</v>
      </c>
      <c r="B460" t="s">
        <v>1123</v>
      </c>
      <c r="C460" s="2" t="s">
        <v>1124</v>
      </c>
      <c r="D460" s="3">
        <v>1</v>
      </c>
      <c r="E460" s="4">
        <v>1100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>
        <v>1100</v>
      </c>
      <c r="X460"/>
    </row>
    <row r="461" spans="1:26">
      <c r="A461" t="s">
        <v>1125</v>
      </c>
      <c r="B461" t="s">
        <v>1126</v>
      </c>
      <c r="C461" s="2" t="s">
        <v>1127</v>
      </c>
      <c r="D461" s="3">
        <v>1</v>
      </c>
      <c r="E461" s="4">
        <v>1100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>
        <v>220</v>
      </c>
      <c r="U461" s="5"/>
      <c r="V461" s="5"/>
      <c r="W461" s="4">
        <v>1320</v>
      </c>
      <c r="X461"/>
    </row>
    <row r="462" spans="1:26">
      <c r="A462" t="s">
        <v>1128</v>
      </c>
      <c r="B462" t="s">
        <v>1129</v>
      </c>
      <c r="C462" s="2" t="s">
        <v>1130</v>
      </c>
      <c r="D462" s="3">
        <v>1</v>
      </c>
      <c r="E462" s="4">
        <v>1100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>
        <v>1100</v>
      </c>
      <c r="X462"/>
    </row>
    <row r="463" spans="1:26">
      <c r="A463" t="s">
        <v>1131</v>
      </c>
      <c r="B463" t="s">
        <v>1132</v>
      </c>
      <c r="C463" s="2" t="s">
        <v>1133</v>
      </c>
      <c r="D463" s="3">
        <v>1</v>
      </c>
      <c r="E463" s="4">
        <v>1100</v>
      </c>
      <c r="F463" s="5"/>
      <c r="G463" s="5"/>
      <c r="H463" s="5"/>
      <c r="I463" s="5"/>
      <c r="J463" s="5">
        <v>430</v>
      </c>
      <c r="K463" s="5"/>
      <c r="L463" s="5"/>
      <c r="M463" s="5"/>
      <c r="N463" s="5"/>
      <c r="O463" s="5"/>
      <c r="P463" s="5"/>
      <c r="Q463" s="5"/>
      <c r="R463" s="5">
        <v>220</v>
      </c>
      <c r="S463" s="5"/>
      <c r="T463" s="5"/>
      <c r="U463" s="5"/>
      <c r="V463" s="5"/>
      <c r="W463" s="4">
        <v>1750</v>
      </c>
      <c r="X463"/>
    </row>
    <row r="464" spans="1:26">
      <c r="A464" t="s">
        <v>1134</v>
      </c>
      <c r="B464" t="s">
        <v>1135</v>
      </c>
      <c r="C464" s="2" t="s">
        <v>1136</v>
      </c>
      <c r="D464" s="3">
        <v>1</v>
      </c>
      <c r="E464" s="4">
        <v>1100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>
        <v>1100</v>
      </c>
      <c r="X464"/>
    </row>
    <row r="465" spans="1:26">
      <c r="A465" t="s">
        <v>1137</v>
      </c>
      <c r="B465" t="s">
        <v>1138</v>
      </c>
      <c r="C465" s="2" t="s">
        <v>1139</v>
      </c>
      <c r="D465" s="3">
        <v>1</v>
      </c>
      <c r="E465" s="4">
        <v>1100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>
        <v>220</v>
      </c>
      <c r="U465" s="5"/>
      <c r="V465" s="5"/>
      <c r="W465" s="4">
        <v>1320</v>
      </c>
      <c r="X465"/>
    </row>
    <row r="466" spans="1:26">
      <c r="A466" t="s">
        <v>1140</v>
      </c>
      <c r="B466" t="s">
        <v>1141</v>
      </c>
      <c r="C466" s="2" t="s">
        <v>1142</v>
      </c>
      <c r="D466" s="3">
        <v>1</v>
      </c>
      <c r="E466" s="4">
        <v>1100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>
        <v>1100</v>
      </c>
      <c r="X466"/>
    </row>
    <row r="467" spans="1:26">
      <c r="A467" t="s">
        <v>1143</v>
      </c>
      <c r="B467" t="s">
        <v>1144</v>
      </c>
      <c r="C467" s="2" t="s">
        <v>1145</v>
      </c>
      <c r="D467" s="3">
        <v>1</v>
      </c>
      <c r="E467" s="4">
        <v>1100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>
        <v>1100</v>
      </c>
      <c r="X467"/>
    </row>
    <row r="468" spans="1:26">
      <c r="A468" t="s">
        <v>1146</v>
      </c>
      <c r="B468" t="s">
        <v>1147</v>
      </c>
      <c r="C468" s="2" t="s">
        <v>1148</v>
      </c>
      <c r="D468" s="3">
        <v>1</v>
      </c>
      <c r="E468" s="4">
        <v>1100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>
        <v>1100</v>
      </c>
      <c r="X468"/>
    </row>
    <row r="470" spans="1:26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 t="s">
        <v>11</v>
      </c>
      <c r="M470" t="s">
        <v>12</v>
      </c>
      <c r="N470" t="s">
        <v>13</v>
      </c>
      <c r="O470" t="s">
        <v>14</v>
      </c>
      <c r="P470" t="s">
        <v>15</v>
      </c>
      <c r="Q470" t="s">
        <v>16</v>
      </c>
      <c r="R470" t="s">
        <v>17</v>
      </c>
      <c r="S470" t="s">
        <v>18</v>
      </c>
      <c r="T470" t="s">
        <v>19</v>
      </c>
      <c r="U470" t="s">
        <v>20</v>
      </c>
      <c r="V470" t="s">
        <v>21</v>
      </c>
      <c r="W470" t="s">
        <v>22</v>
      </c>
      <c r="X470" t="s">
        <v>23</v>
      </c>
    </row>
    <row r="471" spans="1:26">
      <c r="A471" s="1" t="s">
        <v>1149</v>
      </c>
      <c r="B471" s="1"/>
      <c r="C471" s="1"/>
      <c r="D471" s="1">
        <f>SUM(D472:D480)</f>
        <v>10</v>
      </c>
      <c r="E471" s="1"/>
      <c r="F471" s="1">
        <f>COUNT(F472:F480)</f>
        <v>1</v>
      </c>
      <c r="G471" s="1">
        <f>COUNT(G472:G480)</f>
        <v>0</v>
      </c>
      <c r="H471" s="1">
        <f>COUNT(H472:H480)</f>
        <v>0</v>
      </c>
      <c r="I471" s="1">
        <f>COUNT(I472:I480)</f>
        <v>0</v>
      </c>
      <c r="J471" s="1">
        <f>COUNT(J472:J480)</f>
        <v>0</v>
      </c>
      <c r="K471" s="1">
        <f>COUNT(K472:K480)</f>
        <v>0</v>
      </c>
      <c r="L471" s="1">
        <f>COUNT(L472:L480)</f>
        <v>0</v>
      </c>
      <c r="M471" s="1">
        <f>COUNT(M472:M480)</f>
        <v>0</v>
      </c>
      <c r="N471" s="1">
        <f>COUNT(N472:N480)</f>
        <v>0</v>
      </c>
      <c r="O471" s="1">
        <f>COUNT(O472:O480)</f>
        <v>2</v>
      </c>
      <c r="P471" s="1">
        <f>COUNT(P472:P480)</f>
        <v>0</v>
      </c>
      <c r="Q471" s="1">
        <f>COUNT(Q472:Q480)</f>
        <v>0</v>
      </c>
      <c r="R471" s="1">
        <f>COUNT(R472:R480)</f>
        <v>0</v>
      </c>
      <c r="S471" s="1">
        <f>COUNT(S472:S480)</f>
        <v>0</v>
      </c>
      <c r="T471" s="1">
        <f>COUNT(T472:T480)</f>
        <v>0</v>
      </c>
      <c r="U471" s="1">
        <f>COUNT(U472:U480)</f>
        <v>0</v>
      </c>
      <c r="V471" s="1">
        <f>COUNT(V472:V480)</f>
        <v>0</v>
      </c>
      <c r="W471" s="1"/>
      <c r="X471" s="1"/>
      <c r="Y471" s="1"/>
      <c r="Z471" s="1"/>
    </row>
    <row r="472" spans="1:26">
      <c r="A472" t="s">
        <v>1150</v>
      </c>
      <c r="B472" t="s">
        <v>1151</v>
      </c>
      <c r="C472" s="2" t="s">
        <v>1152</v>
      </c>
      <c r="D472" s="3">
        <v>1</v>
      </c>
      <c r="E472" s="4">
        <v>1100</v>
      </c>
      <c r="F472" s="5"/>
      <c r="G472" s="5"/>
      <c r="H472" s="5"/>
      <c r="I472" s="5"/>
      <c r="J472" s="5"/>
      <c r="K472" s="5"/>
      <c r="L472" s="5"/>
      <c r="M472" s="5"/>
      <c r="N472" s="5"/>
      <c r="O472" s="5">
        <v>280</v>
      </c>
      <c r="P472" s="5"/>
      <c r="Q472" s="5"/>
      <c r="R472" s="5"/>
      <c r="S472" s="5"/>
      <c r="T472" s="5"/>
      <c r="U472" s="5"/>
      <c r="V472" s="5"/>
      <c r="W472" s="4">
        <v>1380</v>
      </c>
      <c r="X472"/>
    </row>
    <row r="473" spans="1:26">
      <c r="A473" t="s">
        <v>1153</v>
      </c>
      <c r="B473" t="s">
        <v>1154</v>
      </c>
      <c r="C473" s="2" t="s">
        <v>1155</v>
      </c>
      <c r="D473" s="3">
        <v>1</v>
      </c>
      <c r="E473" s="4">
        <v>1100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>
        <v>1100</v>
      </c>
      <c r="X473"/>
    </row>
    <row r="474" spans="1:26">
      <c r="A474" t="s">
        <v>1156</v>
      </c>
      <c r="B474" t="s">
        <v>1157</v>
      </c>
      <c r="C474" s="2" t="s">
        <v>1158</v>
      </c>
      <c r="D474" s="3">
        <v>1</v>
      </c>
      <c r="E474" s="4">
        <v>1100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>
        <v>1100</v>
      </c>
      <c r="X474"/>
    </row>
    <row r="475" spans="1:26">
      <c r="A475" t="s">
        <v>1159</v>
      </c>
      <c r="B475" t="s">
        <v>1160</v>
      </c>
      <c r="C475" s="2" t="s">
        <v>1161</v>
      </c>
      <c r="D475" s="3">
        <v>1</v>
      </c>
      <c r="E475" s="4">
        <v>1100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>
        <v>1100</v>
      </c>
      <c r="X475"/>
    </row>
    <row r="476" spans="1:26">
      <c r="A476" t="s">
        <v>1162</v>
      </c>
      <c r="B476" t="s">
        <v>1163</v>
      </c>
      <c r="C476" s="2" t="s">
        <v>1164</v>
      </c>
      <c r="D476" s="3">
        <v>2</v>
      </c>
      <c r="E476" s="4">
        <v>2200</v>
      </c>
      <c r="F476" s="5"/>
      <c r="G476" s="5"/>
      <c r="H476" s="5"/>
      <c r="I476" s="5"/>
      <c r="J476" s="5"/>
      <c r="K476" s="5"/>
      <c r="L476" s="5"/>
      <c r="M476" s="5"/>
      <c r="N476" s="5"/>
      <c r="O476" s="5">
        <v>280</v>
      </c>
      <c r="P476" s="5"/>
      <c r="Q476" s="5"/>
      <c r="R476" s="5"/>
      <c r="S476" s="5"/>
      <c r="T476" s="5"/>
      <c r="U476" s="5"/>
      <c r="V476" s="5"/>
      <c r="W476" s="4">
        <v>2480</v>
      </c>
      <c r="X476"/>
    </row>
    <row r="477" spans="1:26">
      <c r="A477" t="s">
        <v>1165</v>
      </c>
      <c r="B477" t="s">
        <v>1166</v>
      </c>
      <c r="C477" s="2" t="s">
        <v>1167</v>
      </c>
      <c r="D477" s="3">
        <v>1</v>
      </c>
      <c r="E477" s="4">
        <v>1100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>
        <v>1100</v>
      </c>
      <c r="X477"/>
    </row>
    <row r="478" spans="1:26">
      <c r="A478" t="s">
        <v>1168</v>
      </c>
      <c r="B478" t="s">
        <v>1169</v>
      </c>
      <c r="C478" s="2" t="s">
        <v>1170</v>
      </c>
      <c r="D478" s="3">
        <v>1</v>
      </c>
      <c r="E478" s="4">
        <v>1100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>
        <v>1100</v>
      </c>
      <c r="X478"/>
    </row>
    <row r="479" spans="1:26">
      <c r="A479" t="s">
        <v>1171</v>
      </c>
      <c r="B479" t="s">
        <v>1172</v>
      </c>
      <c r="C479" s="2" t="s">
        <v>1173</v>
      </c>
      <c r="D479" s="3">
        <v>1</v>
      </c>
      <c r="E479" s="4">
        <v>1100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>
        <v>1100</v>
      </c>
      <c r="X479"/>
    </row>
    <row r="480" spans="1:26">
      <c r="A480" t="s">
        <v>1174</v>
      </c>
      <c r="B480" t="s">
        <v>1175</v>
      </c>
      <c r="C480" s="2" t="s">
        <v>1176</v>
      </c>
      <c r="D480" s="3">
        <v>1</v>
      </c>
      <c r="E480" s="4">
        <v>1100</v>
      </c>
      <c r="F480" s="5">
        <v>520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>
        <v>1620</v>
      </c>
      <c r="X480"/>
    </row>
    <row r="482" spans="1:26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12</v>
      </c>
      <c r="N482" t="s">
        <v>13</v>
      </c>
      <c r="O482" t="s">
        <v>14</v>
      </c>
      <c r="P482" t="s">
        <v>15</v>
      </c>
      <c r="Q482" t="s">
        <v>16</v>
      </c>
      <c r="R482" t="s">
        <v>17</v>
      </c>
      <c r="S482" t="s">
        <v>18</v>
      </c>
      <c r="T482" t="s">
        <v>19</v>
      </c>
      <c r="U482" t="s">
        <v>20</v>
      </c>
      <c r="V482" t="s">
        <v>21</v>
      </c>
      <c r="W482" t="s">
        <v>22</v>
      </c>
      <c r="X482" t="s">
        <v>23</v>
      </c>
    </row>
    <row r="483" spans="1:26">
      <c r="A483" s="1" t="s">
        <v>1177</v>
      </c>
      <c r="B483" s="1"/>
      <c r="C483" s="1"/>
      <c r="D483" s="1">
        <f>SUM(D484:D491)</f>
        <v>8</v>
      </c>
      <c r="E483" s="1"/>
      <c r="F483" s="1">
        <f>COUNT(F484:F491)</f>
        <v>0</v>
      </c>
      <c r="G483" s="1">
        <f>COUNT(G484:G491)</f>
        <v>0</v>
      </c>
      <c r="H483" s="1">
        <f>COUNT(H484:H491)</f>
        <v>0</v>
      </c>
      <c r="I483" s="1">
        <f>COUNT(I484:I491)</f>
        <v>0</v>
      </c>
      <c r="J483" s="1">
        <f>COUNT(J484:J491)</f>
        <v>3</v>
      </c>
      <c r="K483" s="1">
        <f>COUNT(K484:K491)</f>
        <v>0</v>
      </c>
      <c r="L483" s="1">
        <f>COUNT(L484:L491)</f>
        <v>0</v>
      </c>
      <c r="M483" s="1">
        <f>COUNT(M484:M491)</f>
        <v>0</v>
      </c>
      <c r="N483" s="1">
        <f>COUNT(N484:N491)</f>
        <v>0</v>
      </c>
      <c r="O483" s="1">
        <f>COUNT(O484:O491)</f>
        <v>0</v>
      </c>
      <c r="P483" s="1">
        <f>COUNT(P484:P491)</f>
        <v>0</v>
      </c>
      <c r="Q483" s="1">
        <f>COUNT(Q484:Q491)</f>
        <v>1</v>
      </c>
      <c r="R483" s="1">
        <f>COUNT(R484:R491)</f>
        <v>0</v>
      </c>
      <c r="S483" s="1">
        <f>COUNT(S484:S491)</f>
        <v>0</v>
      </c>
      <c r="T483" s="1">
        <f>COUNT(T484:T491)</f>
        <v>1</v>
      </c>
      <c r="U483" s="1">
        <f>COUNT(U484:U491)</f>
        <v>0</v>
      </c>
      <c r="V483" s="1">
        <f>COUNT(V484:V491)</f>
        <v>0</v>
      </c>
      <c r="W483" s="1"/>
      <c r="X483" s="1"/>
      <c r="Y483" s="1"/>
      <c r="Z483" s="1"/>
    </row>
    <row r="484" spans="1:26">
      <c r="A484" t="s">
        <v>1178</v>
      </c>
      <c r="B484" t="s">
        <v>1179</v>
      </c>
      <c r="C484" s="2" t="s">
        <v>1180</v>
      </c>
      <c r="D484" s="3">
        <v>1</v>
      </c>
      <c r="E484" s="4">
        <v>1100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>
        <v>220</v>
      </c>
      <c r="U484" s="5"/>
      <c r="V484" s="5"/>
      <c r="W484" s="4">
        <v>1320</v>
      </c>
      <c r="X484"/>
    </row>
    <row r="485" spans="1:26">
      <c r="A485" t="s">
        <v>1181</v>
      </c>
      <c r="B485" t="s">
        <v>1182</v>
      </c>
      <c r="C485" s="2" t="s">
        <v>1183</v>
      </c>
      <c r="D485" s="3">
        <v>1</v>
      </c>
      <c r="E485" s="4">
        <v>1100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>
        <v>1100</v>
      </c>
      <c r="X485"/>
    </row>
    <row r="486" spans="1:26">
      <c r="A486" t="s">
        <v>1184</v>
      </c>
      <c r="B486" t="s">
        <v>1185</v>
      </c>
      <c r="C486" s="2" t="s">
        <v>1186</v>
      </c>
      <c r="D486" s="3">
        <v>1</v>
      </c>
      <c r="E486" s="4">
        <v>1100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>
        <v>1100</v>
      </c>
      <c r="X486"/>
    </row>
    <row r="487" spans="1:26">
      <c r="A487" t="s">
        <v>1187</v>
      </c>
      <c r="B487" t="s">
        <v>1188</v>
      </c>
      <c r="C487" s="2" t="s">
        <v>1189</v>
      </c>
      <c r="D487" s="3">
        <v>1</v>
      </c>
      <c r="E487" s="4">
        <v>1100</v>
      </c>
      <c r="F487" s="5"/>
      <c r="G487" s="5"/>
      <c r="H487" s="5"/>
      <c r="I487" s="5"/>
      <c r="J487" s="5">
        <v>430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>
        <v>1530</v>
      </c>
      <c r="X487"/>
    </row>
    <row r="488" spans="1:26">
      <c r="A488" t="s">
        <v>1190</v>
      </c>
      <c r="B488" t="s">
        <v>1191</v>
      </c>
      <c r="C488" s="2" t="s">
        <v>1192</v>
      </c>
      <c r="D488" s="3">
        <v>1</v>
      </c>
      <c r="E488" s="4">
        <v>1100</v>
      </c>
      <c r="F488" s="5"/>
      <c r="G488" s="5"/>
      <c r="H488" s="5"/>
      <c r="I488" s="5"/>
      <c r="J488" s="5">
        <v>430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>
        <v>1530</v>
      </c>
      <c r="X488"/>
    </row>
    <row r="489" spans="1:26">
      <c r="A489" t="s">
        <v>1193</v>
      </c>
      <c r="B489" t="s">
        <v>1194</v>
      </c>
      <c r="C489" s="2" t="s">
        <v>1195</v>
      </c>
      <c r="D489" s="3">
        <v>1</v>
      </c>
      <c r="E489" s="4">
        <v>1100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>
        <v>1100</v>
      </c>
      <c r="X489"/>
    </row>
    <row r="490" spans="1:26">
      <c r="A490" t="s">
        <v>1196</v>
      </c>
      <c r="B490" t="s">
        <v>1197</v>
      </c>
      <c r="C490" s="2" t="s">
        <v>1198</v>
      </c>
      <c r="D490" s="3">
        <v>1</v>
      </c>
      <c r="E490" s="4">
        <v>1100</v>
      </c>
      <c r="F490" s="5"/>
      <c r="G490" s="5"/>
      <c r="H490" s="5"/>
      <c r="I490" s="5"/>
      <c r="J490" s="5">
        <v>430</v>
      </c>
      <c r="K490" s="5"/>
      <c r="L490" s="5"/>
      <c r="M490" s="5"/>
      <c r="N490" s="5"/>
      <c r="O490" s="5"/>
      <c r="P490" s="5"/>
      <c r="Q490" s="5">
        <v>290</v>
      </c>
      <c r="R490" s="5"/>
      <c r="S490" s="5"/>
      <c r="T490" s="5"/>
      <c r="U490" s="5"/>
      <c r="V490" s="5"/>
      <c r="W490" s="4">
        <v>1820</v>
      </c>
      <c r="X490"/>
    </row>
    <row r="491" spans="1:26">
      <c r="A491" t="s">
        <v>1199</v>
      </c>
      <c r="B491" t="s">
        <v>1200</v>
      </c>
      <c r="C491" s="2" t="s">
        <v>1201</v>
      </c>
      <c r="D491" s="3">
        <v>1</v>
      </c>
      <c r="E491" s="4">
        <v>1100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>
        <v>1100</v>
      </c>
      <c r="X491"/>
    </row>
    <row r="493" spans="1:26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8</v>
      </c>
      <c r="J493" t="s">
        <v>9</v>
      </c>
      <c r="K493" t="s">
        <v>10</v>
      </c>
      <c r="L493" t="s">
        <v>11</v>
      </c>
      <c r="M493" t="s">
        <v>12</v>
      </c>
      <c r="N493" t="s">
        <v>13</v>
      </c>
      <c r="O493" t="s">
        <v>14</v>
      </c>
      <c r="P493" t="s">
        <v>15</v>
      </c>
      <c r="Q493" t="s">
        <v>16</v>
      </c>
      <c r="R493" t="s">
        <v>17</v>
      </c>
      <c r="S493" t="s">
        <v>18</v>
      </c>
      <c r="T493" t="s">
        <v>19</v>
      </c>
      <c r="U493" t="s">
        <v>20</v>
      </c>
      <c r="V493" t="s">
        <v>21</v>
      </c>
      <c r="W493" t="s">
        <v>22</v>
      </c>
      <c r="X493" t="s">
        <v>23</v>
      </c>
    </row>
    <row r="494" spans="1:26">
      <c r="A494" s="1" t="s">
        <v>1202</v>
      </c>
      <c r="B494" s="1"/>
      <c r="C494" s="1"/>
      <c r="D494" s="1">
        <f>SUM(D495:D531)</f>
        <v>38</v>
      </c>
      <c r="E494" s="1"/>
      <c r="F494" s="1">
        <f>COUNT(F495:F531)</f>
        <v>1</v>
      </c>
      <c r="G494" s="1">
        <f>COUNT(G495:G531)</f>
        <v>0</v>
      </c>
      <c r="H494" s="1">
        <f>COUNT(H495:H531)</f>
        <v>1</v>
      </c>
      <c r="I494" s="1">
        <f>COUNT(I495:I531)</f>
        <v>1</v>
      </c>
      <c r="J494" s="1">
        <f>COUNT(J495:J531)</f>
        <v>7</v>
      </c>
      <c r="K494" s="1">
        <f>COUNT(K495:K531)</f>
        <v>0</v>
      </c>
      <c r="L494" s="1">
        <f>COUNT(L495:L531)</f>
        <v>0</v>
      </c>
      <c r="M494" s="1">
        <f>COUNT(M495:M531)</f>
        <v>0</v>
      </c>
      <c r="N494" s="1">
        <f>COUNT(N495:N531)</f>
        <v>0</v>
      </c>
      <c r="O494" s="1">
        <f>COUNT(O495:O531)</f>
        <v>1</v>
      </c>
      <c r="P494" s="1">
        <f>COUNT(P495:P531)</f>
        <v>2</v>
      </c>
      <c r="Q494" s="1">
        <f>COUNT(Q495:Q531)</f>
        <v>3</v>
      </c>
      <c r="R494" s="1">
        <f>COUNT(R495:R531)</f>
        <v>0</v>
      </c>
      <c r="S494" s="1">
        <f>COUNT(S495:S531)</f>
        <v>4</v>
      </c>
      <c r="T494" s="1">
        <f>COUNT(T495:T531)</f>
        <v>8</v>
      </c>
      <c r="U494" s="1">
        <f>COUNT(U495:U531)</f>
        <v>0</v>
      </c>
      <c r="V494" s="1">
        <f>COUNT(V495:V531)</f>
        <v>1</v>
      </c>
      <c r="W494" s="1"/>
      <c r="X494" s="1"/>
      <c r="Y494" s="1"/>
      <c r="Z494" s="1"/>
    </row>
    <row r="495" spans="1:26">
      <c r="A495" t="s">
        <v>1203</v>
      </c>
      <c r="B495" t="s">
        <v>1204</v>
      </c>
      <c r="C495" s="2" t="s">
        <v>1205</v>
      </c>
      <c r="D495" s="3">
        <v>1</v>
      </c>
      <c r="E495" s="4">
        <v>1100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>
        <v>240</v>
      </c>
      <c r="T495" s="5"/>
      <c r="U495" s="5"/>
      <c r="V495" s="5"/>
      <c r="W495" s="4">
        <v>1340</v>
      </c>
      <c r="X495"/>
    </row>
    <row r="496" spans="1:26">
      <c r="A496" t="s">
        <v>1206</v>
      </c>
      <c r="B496" t="s">
        <v>1207</v>
      </c>
      <c r="C496" s="2" t="s">
        <v>1208</v>
      </c>
      <c r="D496" s="3">
        <v>2</v>
      </c>
      <c r="E496" s="4">
        <v>2200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>
        <v>220</v>
      </c>
      <c r="U496" s="5"/>
      <c r="V496" s="5"/>
      <c r="W496" s="4">
        <v>2420</v>
      </c>
      <c r="X496"/>
    </row>
    <row r="497" spans="1:26">
      <c r="A497" t="s">
        <v>1209</v>
      </c>
      <c r="B497" t="s">
        <v>1210</v>
      </c>
      <c r="C497" s="2" t="s">
        <v>1211</v>
      </c>
      <c r="D497" s="3">
        <v>1</v>
      </c>
      <c r="E497" s="4">
        <v>1100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>
        <v>1100</v>
      </c>
      <c r="X497"/>
    </row>
    <row r="498" spans="1:26">
      <c r="A498" t="s">
        <v>1212</v>
      </c>
      <c r="B498" t="s">
        <v>1213</v>
      </c>
      <c r="C498" s="2" t="s">
        <v>1214</v>
      </c>
      <c r="D498" s="3">
        <v>1</v>
      </c>
      <c r="E498" s="4">
        <v>1100</v>
      </c>
      <c r="F498" s="5"/>
      <c r="G498" s="5"/>
      <c r="H498" s="5"/>
      <c r="I498" s="5"/>
      <c r="J498" s="5"/>
      <c r="K498" s="5"/>
      <c r="L498" s="5"/>
      <c r="M498" s="5"/>
      <c r="N498" s="5"/>
      <c r="O498" s="5">
        <v>280</v>
      </c>
      <c r="P498" s="5"/>
      <c r="Q498" s="5">
        <v>290</v>
      </c>
      <c r="R498" s="5"/>
      <c r="S498" s="5"/>
      <c r="T498" s="5"/>
      <c r="U498" s="5"/>
      <c r="V498" s="5"/>
      <c r="W498" s="4">
        <v>1670</v>
      </c>
      <c r="X498"/>
    </row>
    <row r="499" spans="1:26">
      <c r="A499" t="s">
        <v>1215</v>
      </c>
      <c r="B499" t="s">
        <v>1216</v>
      </c>
      <c r="C499" s="2" t="s">
        <v>1217</v>
      </c>
      <c r="D499" s="3">
        <v>1</v>
      </c>
      <c r="E499" s="4">
        <v>1100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>
        <v>1100</v>
      </c>
      <c r="X499"/>
    </row>
    <row r="500" spans="1:26">
      <c r="A500" t="s">
        <v>1218</v>
      </c>
      <c r="B500" t="s">
        <v>1219</v>
      </c>
      <c r="C500" s="2" t="s">
        <v>1220</v>
      </c>
      <c r="D500" s="3">
        <v>1</v>
      </c>
      <c r="E500" s="4">
        <v>1100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>
        <v>1100</v>
      </c>
      <c r="X500"/>
    </row>
    <row r="501" spans="1:26">
      <c r="A501" t="s">
        <v>1221</v>
      </c>
      <c r="B501" t="s">
        <v>1222</v>
      </c>
      <c r="C501" s="2" t="s">
        <v>1223</v>
      </c>
      <c r="D501" s="3">
        <v>1</v>
      </c>
      <c r="E501" s="4">
        <v>1100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>
        <v>1100</v>
      </c>
      <c r="X501"/>
    </row>
    <row r="502" spans="1:26">
      <c r="A502" t="s">
        <v>1224</v>
      </c>
      <c r="B502" t="s">
        <v>1225</v>
      </c>
      <c r="C502" s="2" t="s">
        <v>1226</v>
      </c>
      <c r="D502" s="3">
        <v>1</v>
      </c>
      <c r="E502" s="4">
        <v>1100</v>
      </c>
      <c r="F502" s="5">
        <v>520</v>
      </c>
      <c r="G502" s="5"/>
      <c r="H502" s="5"/>
      <c r="I502" s="5"/>
      <c r="J502" s="5">
        <v>430</v>
      </c>
      <c r="K502" s="5"/>
      <c r="L502" s="5"/>
      <c r="M502" s="5"/>
      <c r="N502" s="5"/>
      <c r="O502" s="5"/>
      <c r="P502" s="5"/>
      <c r="Q502" s="5"/>
      <c r="R502" s="5"/>
      <c r="S502" s="5">
        <v>240</v>
      </c>
      <c r="T502" s="5">
        <v>220</v>
      </c>
      <c r="U502" s="5"/>
      <c r="V502" s="5"/>
      <c r="W502" s="4">
        <v>2510</v>
      </c>
      <c r="X502"/>
    </row>
    <row r="503" spans="1:26">
      <c r="A503" t="s">
        <v>1227</v>
      </c>
      <c r="B503" t="s">
        <v>1228</v>
      </c>
      <c r="C503" s="2" t="s">
        <v>1229</v>
      </c>
      <c r="D503" s="3">
        <v>1</v>
      </c>
      <c r="E503" s="4">
        <v>1100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>
        <v>1100</v>
      </c>
      <c r="X503"/>
    </row>
    <row r="504" spans="1:26">
      <c r="A504" t="s">
        <v>1230</v>
      </c>
      <c r="B504" t="s">
        <v>1231</v>
      </c>
      <c r="C504" s="2" t="s">
        <v>1232</v>
      </c>
      <c r="D504" s="3">
        <v>1</v>
      </c>
      <c r="E504" s="4">
        <v>1100</v>
      </c>
      <c r="F504" s="5"/>
      <c r="G504" s="5"/>
      <c r="H504" s="5"/>
      <c r="I504" s="5"/>
      <c r="J504" s="5">
        <v>430</v>
      </c>
      <c r="K504" s="5"/>
      <c r="L504" s="5"/>
      <c r="M504" s="5"/>
      <c r="N504" s="5"/>
      <c r="O504" s="5"/>
      <c r="P504" s="5">
        <v>180</v>
      </c>
      <c r="Q504" s="5"/>
      <c r="R504" s="5"/>
      <c r="S504" s="5"/>
      <c r="T504" s="5">
        <v>220</v>
      </c>
      <c r="U504" s="5"/>
      <c r="V504" s="5"/>
      <c r="W504" s="4">
        <v>1930</v>
      </c>
      <c r="X504"/>
    </row>
    <row r="505" spans="1:26">
      <c r="A505" t="s">
        <v>1233</v>
      </c>
      <c r="B505" t="s">
        <v>1234</v>
      </c>
      <c r="C505" s="2" t="s">
        <v>1235</v>
      </c>
      <c r="D505" s="3">
        <v>1</v>
      </c>
      <c r="E505" s="4">
        <v>1100</v>
      </c>
      <c r="F505" s="5"/>
      <c r="G505" s="5"/>
      <c r="H505" s="5"/>
      <c r="I505" s="5"/>
      <c r="J505" s="5">
        <v>430</v>
      </c>
      <c r="K505" s="5"/>
      <c r="L505" s="5"/>
      <c r="M505" s="5"/>
      <c r="N505" s="5"/>
      <c r="O505" s="5"/>
      <c r="P505" s="5"/>
      <c r="Q505" s="5">
        <v>290</v>
      </c>
      <c r="R505" s="5"/>
      <c r="S505" s="5"/>
      <c r="T505" s="5"/>
      <c r="U505" s="5"/>
      <c r="V505" s="5"/>
      <c r="W505" s="4">
        <v>1820</v>
      </c>
      <c r="X505"/>
    </row>
    <row r="506" spans="1:26">
      <c r="A506" t="s">
        <v>1236</v>
      </c>
      <c r="B506" t="s">
        <v>1237</v>
      </c>
      <c r="C506" s="2" t="s">
        <v>1238</v>
      </c>
      <c r="D506" s="3">
        <v>1</v>
      </c>
      <c r="E506" s="4">
        <v>1100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>
        <v>1100</v>
      </c>
      <c r="X506"/>
    </row>
    <row r="507" spans="1:26">
      <c r="A507" t="s">
        <v>1239</v>
      </c>
      <c r="B507" t="s">
        <v>1240</v>
      </c>
      <c r="C507" s="2" t="s">
        <v>1241</v>
      </c>
      <c r="D507" s="3">
        <v>1</v>
      </c>
      <c r="E507" s="4">
        <v>1100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>
        <v>220</v>
      </c>
      <c r="U507" s="5"/>
      <c r="V507" s="5"/>
      <c r="W507" s="4">
        <v>1320</v>
      </c>
      <c r="X507"/>
    </row>
    <row r="508" spans="1:26">
      <c r="A508" t="s">
        <v>1242</v>
      </c>
      <c r="B508" t="s">
        <v>1243</v>
      </c>
      <c r="C508" s="2" t="s">
        <v>1244</v>
      </c>
      <c r="D508" s="3">
        <v>1</v>
      </c>
      <c r="E508" s="4">
        <v>1100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>
        <v>1100</v>
      </c>
      <c r="X508"/>
    </row>
    <row r="509" spans="1:26">
      <c r="A509" t="s">
        <v>1245</v>
      </c>
      <c r="B509" t="s">
        <v>1246</v>
      </c>
      <c r="C509" s="2" t="s">
        <v>1247</v>
      </c>
      <c r="D509" s="3">
        <v>1</v>
      </c>
      <c r="E509" s="4">
        <v>1100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>
        <v>240</v>
      </c>
      <c r="T509" s="5"/>
      <c r="U509" s="5"/>
      <c r="V509" s="5"/>
      <c r="W509" s="4">
        <v>1340</v>
      </c>
      <c r="X509"/>
    </row>
    <row r="510" spans="1:26">
      <c r="A510" t="s">
        <v>1248</v>
      </c>
      <c r="B510" t="s">
        <v>1249</v>
      </c>
      <c r="C510" s="2" t="s">
        <v>1250</v>
      </c>
      <c r="D510" s="3">
        <v>1</v>
      </c>
      <c r="E510" s="4">
        <v>1100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>
        <v>1100</v>
      </c>
      <c r="X510"/>
    </row>
    <row r="511" spans="1:26">
      <c r="A511" t="s">
        <v>1251</v>
      </c>
      <c r="B511" t="s">
        <v>1252</v>
      </c>
      <c r="C511" s="2" t="s">
        <v>1253</v>
      </c>
      <c r="D511" s="3">
        <v>1</v>
      </c>
      <c r="E511" s="4">
        <v>1100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>
        <v>1100</v>
      </c>
      <c r="X511"/>
    </row>
    <row r="512" spans="1:26">
      <c r="A512" t="s">
        <v>1254</v>
      </c>
      <c r="B512" t="s">
        <v>1255</v>
      </c>
      <c r="C512" s="2" t="s">
        <v>1256</v>
      </c>
      <c r="D512" s="3">
        <v>1</v>
      </c>
      <c r="E512" s="4">
        <v>1100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>
        <v>1100</v>
      </c>
      <c r="X512"/>
    </row>
    <row r="513" spans="1:26">
      <c r="A513" t="s">
        <v>1257</v>
      </c>
      <c r="B513" t="s">
        <v>1258</v>
      </c>
      <c r="C513" s="2" t="s">
        <v>1259</v>
      </c>
      <c r="D513" s="3">
        <v>1</v>
      </c>
      <c r="E513" s="4">
        <v>1100</v>
      </c>
      <c r="F513" s="5"/>
      <c r="G513" s="5"/>
      <c r="H513" s="5"/>
      <c r="I513" s="5"/>
      <c r="J513" s="5">
        <v>430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>
        <v>1530</v>
      </c>
      <c r="X513"/>
    </row>
    <row r="514" spans="1:26">
      <c r="A514" t="s">
        <v>1260</v>
      </c>
      <c r="B514" t="s">
        <v>1261</v>
      </c>
      <c r="C514" s="2" t="s">
        <v>1262</v>
      </c>
      <c r="D514" s="3">
        <v>1</v>
      </c>
      <c r="E514" s="4">
        <v>1100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>
        <v>1100</v>
      </c>
      <c r="X514"/>
    </row>
    <row r="515" spans="1:26">
      <c r="A515" t="s">
        <v>1263</v>
      </c>
      <c r="B515" t="s">
        <v>1264</v>
      </c>
      <c r="C515" s="2" t="s">
        <v>1265</v>
      </c>
      <c r="D515" s="3">
        <v>1</v>
      </c>
      <c r="E515" s="4">
        <v>1100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>
        <v>1100</v>
      </c>
      <c r="X515"/>
    </row>
    <row r="516" spans="1:26">
      <c r="A516" t="s">
        <v>1266</v>
      </c>
      <c r="B516" t="s">
        <v>1267</v>
      </c>
      <c r="C516" s="2" t="s">
        <v>1268</v>
      </c>
      <c r="D516" s="3">
        <v>1</v>
      </c>
      <c r="E516" s="4">
        <v>1100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>
        <v>1100</v>
      </c>
      <c r="X516"/>
    </row>
    <row r="517" spans="1:26">
      <c r="A517" t="s">
        <v>1269</v>
      </c>
      <c r="B517" t="s">
        <v>1270</v>
      </c>
      <c r="C517" s="2" t="s">
        <v>1271</v>
      </c>
      <c r="D517" s="3">
        <v>1</v>
      </c>
      <c r="E517" s="4">
        <v>1100</v>
      </c>
      <c r="F517" s="5"/>
      <c r="G517" s="5"/>
      <c r="H517" s="5"/>
      <c r="I517" s="5"/>
      <c r="J517" s="5">
        <v>430</v>
      </c>
      <c r="K517" s="5"/>
      <c r="L517" s="5"/>
      <c r="M517" s="5"/>
      <c r="N517" s="5"/>
      <c r="O517" s="5"/>
      <c r="P517" s="5">
        <v>180</v>
      </c>
      <c r="Q517" s="5">
        <v>290</v>
      </c>
      <c r="R517" s="5"/>
      <c r="S517" s="5"/>
      <c r="T517" s="5">
        <v>220</v>
      </c>
      <c r="U517" s="5"/>
      <c r="V517" s="5"/>
      <c r="W517" s="4">
        <v>2220</v>
      </c>
      <c r="X517"/>
    </row>
    <row r="518" spans="1:26">
      <c r="A518" t="s">
        <v>1272</v>
      </c>
      <c r="B518" t="s">
        <v>1273</v>
      </c>
      <c r="C518" s="2" t="s">
        <v>1274</v>
      </c>
      <c r="D518" s="3">
        <v>1</v>
      </c>
      <c r="E518" s="4">
        <v>1100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>
        <v>1100</v>
      </c>
      <c r="X518"/>
    </row>
    <row r="519" spans="1:26">
      <c r="A519" t="s">
        <v>1275</v>
      </c>
      <c r="B519" t="s">
        <v>1276</v>
      </c>
      <c r="C519" s="2" t="s">
        <v>1277</v>
      </c>
      <c r="D519" s="3">
        <v>1</v>
      </c>
      <c r="E519" s="4">
        <v>1100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>
        <v>1100</v>
      </c>
      <c r="X519"/>
    </row>
    <row r="520" spans="1:26">
      <c r="A520" t="s">
        <v>1278</v>
      </c>
      <c r="B520" t="s">
        <v>1279</v>
      </c>
      <c r="C520" s="2" t="s">
        <v>1280</v>
      </c>
      <c r="D520" s="3">
        <v>1</v>
      </c>
      <c r="E520" s="4">
        <v>1100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>
        <v>1100</v>
      </c>
      <c r="X520"/>
    </row>
    <row r="521" spans="1:26">
      <c r="A521" t="s">
        <v>1281</v>
      </c>
      <c r="B521" t="s">
        <v>1282</v>
      </c>
      <c r="C521" s="2" t="s">
        <v>1283</v>
      </c>
      <c r="D521" s="3">
        <v>1</v>
      </c>
      <c r="E521" s="4">
        <v>1100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>
        <v>1100</v>
      </c>
      <c r="X521"/>
    </row>
    <row r="522" spans="1:26">
      <c r="A522" t="s">
        <v>1284</v>
      </c>
      <c r="B522" t="s">
        <v>1285</v>
      </c>
      <c r="C522" s="2" t="s">
        <v>1286</v>
      </c>
      <c r="D522" s="3">
        <v>1</v>
      </c>
      <c r="E522" s="4">
        <v>1100</v>
      </c>
      <c r="F522" s="5"/>
      <c r="G522" s="5"/>
      <c r="H522" s="5"/>
      <c r="I522" s="5"/>
      <c r="J522" s="5">
        <v>430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>
        <v>1530</v>
      </c>
      <c r="X522"/>
    </row>
    <row r="523" spans="1:26">
      <c r="A523" t="s">
        <v>1287</v>
      </c>
      <c r="B523" t="s">
        <v>1288</v>
      </c>
      <c r="C523" s="2" t="s">
        <v>1289</v>
      </c>
      <c r="D523" s="3">
        <v>1</v>
      </c>
      <c r="E523" s="4">
        <v>1100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>
        <v>1100</v>
      </c>
      <c r="X523"/>
    </row>
    <row r="524" spans="1:26">
      <c r="A524" t="s">
        <v>1290</v>
      </c>
      <c r="B524" t="s">
        <v>1291</v>
      </c>
      <c r="C524" s="2" t="s">
        <v>1292</v>
      </c>
      <c r="D524" s="3">
        <v>1</v>
      </c>
      <c r="E524" s="4">
        <v>1100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>
        <v>1100</v>
      </c>
      <c r="X524"/>
    </row>
    <row r="525" spans="1:26">
      <c r="A525" t="s">
        <v>1293</v>
      </c>
      <c r="B525" t="s">
        <v>1294</v>
      </c>
      <c r="C525" s="2" t="s">
        <v>1295</v>
      </c>
      <c r="D525" s="3">
        <v>1</v>
      </c>
      <c r="E525" s="4">
        <v>1100</v>
      </c>
      <c r="F525" s="5"/>
      <c r="G525" s="5"/>
      <c r="H525" s="5"/>
      <c r="I525" s="5"/>
      <c r="J525" s="5">
        <v>430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>
        <v>1530</v>
      </c>
      <c r="X525"/>
    </row>
    <row r="526" spans="1:26">
      <c r="A526" t="s">
        <v>1296</v>
      </c>
      <c r="B526" t="s">
        <v>1297</v>
      </c>
      <c r="C526" s="2" t="s">
        <v>1298</v>
      </c>
      <c r="D526" s="3">
        <v>1</v>
      </c>
      <c r="E526" s="4">
        <v>1100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>
        <v>1100</v>
      </c>
      <c r="X526"/>
    </row>
    <row r="527" spans="1:26">
      <c r="A527" t="s">
        <v>1299</v>
      </c>
      <c r="B527" t="s">
        <v>1300</v>
      </c>
      <c r="C527" s="2" t="s">
        <v>1301</v>
      </c>
      <c r="D527" s="3">
        <v>1</v>
      </c>
      <c r="E527" s="4">
        <v>1100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>
        <v>220</v>
      </c>
      <c r="U527" s="5"/>
      <c r="V527" s="5">
        <v>190</v>
      </c>
      <c r="W527" s="4">
        <v>1510</v>
      </c>
      <c r="X527"/>
    </row>
    <row r="528" spans="1:26">
      <c r="A528" t="s">
        <v>1302</v>
      </c>
      <c r="B528" t="s">
        <v>1303</v>
      </c>
      <c r="C528" s="2" t="s">
        <v>1304</v>
      </c>
      <c r="D528" s="3">
        <v>1</v>
      </c>
      <c r="E528" s="4">
        <v>1100</v>
      </c>
      <c r="F528" s="5"/>
      <c r="G528" s="5"/>
      <c r="H528" s="5">
        <v>520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>
        <v>240</v>
      </c>
      <c r="T528" s="5">
        <v>220</v>
      </c>
      <c r="U528" s="5"/>
      <c r="V528" s="5"/>
      <c r="W528" s="4">
        <v>2080</v>
      </c>
      <c r="X528"/>
    </row>
    <row r="529" spans="1:26">
      <c r="A529" t="s">
        <v>1305</v>
      </c>
      <c r="B529" t="s">
        <v>1306</v>
      </c>
      <c r="C529" s="2" t="s">
        <v>1307</v>
      </c>
      <c r="D529" s="3">
        <v>1</v>
      </c>
      <c r="E529" s="4">
        <v>1100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>
        <v>220</v>
      </c>
      <c r="U529" s="5"/>
      <c r="V529" s="5"/>
      <c r="W529" s="4">
        <v>1320</v>
      </c>
      <c r="X529"/>
    </row>
    <row r="530" spans="1:26">
      <c r="A530" t="s">
        <v>1308</v>
      </c>
      <c r="B530" t="s">
        <v>1309</v>
      </c>
      <c r="C530" s="2" t="s">
        <v>1310</v>
      </c>
      <c r="D530" s="3">
        <v>1</v>
      </c>
      <c r="E530" s="4">
        <v>1100</v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>
        <v>1100</v>
      </c>
      <c r="X530"/>
    </row>
    <row r="531" spans="1:26">
      <c r="A531" t="s">
        <v>1311</v>
      </c>
      <c r="B531" t="s">
        <v>1312</v>
      </c>
      <c r="C531" s="2" t="s">
        <v>1313</v>
      </c>
      <c r="D531" s="3">
        <v>1</v>
      </c>
      <c r="E531" s="4">
        <v>1100</v>
      </c>
      <c r="F531" s="5"/>
      <c r="G531" s="5"/>
      <c r="H531" s="5"/>
      <c r="I531" s="5">
        <v>380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>
        <v>1480</v>
      </c>
      <c r="X531"/>
    </row>
    <row r="533" spans="1:26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  <c r="K533" t="s">
        <v>10</v>
      </c>
      <c r="L533" t="s">
        <v>11</v>
      </c>
      <c r="M533" t="s">
        <v>12</v>
      </c>
      <c r="N533" t="s">
        <v>13</v>
      </c>
      <c r="O533" t="s">
        <v>14</v>
      </c>
      <c r="P533" t="s">
        <v>15</v>
      </c>
      <c r="Q533" t="s">
        <v>16</v>
      </c>
      <c r="R533" t="s">
        <v>17</v>
      </c>
      <c r="S533" t="s">
        <v>18</v>
      </c>
      <c r="T533" t="s">
        <v>19</v>
      </c>
      <c r="U533" t="s">
        <v>20</v>
      </c>
      <c r="V533" t="s">
        <v>21</v>
      </c>
      <c r="W533" t="s">
        <v>22</v>
      </c>
      <c r="X533" t="s">
        <v>23</v>
      </c>
    </row>
    <row r="534" spans="1:26">
      <c r="A534" s="1" t="s">
        <v>1314</v>
      </c>
      <c r="B534" s="1"/>
      <c r="C534" s="1"/>
      <c r="D534" s="1">
        <f>SUM(D535:D558)</f>
        <v>24</v>
      </c>
      <c r="E534" s="1"/>
      <c r="F534" s="1">
        <f>COUNT(F535:F558)</f>
        <v>0</v>
      </c>
      <c r="G534" s="1">
        <f>COUNT(G535:G558)</f>
        <v>0</v>
      </c>
      <c r="H534" s="1">
        <f>COUNT(H535:H558)</f>
        <v>0</v>
      </c>
      <c r="I534" s="1">
        <f>COUNT(I535:I558)</f>
        <v>0</v>
      </c>
      <c r="J534" s="1">
        <f>COUNT(J535:J558)</f>
        <v>2</v>
      </c>
      <c r="K534" s="1">
        <f>COUNT(K535:K558)</f>
        <v>0</v>
      </c>
      <c r="L534" s="1">
        <f>COUNT(L535:L558)</f>
        <v>0</v>
      </c>
      <c r="M534" s="1">
        <f>COUNT(M535:M558)</f>
        <v>0</v>
      </c>
      <c r="N534" s="1">
        <f>COUNT(N535:N558)</f>
        <v>0</v>
      </c>
      <c r="O534" s="1">
        <f>COUNT(O535:O558)</f>
        <v>1</v>
      </c>
      <c r="P534" s="1">
        <f>COUNT(P535:P558)</f>
        <v>0</v>
      </c>
      <c r="Q534" s="1">
        <f>COUNT(Q535:Q558)</f>
        <v>0</v>
      </c>
      <c r="R534" s="1">
        <f>COUNT(R535:R558)</f>
        <v>0</v>
      </c>
      <c r="S534" s="1">
        <f>COUNT(S535:S558)</f>
        <v>3</v>
      </c>
      <c r="T534" s="1">
        <f>COUNT(T535:T558)</f>
        <v>3</v>
      </c>
      <c r="U534" s="1">
        <f>COUNT(U535:U558)</f>
        <v>0</v>
      </c>
      <c r="V534" s="1">
        <f>COUNT(V535:V558)</f>
        <v>2</v>
      </c>
      <c r="W534" s="1"/>
      <c r="X534" s="1"/>
      <c r="Y534" s="1"/>
      <c r="Z534" s="1"/>
    </row>
    <row r="535" spans="1:26">
      <c r="A535" t="s">
        <v>1315</v>
      </c>
      <c r="B535" t="s">
        <v>1316</v>
      </c>
      <c r="C535" s="2" t="s">
        <v>1317</v>
      </c>
      <c r="D535" s="3">
        <v>1</v>
      </c>
      <c r="E535" s="4">
        <v>1100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>
        <v>1100</v>
      </c>
      <c r="X535"/>
    </row>
    <row r="536" spans="1:26">
      <c r="A536" t="s">
        <v>1318</v>
      </c>
      <c r="B536" t="s">
        <v>1319</v>
      </c>
      <c r="C536" s="2" t="s">
        <v>1320</v>
      </c>
      <c r="D536" s="3">
        <v>1</v>
      </c>
      <c r="E536" s="4">
        <v>1100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>
        <v>1100</v>
      </c>
      <c r="X536"/>
    </row>
    <row r="537" spans="1:26">
      <c r="A537" t="s">
        <v>1318</v>
      </c>
      <c r="B537" t="s">
        <v>1319</v>
      </c>
      <c r="C537" s="2" t="s">
        <v>1320</v>
      </c>
      <c r="D537" s="3">
        <v>1</v>
      </c>
      <c r="E537" s="4">
        <v>1100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>
        <v>1100</v>
      </c>
      <c r="X537"/>
    </row>
    <row r="538" spans="1:26">
      <c r="A538" t="s">
        <v>1318</v>
      </c>
      <c r="B538" t="s">
        <v>1319</v>
      </c>
      <c r="C538" s="2" t="s">
        <v>1320</v>
      </c>
      <c r="D538" s="3">
        <v>1</v>
      </c>
      <c r="E538" s="4">
        <v>1100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>
        <v>1100</v>
      </c>
      <c r="X538"/>
    </row>
    <row r="539" spans="1:26">
      <c r="A539" t="s">
        <v>1318</v>
      </c>
      <c r="B539" t="s">
        <v>1319</v>
      </c>
      <c r="C539" s="2" t="s">
        <v>1320</v>
      </c>
      <c r="D539" s="3">
        <v>1</v>
      </c>
      <c r="E539" s="4">
        <v>1100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>
        <v>1100</v>
      </c>
      <c r="X539"/>
    </row>
    <row r="540" spans="1:26">
      <c r="A540" t="s">
        <v>1321</v>
      </c>
      <c r="B540" t="s">
        <v>1322</v>
      </c>
      <c r="C540" s="2" t="s">
        <v>1323</v>
      </c>
      <c r="D540" s="3">
        <v>1</v>
      </c>
      <c r="E540" s="4">
        <v>1100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>
        <v>1100</v>
      </c>
      <c r="X540"/>
    </row>
    <row r="541" spans="1:26">
      <c r="A541" t="s">
        <v>1324</v>
      </c>
      <c r="B541" t="s">
        <v>1325</v>
      </c>
      <c r="C541" s="2" t="s">
        <v>1326</v>
      </c>
      <c r="D541" s="3">
        <v>1</v>
      </c>
      <c r="E541" s="4">
        <v>1100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>
        <v>1100</v>
      </c>
      <c r="X541"/>
    </row>
    <row r="542" spans="1:26">
      <c r="A542" t="s">
        <v>1324</v>
      </c>
      <c r="B542" t="s">
        <v>1325</v>
      </c>
      <c r="C542" s="2" t="s">
        <v>1326</v>
      </c>
      <c r="D542" s="3">
        <v>1</v>
      </c>
      <c r="E542" s="4">
        <v>1100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>
        <v>1100</v>
      </c>
      <c r="X542"/>
    </row>
    <row r="543" spans="1:26">
      <c r="A543" t="s">
        <v>1327</v>
      </c>
      <c r="B543" t="s">
        <v>1328</v>
      </c>
      <c r="C543" s="2" t="s">
        <v>1329</v>
      </c>
      <c r="D543" s="3">
        <v>1</v>
      </c>
      <c r="E543" s="4">
        <v>1100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>
        <v>220</v>
      </c>
      <c r="U543" s="5"/>
      <c r="V543" s="5"/>
      <c r="W543" s="4">
        <v>1320</v>
      </c>
      <c r="X543"/>
    </row>
    <row r="544" spans="1:26">
      <c r="A544" t="s">
        <v>1330</v>
      </c>
      <c r="B544" t="s">
        <v>1331</v>
      </c>
      <c r="C544" s="2" t="s">
        <v>1332</v>
      </c>
      <c r="D544" s="3">
        <v>1</v>
      </c>
      <c r="E544" s="4">
        <v>1100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>
        <v>1100</v>
      </c>
      <c r="X544"/>
    </row>
    <row r="545" spans="1:26">
      <c r="A545" t="s">
        <v>1333</v>
      </c>
      <c r="B545" t="s">
        <v>1334</v>
      </c>
      <c r="C545" s="2" t="s">
        <v>1335</v>
      </c>
      <c r="D545" s="3">
        <v>1</v>
      </c>
      <c r="E545" s="4">
        <v>1100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>
        <v>1100</v>
      </c>
      <c r="X545"/>
    </row>
    <row r="546" spans="1:26">
      <c r="A546" t="s">
        <v>1336</v>
      </c>
      <c r="B546" t="s">
        <v>1337</v>
      </c>
      <c r="C546" s="2" t="s">
        <v>1338</v>
      </c>
      <c r="D546" s="3">
        <v>1</v>
      </c>
      <c r="E546" s="4">
        <v>1100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>
        <v>220</v>
      </c>
      <c r="U546" s="5"/>
      <c r="V546" s="5"/>
      <c r="W546" s="4">
        <v>1320</v>
      </c>
      <c r="X546"/>
    </row>
    <row r="547" spans="1:26">
      <c r="A547" t="s">
        <v>1339</v>
      </c>
      <c r="B547" t="s">
        <v>1340</v>
      </c>
      <c r="C547" s="2" t="s">
        <v>1341</v>
      </c>
      <c r="D547" s="3">
        <v>1</v>
      </c>
      <c r="E547" s="4">
        <v>1100</v>
      </c>
      <c r="F547" s="5"/>
      <c r="G547" s="5"/>
      <c r="H547" s="5"/>
      <c r="I547" s="5"/>
      <c r="J547" s="5">
        <v>430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>
        <v>1530</v>
      </c>
      <c r="X547"/>
    </row>
    <row r="548" spans="1:26">
      <c r="A548" t="s">
        <v>1342</v>
      </c>
      <c r="B548" t="s">
        <v>1343</v>
      </c>
      <c r="C548" s="2" t="s">
        <v>1344</v>
      </c>
      <c r="D548" s="3">
        <v>1</v>
      </c>
      <c r="E548" s="4">
        <v>1100</v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>
        <v>1100</v>
      </c>
      <c r="X548"/>
    </row>
    <row r="549" spans="1:26">
      <c r="A549" t="s">
        <v>1345</v>
      </c>
      <c r="B549" t="s">
        <v>1346</v>
      </c>
      <c r="C549" s="2" t="s">
        <v>1347</v>
      </c>
      <c r="D549" s="3">
        <v>1</v>
      </c>
      <c r="E549" s="4">
        <v>1100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>
        <v>1100</v>
      </c>
      <c r="X549"/>
    </row>
    <row r="550" spans="1:26">
      <c r="A550" t="s">
        <v>1348</v>
      </c>
      <c r="B550" t="s">
        <v>1349</v>
      </c>
      <c r="C550" s="2" t="s">
        <v>1350</v>
      </c>
      <c r="D550" s="3">
        <v>1</v>
      </c>
      <c r="E550" s="4">
        <v>1100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>
        <v>1100</v>
      </c>
      <c r="X550"/>
    </row>
    <row r="551" spans="1:26">
      <c r="A551" t="s">
        <v>1351</v>
      </c>
      <c r="B551" t="s">
        <v>1352</v>
      </c>
      <c r="C551" s="2" t="s">
        <v>1353</v>
      </c>
      <c r="D551" s="3">
        <v>1</v>
      </c>
      <c r="E551" s="4">
        <v>1100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>
        <v>240</v>
      </c>
      <c r="T551" s="5">
        <v>220</v>
      </c>
      <c r="U551" s="5"/>
      <c r="V551" s="5"/>
      <c r="W551" s="4">
        <v>1560</v>
      </c>
      <c r="X551"/>
    </row>
    <row r="552" spans="1:26">
      <c r="A552" t="s">
        <v>1354</v>
      </c>
      <c r="B552" t="s">
        <v>1355</v>
      </c>
      <c r="C552" s="2" t="s">
        <v>1356</v>
      </c>
      <c r="D552" s="3">
        <v>1</v>
      </c>
      <c r="E552" s="4">
        <v>1100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>
        <v>1100</v>
      </c>
      <c r="X552"/>
    </row>
    <row r="553" spans="1:26">
      <c r="A553" t="s">
        <v>1357</v>
      </c>
      <c r="B553" t="s">
        <v>1358</v>
      </c>
      <c r="C553" s="2" t="s">
        <v>1359</v>
      </c>
      <c r="D553" s="3">
        <v>1</v>
      </c>
      <c r="E553" s="4">
        <v>1100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>
        <v>190</v>
      </c>
      <c r="W553" s="4">
        <v>1290</v>
      </c>
      <c r="X553"/>
    </row>
    <row r="554" spans="1:26">
      <c r="A554" t="s">
        <v>1360</v>
      </c>
      <c r="B554" t="s">
        <v>1361</v>
      </c>
      <c r="C554" s="2" t="s">
        <v>1362</v>
      </c>
      <c r="D554" s="3">
        <v>1</v>
      </c>
      <c r="E554" s="4">
        <v>1100</v>
      </c>
      <c r="F554" s="5"/>
      <c r="G554" s="5"/>
      <c r="H554" s="5"/>
      <c r="I554" s="5"/>
      <c r="J554" s="5">
        <v>430</v>
      </c>
      <c r="K554" s="5"/>
      <c r="L554" s="5"/>
      <c r="M554" s="5"/>
      <c r="N554" s="5"/>
      <c r="O554" s="5"/>
      <c r="P554" s="5"/>
      <c r="Q554" s="5"/>
      <c r="R554" s="5"/>
      <c r="S554" s="5">
        <v>240</v>
      </c>
      <c r="T554" s="5"/>
      <c r="U554" s="5"/>
      <c r="V554" s="5"/>
      <c r="W554" s="4">
        <v>1770</v>
      </c>
      <c r="X554"/>
    </row>
    <row r="555" spans="1:26">
      <c r="A555" t="s">
        <v>1363</v>
      </c>
      <c r="B555" t="s">
        <v>1364</v>
      </c>
      <c r="C555" s="2" t="s">
        <v>1365</v>
      </c>
      <c r="D555" s="3">
        <v>1</v>
      </c>
      <c r="E555" s="4">
        <v>1100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>
        <v>1100</v>
      </c>
      <c r="X555"/>
    </row>
    <row r="556" spans="1:26">
      <c r="A556" t="s">
        <v>1366</v>
      </c>
      <c r="B556" t="s">
        <v>1367</v>
      </c>
      <c r="C556" s="2" t="s">
        <v>1368</v>
      </c>
      <c r="D556" s="3">
        <v>1</v>
      </c>
      <c r="E556" s="4">
        <v>1100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>
        <v>1100</v>
      </c>
      <c r="X556"/>
    </row>
    <row r="557" spans="1:26">
      <c r="A557" t="s">
        <v>1369</v>
      </c>
      <c r="B557" t="s">
        <v>1370</v>
      </c>
      <c r="C557" s="2" t="s">
        <v>1371</v>
      </c>
      <c r="D557" s="3">
        <v>1</v>
      </c>
      <c r="E557" s="4">
        <v>1100</v>
      </c>
      <c r="F557" s="5"/>
      <c r="G557" s="5"/>
      <c r="H557" s="5"/>
      <c r="I557" s="5"/>
      <c r="J557" s="5"/>
      <c r="K557" s="5"/>
      <c r="L557" s="5"/>
      <c r="M557" s="5"/>
      <c r="N557" s="5"/>
      <c r="O557" s="5">
        <v>280</v>
      </c>
      <c r="P557" s="5"/>
      <c r="Q557" s="5"/>
      <c r="R557" s="5"/>
      <c r="S557" s="5"/>
      <c r="T557" s="5"/>
      <c r="U557" s="5"/>
      <c r="V557" s="5">
        <v>190</v>
      </c>
      <c r="W557" s="4">
        <v>1570</v>
      </c>
      <c r="X557"/>
    </row>
    <row r="558" spans="1:26">
      <c r="A558" t="s">
        <v>1372</v>
      </c>
      <c r="B558" t="s">
        <v>1373</v>
      </c>
      <c r="C558" s="2" t="s">
        <v>1374</v>
      </c>
      <c r="D558" s="3">
        <v>1</v>
      </c>
      <c r="E558" s="4">
        <v>1100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>
        <v>240</v>
      </c>
      <c r="T558" s="5"/>
      <c r="U558" s="5"/>
      <c r="V558" s="5"/>
      <c r="W558" s="4">
        <v>1340</v>
      </c>
      <c r="X558"/>
    </row>
    <row r="560" spans="1:26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 t="s">
        <v>11</v>
      </c>
      <c r="M560" t="s">
        <v>12</v>
      </c>
      <c r="N560" t="s">
        <v>13</v>
      </c>
      <c r="O560" t="s">
        <v>14</v>
      </c>
      <c r="P560" t="s">
        <v>15</v>
      </c>
      <c r="Q560" t="s">
        <v>16</v>
      </c>
      <c r="R560" t="s">
        <v>17</v>
      </c>
      <c r="S560" t="s">
        <v>18</v>
      </c>
      <c r="T560" t="s">
        <v>19</v>
      </c>
      <c r="U560" t="s">
        <v>20</v>
      </c>
      <c r="V560" t="s">
        <v>21</v>
      </c>
      <c r="W560" t="s">
        <v>22</v>
      </c>
      <c r="X560" t="s">
        <v>23</v>
      </c>
    </row>
    <row r="561" spans="1:26">
      <c r="A561" s="1" t="s">
        <v>1375</v>
      </c>
      <c r="B561" s="1"/>
      <c r="C561" s="1"/>
      <c r="D561" s="1">
        <f>SUM(D562:D570)</f>
        <v>10</v>
      </c>
      <c r="E561" s="1"/>
      <c r="F561" s="1">
        <f>COUNT(F562:F570)</f>
        <v>0</v>
      </c>
      <c r="G561" s="1">
        <f>COUNT(G562:G570)</f>
        <v>0</v>
      </c>
      <c r="H561" s="1">
        <f>COUNT(H562:H570)</f>
        <v>0</v>
      </c>
      <c r="I561" s="1">
        <f>COUNT(I562:I570)</f>
        <v>0</v>
      </c>
      <c r="J561" s="1">
        <f>COUNT(J562:J570)</f>
        <v>1</v>
      </c>
      <c r="K561" s="1">
        <f>COUNT(K562:K570)</f>
        <v>0</v>
      </c>
      <c r="L561" s="1">
        <f>COUNT(L562:L570)</f>
        <v>0</v>
      </c>
      <c r="M561" s="1">
        <f>COUNT(M562:M570)</f>
        <v>0</v>
      </c>
      <c r="N561" s="1">
        <f>COUNT(N562:N570)</f>
        <v>0</v>
      </c>
      <c r="O561" s="1">
        <f>COUNT(O562:O570)</f>
        <v>0</v>
      </c>
      <c r="P561" s="1">
        <f>COUNT(P562:P570)</f>
        <v>2</v>
      </c>
      <c r="Q561" s="1">
        <f>COUNT(Q562:Q570)</f>
        <v>3</v>
      </c>
      <c r="R561" s="1">
        <f>COUNT(R562:R570)</f>
        <v>0</v>
      </c>
      <c r="S561" s="1">
        <f>COUNT(S562:S570)</f>
        <v>3</v>
      </c>
      <c r="T561" s="1">
        <f>COUNT(T562:T570)</f>
        <v>1</v>
      </c>
      <c r="U561" s="1">
        <f>COUNT(U562:U570)</f>
        <v>0</v>
      </c>
      <c r="V561" s="1">
        <f>COUNT(V562:V570)</f>
        <v>0</v>
      </c>
      <c r="W561" s="1"/>
      <c r="X561" s="1"/>
      <c r="Y561" s="1"/>
      <c r="Z561" s="1"/>
    </row>
    <row r="562" spans="1:26">
      <c r="A562" t="s">
        <v>1376</v>
      </c>
      <c r="B562" t="s">
        <v>1377</v>
      </c>
      <c r="C562" s="2" t="s">
        <v>1378</v>
      </c>
      <c r="D562" s="3">
        <v>1</v>
      </c>
      <c r="E562" s="4">
        <v>1100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>
        <v>240</v>
      </c>
      <c r="T562" s="5"/>
      <c r="U562" s="5"/>
      <c r="V562" s="5"/>
      <c r="W562" s="4">
        <v>1340</v>
      </c>
      <c r="X562"/>
    </row>
    <row r="563" spans="1:26">
      <c r="A563" t="s">
        <v>1379</v>
      </c>
      <c r="B563" t="s">
        <v>1380</v>
      </c>
      <c r="C563" s="2" t="s">
        <v>1381</v>
      </c>
      <c r="D563" s="3">
        <v>1</v>
      </c>
      <c r="E563" s="4">
        <v>1100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>
        <v>1100</v>
      </c>
      <c r="X563"/>
    </row>
    <row r="564" spans="1:26">
      <c r="A564" t="s">
        <v>1382</v>
      </c>
      <c r="B564" t="s">
        <v>1383</v>
      </c>
      <c r="C564" s="2" t="s">
        <v>1384</v>
      </c>
      <c r="D564" s="3">
        <v>2</v>
      </c>
      <c r="E564" s="4">
        <v>2200</v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>
        <v>180</v>
      </c>
      <c r="Q564" s="5">
        <v>290</v>
      </c>
      <c r="R564" s="5"/>
      <c r="S564" s="5">
        <v>240</v>
      </c>
      <c r="T564" s="5">
        <v>220</v>
      </c>
      <c r="U564" s="5"/>
      <c r="V564" s="5"/>
      <c r="W564" s="4">
        <v>3130</v>
      </c>
      <c r="X564"/>
    </row>
    <row r="565" spans="1:26">
      <c r="A565" t="s">
        <v>1385</v>
      </c>
      <c r="B565" t="s">
        <v>1386</v>
      </c>
      <c r="C565" s="2" t="s">
        <v>1387</v>
      </c>
      <c r="D565" s="3">
        <v>1</v>
      </c>
      <c r="E565" s="4">
        <v>1100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>
        <v>1100</v>
      </c>
      <c r="X565"/>
    </row>
    <row r="566" spans="1:26">
      <c r="A566" t="s">
        <v>1388</v>
      </c>
      <c r="B566" t="s">
        <v>1389</v>
      </c>
      <c r="C566" s="2" t="s">
        <v>1390</v>
      </c>
      <c r="D566" s="3">
        <v>1</v>
      </c>
      <c r="E566" s="4">
        <v>1100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>
        <v>240</v>
      </c>
      <c r="T566" s="5"/>
      <c r="U566" s="5"/>
      <c r="V566" s="5"/>
      <c r="W566" s="4">
        <v>1340</v>
      </c>
      <c r="X566"/>
    </row>
    <row r="567" spans="1:26">
      <c r="A567" t="s">
        <v>1391</v>
      </c>
      <c r="B567" t="s">
        <v>1392</v>
      </c>
      <c r="C567" s="2" t="s">
        <v>1393</v>
      </c>
      <c r="D567" s="3">
        <v>1</v>
      </c>
      <c r="E567" s="4">
        <v>1100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>
        <v>1100</v>
      </c>
      <c r="X567"/>
    </row>
    <row r="568" spans="1:26">
      <c r="A568" t="s">
        <v>1394</v>
      </c>
      <c r="B568" t="s">
        <v>1395</v>
      </c>
      <c r="C568" s="2" t="s">
        <v>1396</v>
      </c>
      <c r="D568" s="3">
        <v>1</v>
      </c>
      <c r="E568" s="4">
        <v>1100</v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>
        <v>290</v>
      </c>
      <c r="R568" s="5"/>
      <c r="S568" s="5"/>
      <c r="T568" s="5"/>
      <c r="U568" s="5"/>
      <c r="V568" s="5"/>
      <c r="W568" s="4">
        <v>1390</v>
      </c>
      <c r="X568"/>
    </row>
    <row r="569" spans="1:26">
      <c r="A569" t="s">
        <v>1397</v>
      </c>
      <c r="B569" t="s">
        <v>1398</v>
      </c>
      <c r="C569" s="2" t="s">
        <v>1399</v>
      </c>
      <c r="D569" s="3">
        <v>1</v>
      </c>
      <c r="E569" s="4">
        <v>1100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>
        <v>1100</v>
      </c>
      <c r="X569"/>
    </row>
    <row r="570" spans="1:26">
      <c r="A570" t="s">
        <v>1400</v>
      </c>
      <c r="B570" t="s">
        <v>1401</v>
      </c>
      <c r="C570" s="2" t="s">
        <v>1402</v>
      </c>
      <c r="D570" s="3">
        <v>1</v>
      </c>
      <c r="E570" s="4">
        <v>1100</v>
      </c>
      <c r="F570" s="5"/>
      <c r="G570" s="5"/>
      <c r="H570" s="5"/>
      <c r="I570" s="5"/>
      <c r="J570" s="5">
        <v>430</v>
      </c>
      <c r="K570" s="5"/>
      <c r="L570" s="5"/>
      <c r="M570" s="5"/>
      <c r="N570" s="5"/>
      <c r="O570" s="5"/>
      <c r="P570" s="5">
        <v>180</v>
      </c>
      <c r="Q570" s="5">
        <v>290</v>
      </c>
      <c r="R570" s="5"/>
      <c r="S570" s="5"/>
      <c r="T570" s="5"/>
      <c r="U570" s="5"/>
      <c r="V570" s="5"/>
      <c r="W570" s="4">
        <v>2000</v>
      </c>
      <c r="X570"/>
    </row>
    <row r="572" spans="1:26">
      <c r="A572" t="s">
        <v>0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 t="s">
        <v>11</v>
      </c>
      <c r="M572" t="s">
        <v>12</v>
      </c>
      <c r="N572" t="s">
        <v>13</v>
      </c>
      <c r="O572" t="s">
        <v>14</v>
      </c>
      <c r="P572" t="s">
        <v>15</v>
      </c>
      <c r="Q572" t="s">
        <v>16</v>
      </c>
      <c r="R572" t="s">
        <v>17</v>
      </c>
      <c r="S572" t="s">
        <v>18</v>
      </c>
      <c r="T572" t="s">
        <v>19</v>
      </c>
      <c r="U572" t="s">
        <v>20</v>
      </c>
      <c r="V572" t="s">
        <v>21</v>
      </c>
      <c r="W572" t="s">
        <v>22</v>
      </c>
      <c r="X572" t="s">
        <v>23</v>
      </c>
    </row>
    <row r="573" spans="1:26">
      <c r="A573" s="1" t="s">
        <v>1403</v>
      </c>
      <c r="B573" s="1"/>
      <c r="C573" s="1"/>
      <c r="D573" s="1">
        <f>SUM(D574:D594)</f>
        <v>23</v>
      </c>
      <c r="E573" s="1"/>
      <c r="F573" s="1">
        <f>COUNT(F574:F594)</f>
        <v>0</v>
      </c>
      <c r="G573" s="1">
        <f>COUNT(G574:G594)</f>
        <v>0</v>
      </c>
      <c r="H573" s="1">
        <f>COUNT(H574:H594)</f>
        <v>1</v>
      </c>
      <c r="I573" s="1">
        <f>COUNT(I574:I594)</f>
        <v>0</v>
      </c>
      <c r="J573" s="1">
        <f>COUNT(J574:J594)</f>
        <v>0</v>
      </c>
      <c r="K573" s="1">
        <f>COUNT(K574:K594)</f>
        <v>0</v>
      </c>
      <c r="L573" s="1">
        <f>COUNT(L574:L594)</f>
        <v>0</v>
      </c>
      <c r="M573" s="1">
        <f>COUNT(M574:M594)</f>
        <v>0</v>
      </c>
      <c r="N573" s="1">
        <f>COUNT(N574:N594)</f>
        <v>0</v>
      </c>
      <c r="O573" s="1">
        <f>COUNT(O574:O594)</f>
        <v>3</v>
      </c>
      <c r="P573" s="1">
        <f>COUNT(P574:P594)</f>
        <v>1</v>
      </c>
      <c r="Q573" s="1">
        <f>COUNT(Q574:Q594)</f>
        <v>1</v>
      </c>
      <c r="R573" s="1">
        <f>COUNT(R574:R594)</f>
        <v>0</v>
      </c>
      <c r="S573" s="1">
        <f>COUNT(S574:S594)</f>
        <v>7</v>
      </c>
      <c r="T573" s="1">
        <f>COUNT(T574:T594)</f>
        <v>2</v>
      </c>
      <c r="U573" s="1">
        <f>COUNT(U574:U594)</f>
        <v>0</v>
      </c>
      <c r="V573" s="1">
        <f>COUNT(V574:V594)</f>
        <v>1</v>
      </c>
      <c r="W573" s="1"/>
      <c r="X573" s="1"/>
      <c r="Y573" s="1"/>
      <c r="Z573" s="1"/>
    </row>
    <row r="574" spans="1:26">
      <c r="A574" t="s">
        <v>1404</v>
      </c>
      <c r="B574" t="s">
        <v>1405</v>
      </c>
      <c r="C574" s="2" t="s">
        <v>1406</v>
      </c>
      <c r="D574" s="3">
        <v>1</v>
      </c>
      <c r="E574" s="4">
        <v>1100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>
        <v>1100</v>
      </c>
      <c r="X574"/>
    </row>
    <row r="575" spans="1:26">
      <c r="A575" t="s">
        <v>1407</v>
      </c>
      <c r="B575" t="s">
        <v>1408</v>
      </c>
      <c r="C575" s="2" t="s">
        <v>1409</v>
      </c>
      <c r="D575" s="3">
        <v>1</v>
      </c>
      <c r="E575" s="4">
        <v>1100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>
        <v>1100</v>
      </c>
      <c r="X575"/>
    </row>
    <row r="576" spans="1:26">
      <c r="A576" t="s">
        <v>1410</v>
      </c>
      <c r="B576" t="s">
        <v>1411</v>
      </c>
      <c r="C576" s="2" t="s">
        <v>1412</v>
      </c>
      <c r="D576" s="3">
        <v>1</v>
      </c>
      <c r="E576" s="4">
        <v>1100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>
        <v>1100</v>
      </c>
      <c r="X576"/>
    </row>
    <row r="577" spans="1:26">
      <c r="A577" t="s">
        <v>1413</v>
      </c>
      <c r="B577" t="s">
        <v>1414</v>
      </c>
      <c r="C577" s="2" t="s">
        <v>1415</v>
      </c>
      <c r="D577" s="3">
        <v>1</v>
      </c>
      <c r="E577" s="4">
        <v>1100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>
        <v>240</v>
      </c>
      <c r="T577" s="5"/>
      <c r="U577" s="5"/>
      <c r="V577" s="5"/>
      <c r="W577" s="4">
        <v>1340</v>
      </c>
      <c r="X577"/>
    </row>
    <row r="578" spans="1:26">
      <c r="A578" t="s">
        <v>1416</v>
      </c>
      <c r="B578" t="s">
        <v>1417</v>
      </c>
      <c r="C578" s="2" t="s">
        <v>1418</v>
      </c>
      <c r="D578" s="3">
        <v>1</v>
      </c>
      <c r="E578" s="4">
        <v>1100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>
        <v>290</v>
      </c>
      <c r="R578" s="5"/>
      <c r="S578" s="5"/>
      <c r="T578" s="5"/>
      <c r="U578" s="5"/>
      <c r="V578" s="5"/>
      <c r="W578" s="4">
        <v>1390</v>
      </c>
      <c r="X578"/>
    </row>
    <row r="579" spans="1:26">
      <c r="A579" t="s">
        <v>1419</v>
      </c>
      <c r="B579" t="s">
        <v>1420</v>
      </c>
      <c r="C579" s="2" t="s">
        <v>1421</v>
      </c>
      <c r="D579" s="3">
        <v>1</v>
      </c>
      <c r="E579" s="4">
        <v>1100</v>
      </c>
      <c r="F579" s="5"/>
      <c r="G579" s="5"/>
      <c r="H579" s="5"/>
      <c r="I579" s="5"/>
      <c r="J579" s="5"/>
      <c r="K579" s="5"/>
      <c r="L579" s="5"/>
      <c r="M579" s="5"/>
      <c r="N579" s="5"/>
      <c r="O579" s="5">
        <v>280</v>
      </c>
      <c r="P579" s="5"/>
      <c r="Q579" s="5"/>
      <c r="R579" s="5"/>
      <c r="S579" s="5">
        <v>240</v>
      </c>
      <c r="T579" s="5"/>
      <c r="U579" s="5"/>
      <c r="V579" s="5"/>
      <c r="W579" s="4">
        <v>1620</v>
      </c>
      <c r="X579"/>
    </row>
    <row r="580" spans="1:26">
      <c r="A580" t="s">
        <v>1422</v>
      </c>
      <c r="B580" t="s">
        <v>1423</v>
      </c>
      <c r="C580" s="2" t="s">
        <v>1424</v>
      </c>
      <c r="D580" s="3">
        <v>1</v>
      </c>
      <c r="E580" s="4">
        <v>1100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>
        <v>1100</v>
      </c>
      <c r="X580"/>
    </row>
    <row r="581" spans="1:26">
      <c r="A581" t="s">
        <v>1425</v>
      </c>
      <c r="B581" t="s">
        <v>1426</v>
      </c>
      <c r="C581" s="2" t="s">
        <v>1427</v>
      </c>
      <c r="D581" s="3">
        <v>1</v>
      </c>
      <c r="E581" s="4">
        <v>1100</v>
      </c>
      <c r="F581" s="5"/>
      <c r="G581" s="5"/>
      <c r="H581" s="5">
        <v>520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>
        <v>240</v>
      </c>
      <c r="T581" s="5"/>
      <c r="U581" s="5"/>
      <c r="V581" s="5"/>
      <c r="W581" s="4">
        <v>1860</v>
      </c>
      <c r="X581"/>
    </row>
    <row r="582" spans="1:26">
      <c r="A582" t="s">
        <v>1428</v>
      </c>
      <c r="B582" t="s">
        <v>1429</v>
      </c>
      <c r="C582" s="2" t="s">
        <v>1430</v>
      </c>
      <c r="D582" s="3">
        <v>1</v>
      </c>
      <c r="E582" s="4">
        <v>1100</v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>
        <v>1100</v>
      </c>
      <c r="X582"/>
    </row>
    <row r="583" spans="1:26">
      <c r="A583" t="s">
        <v>1431</v>
      </c>
      <c r="B583" t="s">
        <v>1432</v>
      </c>
      <c r="C583" s="2" t="s">
        <v>1433</v>
      </c>
      <c r="D583" s="3">
        <v>1</v>
      </c>
      <c r="E583" s="4">
        <v>1100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>
        <v>1100</v>
      </c>
      <c r="X583"/>
    </row>
    <row r="584" spans="1:26">
      <c r="A584" t="s">
        <v>1434</v>
      </c>
      <c r="B584" t="s">
        <v>1435</v>
      </c>
      <c r="C584" s="2" t="s">
        <v>1436</v>
      </c>
      <c r="D584" s="3">
        <v>1</v>
      </c>
      <c r="E584" s="4">
        <v>1100</v>
      </c>
      <c r="F584" s="5"/>
      <c r="G584" s="5"/>
      <c r="H584" s="5"/>
      <c r="I584" s="5"/>
      <c r="J584" s="5"/>
      <c r="K584" s="5"/>
      <c r="L584" s="5"/>
      <c r="M584" s="5"/>
      <c r="N584" s="5"/>
      <c r="O584" s="5">
        <v>280</v>
      </c>
      <c r="P584" s="5"/>
      <c r="Q584" s="5"/>
      <c r="R584" s="5"/>
      <c r="S584" s="5">
        <v>240</v>
      </c>
      <c r="T584" s="5">
        <v>220</v>
      </c>
      <c r="U584" s="5"/>
      <c r="V584" s="5"/>
      <c r="W584" s="4">
        <v>1840</v>
      </c>
      <c r="X584"/>
    </row>
    <row r="585" spans="1:26">
      <c r="A585" t="s">
        <v>1437</v>
      </c>
      <c r="B585" t="s">
        <v>1438</v>
      </c>
      <c r="C585" s="2" t="s">
        <v>1439</v>
      </c>
      <c r="D585" s="3">
        <v>1</v>
      </c>
      <c r="E585" s="4">
        <v>1100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>
        <v>180</v>
      </c>
      <c r="Q585" s="5"/>
      <c r="R585" s="5"/>
      <c r="S585" s="5">
        <v>240</v>
      </c>
      <c r="T585" s="5"/>
      <c r="U585" s="5"/>
      <c r="V585" s="5"/>
      <c r="W585" s="4">
        <v>1520</v>
      </c>
      <c r="X585"/>
    </row>
    <row r="586" spans="1:26">
      <c r="A586" t="s">
        <v>1440</v>
      </c>
      <c r="B586" t="s">
        <v>1441</v>
      </c>
      <c r="C586" s="2" t="s">
        <v>1442</v>
      </c>
      <c r="D586" s="3">
        <v>2</v>
      </c>
      <c r="E586" s="4">
        <v>2200</v>
      </c>
      <c r="F586" s="5"/>
      <c r="G586" s="5"/>
      <c r="H586" s="5"/>
      <c r="I586" s="5"/>
      <c r="J586" s="5"/>
      <c r="K586" s="5"/>
      <c r="L586" s="5"/>
      <c r="M586" s="5"/>
      <c r="N586" s="5"/>
      <c r="O586" s="5">
        <v>280</v>
      </c>
      <c r="P586" s="5"/>
      <c r="Q586" s="5"/>
      <c r="R586" s="5"/>
      <c r="S586" s="5">
        <v>240</v>
      </c>
      <c r="T586" s="5">
        <v>220</v>
      </c>
      <c r="U586" s="5"/>
      <c r="V586" s="5"/>
      <c r="W586" s="4">
        <v>2940</v>
      </c>
      <c r="X586"/>
    </row>
    <row r="587" spans="1:26">
      <c r="A587" t="s">
        <v>1443</v>
      </c>
      <c r="B587" t="s">
        <v>1444</v>
      </c>
      <c r="C587" s="2" t="s">
        <v>1445</v>
      </c>
      <c r="D587" s="3">
        <v>1</v>
      </c>
      <c r="E587" s="4">
        <v>1100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>
        <v>1100</v>
      </c>
      <c r="X587"/>
    </row>
    <row r="588" spans="1:26">
      <c r="A588" t="s">
        <v>1446</v>
      </c>
      <c r="B588" t="s">
        <v>1447</v>
      </c>
      <c r="C588" s="2" t="s">
        <v>1448</v>
      </c>
      <c r="D588" s="3">
        <v>2</v>
      </c>
      <c r="E588" s="4">
        <v>2200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>
        <v>240</v>
      </c>
      <c r="T588" s="5"/>
      <c r="U588" s="5"/>
      <c r="V588" s="5">
        <v>190</v>
      </c>
      <c r="W588" s="4">
        <v>2630</v>
      </c>
      <c r="X588"/>
    </row>
    <row r="589" spans="1:26">
      <c r="A589" t="s">
        <v>1449</v>
      </c>
      <c r="B589" t="s">
        <v>1450</v>
      </c>
      <c r="C589" s="2" t="s">
        <v>1451</v>
      </c>
      <c r="D589" s="3">
        <v>1</v>
      </c>
      <c r="E589" s="4">
        <v>1100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>
        <v>1100</v>
      </c>
      <c r="X589"/>
    </row>
    <row r="590" spans="1:26">
      <c r="A590" t="s">
        <v>1452</v>
      </c>
      <c r="B590" t="s">
        <v>1453</v>
      </c>
      <c r="C590" s="2" t="s">
        <v>1454</v>
      </c>
      <c r="D590" s="3">
        <v>1</v>
      </c>
      <c r="E590" s="4">
        <v>1100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>
        <v>1100</v>
      </c>
      <c r="X590"/>
    </row>
    <row r="591" spans="1:26">
      <c r="A591" t="s">
        <v>1455</v>
      </c>
      <c r="B591" t="s">
        <v>1456</v>
      </c>
      <c r="C591" s="2" t="s">
        <v>1457</v>
      </c>
      <c r="D591" s="3">
        <v>1</v>
      </c>
      <c r="E591" s="4">
        <v>1100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>
        <v>1100</v>
      </c>
      <c r="X591"/>
    </row>
    <row r="592" spans="1:26">
      <c r="A592" t="s">
        <v>1455</v>
      </c>
      <c r="B592" t="s">
        <v>1456</v>
      </c>
      <c r="C592" s="2" t="s">
        <v>1457</v>
      </c>
      <c r="D592" s="3">
        <v>1</v>
      </c>
      <c r="E592" s="4">
        <v>1100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>
        <v>1100</v>
      </c>
      <c r="X592"/>
    </row>
    <row r="593" spans="1:26">
      <c r="A593" t="s">
        <v>1458</v>
      </c>
      <c r="B593" t="s">
        <v>1459</v>
      </c>
      <c r="C593" s="2" t="s">
        <v>1460</v>
      </c>
      <c r="D593" s="3">
        <v>1</v>
      </c>
      <c r="E593" s="4">
        <v>1100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>
        <v>1100</v>
      </c>
      <c r="X593"/>
    </row>
    <row r="594" spans="1:26">
      <c r="A594" t="s">
        <v>1458</v>
      </c>
      <c r="B594" t="s">
        <v>1459</v>
      </c>
      <c r="C594" s="2" t="s">
        <v>1460</v>
      </c>
      <c r="D594" s="3">
        <v>1</v>
      </c>
      <c r="E594" s="4">
        <v>1100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>
        <v>1100</v>
      </c>
      <c r="X594"/>
    </row>
    <row r="596" spans="1:26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  <c r="M596" t="s">
        <v>12</v>
      </c>
      <c r="N596" t="s">
        <v>13</v>
      </c>
      <c r="O596" t="s">
        <v>14</v>
      </c>
      <c r="P596" t="s">
        <v>15</v>
      </c>
      <c r="Q596" t="s">
        <v>16</v>
      </c>
      <c r="R596" t="s">
        <v>17</v>
      </c>
      <c r="S596" t="s">
        <v>18</v>
      </c>
      <c r="T596" t="s">
        <v>19</v>
      </c>
      <c r="U596" t="s">
        <v>20</v>
      </c>
      <c r="V596" t="s">
        <v>21</v>
      </c>
      <c r="W596" t="s">
        <v>22</v>
      </c>
      <c r="X596" t="s">
        <v>23</v>
      </c>
    </row>
    <row r="597" spans="1:26">
      <c r="A597" s="1" t="s">
        <v>1461</v>
      </c>
      <c r="B597" s="1"/>
      <c r="C597" s="1"/>
      <c r="D597" s="1">
        <f>SUM(D598:D613)</f>
        <v>16</v>
      </c>
      <c r="E597" s="1"/>
      <c r="F597" s="1">
        <f>COUNT(F598:F613)</f>
        <v>0</v>
      </c>
      <c r="G597" s="1">
        <f>COUNT(G598:G613)</f>
        <v>0</v>
      </c>
      <c r="H597" s="1">
        <f>COUNT(H598:H613)</f>
        <v>0</v>
      </c>
      <c r="I597" s="1">
        <f>COUNT(I598:I613)</f>
        <v>1</v>
      </c>
      <c r="J597" s="1">
        <f>COUNT(J598:J613)</f>
        <v>5</v>
      </c>
      <c r="K597" s="1">
        <f>COUNT(K598:K613)</f>
        <v>0</v>
      </c>
      <c r="L597" s="1">
        <f>COUNT(L598:L613)</f>
        <v>0</v>
      </c>
      <c r="M597" s="1">
        <f>COUNT(M598:M613)</f>
        <v>0</v>
      </c>
      <c r="N597" s="1">
        <f>COUNT(N598:N613)</f>
        <v>0</v>
      </c>
      <c r="O597" s="1">
        <f>COUNT(O598:O613)</f>
        <v>1</v>
      </c>
      <c r="P597" s="1">
        <f>COUNT(P598:P613)</f>
        <v>1</v>
      </c>
      <c r="Q597" s="1">
        <f>COUNT(Q598:Q613)</f>
        <v>1</v>
      </c>
      <c r="R597" s="1">
        <f>COUNT(R598:R613)</f>
        <v>4</v>
      </c>
      <c r="S597" s="1">
        <f>COUNT(S598:S613)</f>
        <v>4</v>
      </c>
      <c r="T597" s="1">
        <f>COUNT(T598:T613)</f>
        <v>4</v>
      </c>
      <c r="U597" s="1">
        <f>COUNT(U598:U613)</f>
        <v>0</v>
      </c>
      <c r="V597" s="1">
        <f>COUNT(V598:V613)</f>
        <v>3</v>
      </c>
      <c r="W597" s="1"/>
      <c r="X597" s="1"/>
      <c r="Y597" s="1"/>
      <c r="Z597" s="1"/>
    </row>
    <row r="598" spans="1:26">
      <c r="A598" t="s">
        <v>1462</v>
      </c>
      <c r="B598" t="s">
        <v>1463</v>
      </c>
      <c r="C598" s="2" t="s">
        <v>1464</v>
      </c>
      <c r="D598" s="3">
        <v>1</v>
      </c>
      <c r="E598" s="4">
        <v>1100</v>
      </c>
      <c r="F598" s="5"/>
      <c r="G598" s="5"/>
      <c r="H598" s="5"/>
      <c r="I598" s="5"/>
      <c r="J598" s="5">
        <v>430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>
        <v>1530</v>
      </c>
      <c r="X598"/>
    </row>
    <row r="599" spans="1:26">
      <c r="A599" t="s">
        <v>1465</v>
      </c>
      <c r="B599" t="s">
        <v>1466</v>
      </c>
      <c r="C599" s="2" t="s">
        <v>1467</v>
      </c>
      <c r="D599" s="3">
        <v>1</v>
      </c>
      <c r="E599" s="4">
        <v>1100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>
        <v>240</v>
      </c>
      <c r="T599" s="5"/>
      <c r="U599" s="5"/>
      <c r="V599" s="5">
        <v>190</v>
      </c>
      <c r="W599" s="4">
        <v>1530</v>
      </c>
      <c r="X599"/>
    </row>
    <row r="600" spans="1:26">
      <c r="A600" t="s">
        <v>1468</v>
      </c>
      <c r="B600" t="s">
        <v>1469</v>
      </c>
      <c r="C600" s="2" t="s">
        <v>1470</v>
      </c>
      <c r="D600" s="3">
        <v>1</v>
      </c>
      <c r="E600" s="4">
        <v>1100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>
        <v>180</v>
      </c>
      <c r="Q600" s="5">
        <v>290</v>
      </c>
      <c r="R600" s="5"/>
      <c r="S600" s="5"/>
      <c r="T600" s="5"/>
      <c r="U600" s="5"/>
      <c r="V600" s="5"/>
      <c r="W600" s="4">
        <v>1570</v>
      </c>
      <c r="X600"/>
    </row>
    <row r="601" spans="1:26">
      <c r="A601" t="s">
        <v>1471</v>
      </c>
      <c r="B601" t="s">
        <v>1472</v>
      </c>
      <c r="C601" s="2" t="s">
        <v>1473</v>
      </c>
      <c r="D601" s="3">
        <v>1</v>
      </c>
      <c r="E601" s="4">
        <v>1100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>
        <v>1100</v>
      </c>
      <c r="X601"/>
    </row>
    <row r="602" spans="1:26">
      <c r="A602" t="s">
        <v>1474</v>
      </c>
      <c r="B602" t="s">
        <v>1475</v>
      </c>
      <c r="C602" s="2" t="s">
        <v>1476</v>
      </c>
      <c r="D602" s="3">
        <v>1</v>
      </c>
      <c r="E602" s="4">
        <v>1100</v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>
        <v>220</v>
      </c>
      <c r="U602" s="5"/>
      <c r="V602" s="5">
        <v>190</v>
      </c>
      <c r="W602" s="4">
        <v>1510</v>
      </c>
      <c r="X602"/>
    </row>
    <row r="603" spans="1:26">
      <c r="A603" t="s">
        <v>1477</v>
      </c>
      <c r="B603" t="s">
        <v>1478</v>
      </c>
      <c r="C603" s="2" t="s">
        <v>1479</v>
      </c>
      <c r="D603" s="3">
        <v>1</v>
      </c>
      <c r="E603" s="4">
        <v>1100</v>
      </c>
      <c r="F603" s="5"/>
      <c r="G603" s="5"/>
      <c r="H603" s="5"/>
      <c r="I603" s="5"/>
      <c r="J603" s="5">
        <v>430</v>
      </c>
      <c r="K603" s="5"/>
      <c r="L603" s="5"/>
      <c r="M603" s="5"/>
      <c r="N603" s="5"/>
      <c r="O603" s="5"/>
      <c r="P603" s="5"/>
      <c r="Q603" s="5"/>
      <c r="R603" s="5">
        <v>220</v>
      </c>
      <c r="S603" s="5">
        <v>240</v>
      </c>
      <c r="T603" s="5">
        <v>220</v>
      </c>
      <c r="U603" s="5"/>
      <c r="V603" s="5"/>
      <c r="W603" s="4">
        <v>2210</v>
      </c>
      <c r="X603"/>
    </row>
    <row r="604" spans="1:26">
      <c r="A604" t="s">
        <v>1480</v>
      </c>
      <c r="B604" t="s">
        <v>1481</v>
      </c>
      <c r="C604" s="2" t="s">
        <v>1482</v>
      </c>
      <c r="D604" s="3">
        <v>1</v>
      </c>
      <c r="E604" s="4">
        <v>1100</v>
      </c>
      <c r="F604" s="5"/>
      <c r="G604" s="5"/>
      <c r="H604" s="5"/>
      <c r="I604" s="5"/>
      <c r="J604" s="5"/>
      <c r="K604" s="5"/>
      <c r="L604" s="5"/>
      <c r="M604" s="5"/>
      <c r="N604" s="5"/>
      <c r="O604" s="5">
        <v>280</v>
      </c>
      <c r="P604" s="5"/>
      <c r="Q604" s="5"/>
      <c r="R604" s="5"/>
      <c r="S604" s="5"/>
      <c r="T604" s="5"/>
      <c r="U604" s="5"/>
      <c r="V604" s="5"/>
      <c r="W604" s="4">
        <v>1380</v>
      </c>
      <c r="X604"/>
    </row>
    <row r="605" spans="1:26">
      <c r="A605" t="s">
        <v>1483</v>
      </c>
      <c r="B605" t="s">
        <v>1484</v>
      </c>
      <c r="C605" s="2" t="s">
        <v>1485</v>
      </c>
      <c r="D605" s="3">
        <v>1</v>
      </c>
      <c r="E605" s="4">
        <v>1100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>
        <v>1100</v>
      </c>
      <c r="X605"/>
    </row>
    <row r="606" spans="1:26">
      <c r="A606" t="s">
        <v>1486</v>
      </c>
      <c r="B606" t="s">
        <v>1487</v>
      </c>
      <c r="C606" s="2" t="s">
        <v>1488</v>
      </c>
      <c r="D606" s="3">
        <v>1</v>
      </c>
      <c r="E606" s="4">
        <v>1100</v>
      </c>
      <c r="F606" s="5"/>
      <c r="G606" s="5"/>
      <c r="H606" s="5"/>
      <c r="I606" s="5"/>
      <c r="J606" s="5">
        <v>430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>
        <v>1530</v>
      </c>
      <c r="X606"/>
    </row>
    <row r="607" spans="1:26">
      <c r="A607" t="s">
        <v>1489</v>
      </c>
      <c r="B607" t="s">
        <v>1490</v>
      </c>
      <c r="C607" s="2" t="s">
        <v>1491</v>
      </c>
      <c r="D607" s="3">
        <v>1</v>
      </c>
      <c r="E607" s="4">
        <v>1100</v>
      </c>
      <c r="F607" s="5"/>
      <c r="G607" s="5"/>
      <c r="H607" s="5"/>
      <c r="I607" s="5">
        <v>380</v>
      </c>
      <c r="J607" s="5">
        <v>430</v>
      </c>
      <c r="K607" s="5"/>
      <c r="L607" s="5"/>
      <c r="M607" s="5"/>
      <c r="N607" s="5"/>
      <c r="O607" s="5"/>
      <c r="P607" s="5"/>
      <c r="Q607" s="5"/>
      <c r="R607" s="5">
        <v>220</v>
      </c>
      <c r="S607" s="5">
        <v>240</v>
      </c>
      <c r="T607" s="5">
        <v>220</v>
      </c>
      <c r="U607" s="5"/>
      <c r="V607" s="5">
        <v>190</v>
      </c>
      <c r="W607" s="4">
        <v>2780</v>
      </c>
      <c r="X607"/>
    </row>
    <row r="608" spans="1:26">
      <c r="A608" t="s">
        <v>1492</v>
      </c>
      <c r="B608" t="s">
        <v>1493</v>
      </c>
      <c r="C608" s="2" t="s">
        <v>1494</v>
      </c>
      <c r="D608" s="3">
        <v>1</v>
      </c>
      <c r="E608" s="4">
        <v>1100</v>
      </c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>
        <v>1100</v>
      </c>
      <c r="X608"/>
    </row>
    <row r="609" spans="1:26">
      <c r="A609" t="s">
        <v>1495</v>
      </c>
      <c r="B609" t="s">
        <v>1496</v>
      </c>
      <c r="C609" s="2" t="s">
        <v>1497</v>
      </c>
      <c r="D609" s="3">
        <v>1</v>
      </c>
      <c r="E609" s="4">
        <v>1100</v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>
        <v>220</v>
      </c>
      <c r="S609" s="5">
        <v>240</v>
      </c>
      <c r="T609" s="5"/>
      <c r="U609" s="5"/>
      <c r="V609" s="5"/>
      <c r="W609" s="4">
        <v>1560</v>
      </c>
      <c r="X609"/>
    </row>
    <row r="610" spans="1:26">
      <c r="A610" t="s">
        <v>1498</v>
      </c>
      <c r="B610" t="s">
        <v>1499</v>
      </c>
      <c r="C610" s="2" t="s">
        <v>1500</v>
      </c>
      <c r="D610" s="3">
        <v>1</v>
      </c>
      <c r="E610" s="4">
        <v>1100</v>
      </c>
      <c r="F610" s="5"/>
      <c r="G610" s="5"/>
      <c r="H610" s="5"/>
      <c r="I610" s="5"/>
      <c r="J610" s="5">
        <v>430</v>
      </c>
      <c r="K610" s="5"/>
      <c r="L610" s="5"/>
      <c r="M610" s="5"/>
      <c r="N610" s="5"/>
      <c r="O610" s="5"/>
      <c r="P610" s="5"/>
      <c r="Q610" s="5"/>
      <c r="R610" s="5"/>
      <c r="S610" s="5"/>
      <c r="T610" s="5">
        <v>220</v>
      </c>
      <c r="U610" s="5"/>
      <c r="V610" s="5"/>
      <c r="W610" s="4">
        <v>1750</v>
      </c>
      <c r="X610"/>
    </row>
    <row r="611" spans="1:26">
      <c r="A611" t="s">
        <v>1501</v>
      </c>
      <c r="B611" t="s">
        <v>1502</v>
      </c>
      <c r="C611" s="2" t="s">
        <v>1503</v>
      </c>
      <c r="D611" s="3">
        <v>1</v>
      </c>
      <c r="E611" s="4">
        <v>1100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>
        <v>220</v>
      </c>
      <c r="S611" s="5"/>
      <c r="T611" s="5"/>
      <c r="U611" s="5"/>
      <c r="V611" s="5"/>
      <c r="W611" s="4">
        <v>1320</v>
      </c>
      <c r="X611"/>
    </row>
    <row r="612" spans="1:26">
      <c r="A612" t="s">
        <v>1504</v>
      </c>
      <c r="B612" t="s">
        <v>1505</v>
      </c>
      <c r="C612" s="2" t="s">
        <v>1506</v>
      </c>
      <c r="D612" s="3">
        <v>1</v>
      </c>
      <c r="E612" s="4">
        <v>1100</v>
      </c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>
        <v>1100</v>
      </c>
      <c r="X612"/>
    </row>
    <row r="613" spans="1:26">
      <c r="A613" t="s">
        <v>1507</v>
      </c>
      <c r="B613" t="s">
        <v>1505</v>
      </c>
      <c r="C613" s="2" t="s">
        <v>1506</v>
      </c>
      <c r="D613" s="3">
        <v>1</v>
      </c>
      <c r="E613" s="4">
        <v>1100</v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>
        <v>1100</v>
      </c>
      <c r="X613"/>
    </row>
    <row r="615" spans="1:26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10</v>
      </c>
      <c r="L615" t="s">
        <v>11</v>
      </c>
      <c r="M615" t="s">
        <v>12</v>
      </c>
      <c r="N615" t="s">
        <v>13</v>
      </c>
      <c r="O615" t="s">
        <v>14</v>
      </c>
      <c r="P615" t="s">
        <v>15</v>
      </c>
      <c r="Q615" t="s">
        <v>16</v>
      </c>
      <c r="R615" t="s">
        <v>17</v>
      </c>
      <c r="S615" t="s">
        <v>18</v>
      </c>
      <c r="T615" t="s">
        <v>19</v>
      </c>
      <c r="U615" t="s">
        <v>20</v>
      </c>
      <c r="V615" t="s">
        <v>21</v>
      </c>
      <c r="W615" t="s">
        <v>22</v>
      </c>
      <c r="X615" t="s">
        <v>23</v>
      </c>
    </row>
    <row r="616" spans="1:26">
      <c r="A616" s="1" t="s">
        <v>1508</v>
      </c>
      <c r="B616" s="1"/>
      <c r="C616" s="1"/>
      <c r="D616" s="1">
        <f>SUM(D617:D643)</f>
        <v>28</v>
      </c>
      <c r="E616" s="1"/>
      <c r="F616" s="1">
        <f>COUNT(F617:F643)</f>
        <v>0</v>
      </c>
      <c r="G616" s="1">
        <f>COUNT(G617:G643)</f>
        <v>0</v>
      </c>
      <c r="H616" s="1">
        <f>COUNT(H617:H643)</f>
        <v>2</v>
      </c>
      <c r="I616" s="1">
        <f>COUNT(I617:I643)</f>
        <v>0</v>
      </c>
      <c r="J616" s="1">
        <f>COUNT(J617:J643)</f>
        <v>3</v>
      </c>
      <c r="K616" s="1">
        <f>COUNT(K617:K643)</f>
        <v>0</v>
      </c>
      <c r="L616" s="1">
        <f>COUNT(L617:L643)</f>
        <v>0</v>
      </c>
      <c r="M616" s="1">
        <f>COUNT(M617:M643)</f>
        <v>0</v>
      </c>
      <c r="N616" s="1">
        <f>COUNT(N617:N643)</f>
        <v>0</v>
      </c>
      <c r="O616" s="1">
        <f>COUNT(O617:O643)</f>
        <v>1</v>
      </c>
      <c r="P616" s="1">
        <f>COUNT(P617:P643)</f>
        <v>1</v>
      </c>
      <c r="Q616" s="1">
        <f>COUNT(Q617:Q643)</f>
        <v>3</v>
      </c>
      <c r="R616" s="1">
        <f>COUNT(R617:R643)</f>
        <v>1</v>
      </c>
      <c r="S616" s="1">
        <f>COUNT(S617:S643)</f>
        <v>1</v>
      </c>
      <c r="T616" s="1">
        <f>COUNT(T617:T643)</f>
        <v>6</v>
      </c>
      <c r="U616" s="1">
        <f>COUNT(U617:U643)</f>
        <v>0</v>
      </c>
      <c r="V616" s="1">
        <f>COUNT(V617:V643)</f>
        <v>3</v>
      </c>
      <c r="W616" s="1"/>
      <c r="X616" s="1"/>
      <c r="Y616" s="1"/>
      <c r="Z616" s="1"/>
    </row>
    <row r="617" spans="1:26">
      <c r="A617" t="s">
        <v>1509</v>
      </c>
      <c r="B617" t="s">
        <v>1510</v>
      </c>
      <c r="C617" s="2" t="s">
        <v>1511</v>
      </c>
      <c r="D617" s="3">
        <v>1</v>
      </c>
      <c r="E617" s="4">
        <v>1100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>
        <v>1100</v>
      </c>
      <c r="X617"/>
    </row>
    <row r="618" spans="1:26">
      <c r="A618" t="s">
        <v>1512</v>
      </c>
      <c r="B618" t="s">
        <v>1513</v>
      </c>
      <c r="C618" s="2" t="s">
        <v>1514</v>
      </c>
      <c r="D618" s="3">
        <v>1</v>
      </c>
      <c r="E618" s="4">
        <v>1100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>
        <v>220</v>
      </c>
      <c r="U618" s="5"/>
      <c r="V618" s="5"/>
      <c r="W618" s="4">
        <v>1320</v>
      </c>
      <c r="X618"/>
    </row>
    <row r="619" spans="1:26">
      <c r="A619" t="s">
        <v>1515</v>
      </c>
      <c r="B619" t="s">
        <v>1516</v>
      </c>
      <c r="C619" s="2" t="s">
        <v>1517</v>
      </c>
      <c r="D619" s="3">
        <v>1</v>
      </c>
      <c r="E619" s="4">
        <v>1100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>
        <v>1100</v>
      </c>
      <c r="X619"/>
    </row>
    <row r="620" spans="1:26">
      <c r="A620" t="s">
        <v>1518</v>
      </c>
      <c r="B620" t="s">
        <v>1519</v>
      </c>
      <c r="C620" s="2" t="s">
        <v>1520</v>
      </c>
      <c r="D620" s="3">
        <v>2</v>
      </c>
      <c r="E620" s="4">
        <v>2200</v>
      </c>
      <c r="F620" s="5"/>
      <c r="G620" s="5"/>
      <c r="H620" s="5"/>
      <c r="I620" s="5"/>
      <c r="J620" s="5">
        <v>430</v>
      </c>
      <c r="K620" s="5"/>
      <c r="L620" s="5"/>
      <c r="M620" s="5"/>
      <c r="N620" s="5"/>
      <c r="O620" s="5"/>
      <c r="P620" s="5"/>
      <c r="Q620" s="5">
        <v>290</v>
      </c>
      <c r="R620" s="5"/>
      <c r="S620" s="5"/>
      <c r="T620" s="5">
        <v>220</v>
      </c>
      <c r="U620" s="5"/>
      <c r="V620" s="5"/>
      <c r="W620" s="4">
        <v>3140</v>
      </c>
      <c r="X620"/>
    </row>
    <row r="621" spans="1:26">
      <c r="A621" t="s">
        <v>1521</v>
      </c>
      <c r="B621" t="s">
        <v>1522</v>
      </c>
      <c r="C621" s="2" t="s">
        <v>1523</v>
      </c>
      <c r="D621" s="3">
        <v>1</v>
      </c>
      <c r="E621" s="4">
        <v>1100</v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>
        <v>190</v>
      </c>
      <c r="W621" s="4">
        <v>1290</v>
      </c>
      <c r="X621"/>
    </row>
    <row r="622" spans="1:26">
      <c r="A622" t="s">
        <v>1521</v>
      </c>
      <c r="B622" t="s">
        <v>1522</v>
      </c>
      <c r="C622" s="2" t="s">
        <v>1523</v>
      </c>
      <c r="D622" s="3">
        <v>1</v>
      </c>
      <c r="E622" s="4">
        <v>1100</v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>
        <v>190</v>
      </c>
      <c r="W622" s="4">
        <v>1290</v>
      </c>
      <c r="X622"/>
    </row>
    <row r="623" spans="1:26">
      <c r="A623" t="s">
        <v>1521</v>
      </c>
      <c r="B623" t="s">
        <v>1522</v>
      </c>
      <c r="C623" s="2" t="s">
        <v>1523</v>
      </c>
      <c r="D623" s="3">
        <v>1</v>
      </c>
      <c r="E623" s="4">
        <v>1100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>
        <v>190</v>
      </c>
      <c r="W623" s="4">
        <v>1290</v>
      </c>
      <c r="X623"/>
    </row>
    <row r="624" spans="1:26">
      <c r="A624" t="s">
        <v>1524</v>
      </c>
      <c r="B624" t="s">
        <v>1525</v>
      </c>
      <c r="C624" s="2" t="s">
        <v>1526</v>
      </c>
      <c r="D624" s="3">
        <v>1</v>
      </c>
      <c r="E624" s="4">
        <v>1100</v>
      </c>
      <c r="F624" s="5"/>
      <c r="G624" s="5"/>
      <c r="H624" s="5"/>
      <c r="I624" s="5"/>
      <c r="J624" s="5">
        <v>430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>
        <v>1530</v>
      </c>
      <c r="X624"/>
    </row>
    <row r="625" spans="1:26">
      <c r="A625" t="s">
        <v>1527</v>
      </c>
      <c r="B625" t="s">
        <v>1528</v>
      </c>
      <c r="C625" s="2" t="s">
        <v>1529</v>
      </c>
      <c r="D625" s="3">
        <v>1</v>
      </c>
      <c r="E625" s="4">
        <v>1100</v>
      </c>
      <c r="F625" s="5"/>
      <c r="G625" s="5"/>
      <c r="H625" s="5">
        <v>520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>
        <v>220</v>
      </c>
      <c r="U625" s="5"/>
      <c r="V625" s="5"/>
      <c r="W625" s="4">
        <v>1840</v>
      </c>
      <c r="X625"/>
    </row>
    <row r="626" spans="1:26">
      <c r="A626" t="s">
        <v>1530</v>
      </c>
      <c r="B626" t="s">
        <v>1531</v>
      </c>
      <c r="C626" s="2" t="s">
        <v>1532</v>
      </c>
      <c r="D626" s="3">
        <v>1</v>
      </c>
      <c r="E626" s="4">
        <v>1100</v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>
        <v>1100</v>
      </c>
      <c r="X626"/>
    </row>
    <row r="627" spans="1:26">
      <c r="A627" t="s">
        <v>1533</v>
      </c>
      <c r="B627" t="s">
        <v>1534</v>
      </c>
      <c r="C627" s="2" t="s">
        <v>1535</v>
      </c>
      <c r="D627" s="3">
        <v>1</v>
      </c>
      <c r="E627" s="4">
        <v>1100</v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>
        <v>180</v>
      </c>
      <c r="Q627" s="5"/>
      <c r="R627" s="5"/>
      <c r="S627" s="5"/>
      <c r="T627" s="5"/>
      <c r="U627" s="5"/>
      <c r="V627" s="5"/>
      <c r="W627" s="4">
        <v>1280</v>
      </c>
      <c r="X627"/>
    </row>
    <row r="628" spans="1:26">
      <c r="A628" t="s">
        <v>1536</v>
      </c>
      <c r="B628" t="s">
        <v>1537</v>
      </c>
      <c r="C628" s="2" t="s">
        <v>1538</v>
      </c>
      <c r="D628" s="3">
        <v>1</v>
      </c>
      <c r="E628" s="4">
        <v>1100</v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>
        <v>290</v>
      </c>
      <c r="R628" s="5"/>
      <c r="S628" s="5"/>
      <c r="T628" s="5"/>
      <c r="U628" s="5"/>
      <c r="V628" s="5"/>
      <c r="W628" s="4">
        <v>1390</v>
      </c>
      <c r="X628"/>
    </row>
    <row r="629" spans="1:26">
      <c r="A629" t="s">
        <v>1539</v>
      </c>
      <c r="B629" t="s">
        <v>1540</v>
      </c>
      <c r="C629" s="2" t="s">
        <v>1541</v>
      </c>
      <c r="D629" s="3">
        <v>1</v>
      </c>
      <c r="E629" s="4">
        <v>1100</v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>
        <v>220</v>
      </c>
      <c r="U629" s="5"/>
      <c r="V629" s="5"/>
      <c r="W629" s="4">
        <v>1320</v>
      </c>
      <c r="X629"/>
    </row>
    <row r="630" spans="1:26">
      <c r="A630" t="s">
        <v>1542</v>
      </c>
      <c r="B630" t="s">
        <v>1543</v>
      </c>
      <c r="C630" s="2" t="s">
        <v>1544</v>
      </c>
      <c r="D630" s="3">
        <v>1</v>
      </c>
      <c r="E630" s="4">
        <v>1100</v>
      </c>
      <c r="F630" s="5"/>
      <c r="G630" s="5"/>
      <c r="H630" s="5"/>
      <c r="I630" s="5"/>
      <c r="J630" s="5">
        <v>430</v>
      </c>
      <c r="K630" s="5"/>
      <c r="L630" s="5"/>
      <c r="M630" s="5"/>
      <c r="N630" s="5"/>
      <c r="O630" s="5"/>
      <c r="P630" s="5"/>
      <c r="Q630" s="5"/>
      <c r="R630" s="5">
        <v>220</v>
      </c>
      <c r="S630" s="5"/>
      <c r="T630" s="5">
        <v>220</v>
      </c>
      <c r="U630" s="5"/>
      <c r="V630" s="5"/>
      <c r="W630" s="4">
        <v>1970</v>
      </c>
      <c r="X630"/>
    </row>
    <row r="631" spans="1:26">
      <c r="A631" t="s">
        <v>1545</v>
      </c>
      <c r="B631" t="s">
        <v>1546</v>
      </c>
      <c r="C631" s="2" t="s">
        <v>1547</v>
      </c>
      <c r="D631" s="3">
        <v>1</v>
      </c>
      <c r="E631" s="4">
        <v>1100</v>
      </c>
      <c r="F631" s="5"/>
      <c r="G631" s="5"/>
      <c r="H631" s="5"/>
      <c r="I631" s="5"/>
      <c r="J631" s="5"/>
      <c r="K631" s="5"/>
      <c r="L631" s="5"/>
      <c r="M631" s="5"/>
      <c r="N631" s="5"/>
      <c r="O631" s="5">
        <v>280</v>
      </c>
      <c r="P631" s="5"/>
      <c r="Q631" s="5">
        <v>290</v>
      </c>
      <c r="R631" s="5"/>
      <c r="S631" s="5"/>
      <c r="T631" s="5"/>
      <c r="U631" s="5"/>
      <c r="V631" s="5"/>
      <c r="W631" s="4">
        <v>1670</v>
      </c>
      <c r="X631"/>
    </row>
    <row r="632" spans="1:26">
      <c r="A632" t="s">
        <v>1548</v>
      </c>
      <c r="B632" t="s">
        <v>1549</v>
      </c>
      <c r="C632" s="2" t="s">
        <v>1550</v>
      </c>
      <c r="D632" s="3">
        <v>1</v>
      </c>
      <c r="E632" s="4">
        <v>1100</v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>
        <v>1100</v>
      </c>
      <c r="X632"/>
    </row>
    <row r="633" spans="1:26">
      <c r="A633" t="s">
        <v>1551</v>
      </c>
      <c r="B633" t="s">
        <v>1552</v>
      </c>
      <c r="C633" s="2" t="s">
        <v>1553</v>
      </c>
      <c r="D633" s="3">
        <v>1</v>
      </c>
      <c r="E633" s="4">
        <v>1100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>
        <v>1100</v>
      </c>
      <c r="X633"/>
    </row>
    <row r="634" spans="1:26">
      <c r="A634" t="s">
        <v>1554</v>
      </c>
      <c r="B634" t="s">
        <v>1555</v>
      </c>
      <c r="C634" s="2" t="s">
        <v>1556</v>
      </c>
      <c r="D634" s="3">
        <v>1</v>
      </c>
      <c r="E634" s="4">
        <v>1100</v>
      </c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>
        <v>240</v>
      </c>
      <c r="T634" s="5"/>
      <c r="U634" s="5"/>
      <c r="V634" s="5"/>
      <c r="W634" s="4">
        <v>1340</v>
      </c>
      <c r="X634"/>
    </row>
    <row r="635" spans="1:26">
      <c r="A635" t="s">
        <v>1557</v>
      </c>
      <c r="B635" t="s">
        <v>1558</v>
      </c>
      <c r="C635" s="2" t="s">
        <v>1559</v>
      </c>
      <c r="D635" s="3">
        <v>1</v>
      </c>
      <c r="E635" s="4">
        <v>1100</v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>
        <v>1100</v>
      </c>
      <c r="X635"/>
    </row>
    <row r="636" spans="1:26">
      <c r="A636" t="s">
        <v>1560</v>
      </c>
      <c r="B636" t="s">
        <v>1561</v>
      </c>
      <c r="C636" s="2" t="s">
        <v>1562</v>
      </c>
      <c r="D636" s="3">
        <v>1</v>
      </c>
      <c r="E636" s="4">
        <v>1100</v>
      </c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>
        <v>220</v>
      </c>
      <c r="U636" s="5"/>
      <c r="V636" s="5"/>
      <c r="W636" s="4">
        <v>1320</v>
      </c>
      <c r="X636"/>
    </row>
    <row r="637" spans="1:26">
      <c r="A637" t="s">
        <v>1563</v>
      </c>
      <c r="B637" t="s">
        <v>1564</v>
      </c>
      <c r="C637" s="2" t="s">
        <v>1565</v>
      </c>
      <c r="D637" s="3">
        <v>1</v>
      </c>
      <c r="E637" s="4">
        <v>1100</v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>
        <v>1100</v>
      </c>
      <c r="X637"/>
    </row>
    <row r="638" spans="1:26">
      <c r="A638" t="s">
        <v>1566</v>
      </c>
      <c r="B638" t="s">
        <v>1567</v>
      </c>
      <c r="C638" s="2" t="s">
        <v>1568</v>
      </c>
      <c r="D638" s="3">
        <v>1</v>
      </c>
      <c r="E638" s="4">
        <v>1100</v>
      </c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>
        <v>1100</v>
      </c>
      <c r="X638"/>
    </row>
    <row r="639" spans="1:26">
      <c r="A639" t="s">
        <v>1569</v>
      </c>
      <c r="B639" t="s">
        <v>1570</v>
      </c>
      <c r="C639" s="2" t="s">
        <v>1571</v>
      </c>
      <c r="D639" s="3">
        <v>1</v>
      </c>
      <c r="E639" s="4">
        <v>1100</v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>
        <v>1100</v>
      </c>
      <c r="X639"/>
    </row>
    <row r="640" spans="1:26">
      <c r="A640" t="s">
        <v>1572</v>
      </c>
      <c r="B640" t="s">
        <v>1573</v>
      </c>
      <c r="C640" s="2" t="s">
        <v>1574</v>
      </c>
      <c r="D640" s="3">
        <v>1</v>
      </c>
      <c r="E640" s="4">
        <v>1100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>
        <v>1100</v>
      </c>
      <c r="X640"/>
    </row>
    <row r="641" spans="1:26">
      <c r="A641" t="s">
        <v>1575</v>
      </c>
      <c r="B641" t="s">
        <v>1576</v>
      </c>
      <c r="C641" s="2" t="s">
        <v>1577</v>
      </c>
      <c r="D641" s="3">
        <v>1</v>
      </c>
      <c r="E641" s="4">
        <v>1100</v>
      </c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>
        <v>1100</v>
      </c>
      <c r="X641"/>
    </row>
    <row r="642" spans="1:26">
      <c r="A642" t="s">
        <v>1578</v>
      </c>
      <c r="B642" t="s">
        <v>1579</v>
      </c>
      <c r="C642" s="2" t="s">
        <v>1580</v>
      </c>
      <c r="D642" s="3">
        <v>1</v>
      </c>
      <c r="E642" s="4">
        <v>1100</v>
      </c>
      <c r="F642" s="5"/>
      <c r="G642" s="5"/>
      <c r="H642" s="5">
        <v>520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>
        <v>1620</v>
      </c>
      <c r="X642"/>
    </row>
    <row r="643" spans="1:26">
      <c r="A643" t="s">
        <v>1581</v>
      </c>
      <c r="B643" t="s">
        <v>1582</v>
      </c>
      <c r="C643" s="2" t="s">
        <v>1583</v>
      </c>
      <c r="D643" s="3">
        <v>1</v>
      </c>
      <c r="E643" s="4">
        <v>1100</v>
      </c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>
        <v>1100</v>
      </c>
      <c r="X643"/>
    </row>
    <row r="645" spans="1:26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 t="s">
        <v>6</v>
      </c>
      <c r="H645" t="s">
        <v>7</v>
      </c>
      <c r="I645" t="s">
        <v>8</v>
      </c>
      <c r="J645" t="s">
        <v>9</v>
      </c>
      <c r="K645" t="s">
        <v>10</v>
      </c>
      <c r="L645" t="s">
        <v>11</v>
      </c>
      <c r="M645" t="s">
        <v>12</v>
      </c>
      <c r="N645" t="s">
        <v>13</v>
      </c>
      <c r="O645" t="s">
        <v>14</v>
      </c>
      <c r="P645" t="s">
        <v>15</v>
      </c>
      <c r="Q645" t="s">
        <v>16</v>
      </c>
      <c r="R645" t="s">
        <v>17</v>
      </c>
      <c r="S645" t="s">
        <v>18</v>
      </c>
      <c r="T645" t="s">
        <v>19</v>
      </c>
      <c r="U645" t="s">
        <v>20</v>
      </c>
      <c r="V645" t="s">
        <v>21</v>
      </c>
      <c r="W645" t="s">
        <v>22</v>
      </c>
      <c r="X645" t="s">
        <v>23</v>
      </c>
    </row>
    <row r="646" spans="1:26">
      <c r="A646" s="1" t="s">
        <v>1584</v>
      </c>
      <c r="B646" s="1"/>
      <c r="C646" s="1"/>
      <c r="D646" s="1">
        <f>SUM(D647:D653)</f>
        <v>7</v>
      </c>
      <c r="E646" s="1"/>
      <c r="F646" s="1">
        <f>COUNT(F647:F653)</f>
        <v>0</v>
      </c>
      <c r="G646" s="1">
        <f>COUNT(G647:G653)</f>
        <v>0</v>
      </c>
      <c r="H646" s="1">
        <f>COUNT(H647:H653)</f>
        <v>0</v>
      </c>
      <c r="I646" s="1">
        <f>COUNT(I647:I653)</f>
        <v>1</v>
      </c>
      <c r="J646" s="1">
        <f>COUNT(J647:J653)</f>
        <v>1</v>
      </c>
      <c r="K646" s="1">
        <f>COUNT(K647:K653)</f>
        <v>0</v>
      </c>
      <c r="L646" s="1">
        <f>COUNT(L647:L653)</f>
        <v>0</v>
      </c>
      <c r="M646" s="1">
        <f>COUNT(M647:M653)</f>
        <v>0</v>
      </c>
      <c r="N646" s="1">
        <f>COUNT(N647:N653)</f>
        <v>0</v>
      </c>
      <c r="O646" s="1">
        <f>COUNT(O647:O653)</f>
        <v>0</v>
      </c>
      <c r="P646" s="1">
        <f>COUNT(P647:P653)</f>
        <v>1</v>
      </c>
      <c r="Q646" s="1">
        <f>COUNT(Q647:Q653)</f>
        <v>0</v>
      </c>
      <c r="R646" s="1">
        <f>COUNT(R647:R653)</f>
        <v>0</v>
      </c>
      <c r="S646" s="1">
        <f>COUNT(S647:S653)</f>
        <v>0</v>
      </c>
      <c r="T646" s="1">
        <f>COUNT(T647:T653)</f>
        <v>0</v>
      </c>
      <c r="U646" s="1">
        <f>COUNT(U647:U653)</f>
        <v>0</v>
      </c>
      <c r="V646" s="1">
        <f>COUNT(V647:V653)</f>
        <v>1</v>
      </c>
      <c r="W646" s="1"/>
      <c r="X646" s="1"/>
      <c r="Y646" s="1"/>
      <c r="Z646" s="1"/>
    </row>
    <row r="647" spans="1:26">
      <c r="A647" t="s">
        <v>1585</v>
      </c>
      <c r="B647" t="s">
        <v>1586</v>
      </c>
      <c r="C647" s="2" t="s">
        <v>1587</v>
      </c>
      <c r="D647" s="3">
        <v>1</v>
      </c>
      <c r="E647" s="4">
        <v>1100</v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>
        <v>1100</v>
      </c>
      <c r="X647"/>
    </row>
    <row r="648" spans="1:26">
      <c r="A648" t="s">
        <v>1588</v>
      </c>
      <c r="B648" t="s">
        <v>1589</v>
      </c>
      <c r="C648" s="2" t="s">
        <v>1590</v>
      </c>
      <c r="D648" s="3">
        <v>1</v>
      </c>
      <c r="E648" s="4">
        <v>1100</v>
      </c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>
        <v>1100</v>
      </c>
      <c r="X648"/>
    </row>
    <row r="649" spans="1:26">
      <c r="A649" t="s">
        <v>1591</v>
      </c>
      <c r="B649" t="s">
        <v>1592</v>
      </c>
      <c r="C649" s="2" t="s">
        <v>1593</v>
      </c>
      <c r="D649" s="3">
        <v>1</v>
      </c>
      <c r="E649" s="4">
        <v>1100</v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>
        <v>1100</v>
      </c>
      <c r="X649"/>
    </row>
    <row r="650" spans="1:26">
      <c r="A650" t="s">
        <v>1594</v>
      </c>
      <c r="B650" t="s">
        <v>1595</v>
      </c>
      <c r="C650" s="2" t="s">
        <v>1596</v>
      </c>
      <c r="D650" s="3">
        <v>1</v>
      </c>
      <c r="E650" s="4">
        <v>1100</v>
      </c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>
        <v>1100</v>
      </c>
      <c r="X650"/>
    </row>
    <row r="651" spans="1:26">
      <c r="A651" t="s">
        <v>1597</v>
      </c>
      <c r="B651" t="s">
        <v>1598</v>
      </c>
      <c r="C651" s="2" t="s">
        <v>1599</v>
      </c>
      <c r="D651" s="3">
        <v>1</v>
      </c>
      <c r="E651" s="4">
        <v>1100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>
        <v>190</v>
      </c>
      <c r="W651" s="4">
        <v>1290</v>
      </c>
      <c r="X651"/>
    </row>
    <row r="652" spans="1:26">
      <c r="A652" t="s">
        <v>1600</v>
      </c>
      <c r="B652" t="s">
        <v>1601</v>
      </c>
      <c r="C652" s="2" t="s">
        <v>1602</v>
      </c>
      <c r="D652" s="3">
        <v>1</v>
      </c>
      <c r="E652" s="4">
        <v>1100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>
        <v>1100</v>
      </c>
      <c r="X652"/>
    </row>
    <row r="653" spans="1:26">
      <c r="A653" t="s">
        <v>1603</v>
      </c>
      <c r="B653" t="s">
        <v>1604</v>
      </c>
      <c r="C653" s="2" t="s">
        <v>1605</v>
      </c>
      <c r="D653" s="3">
        <v>1</v>
      </c>
      <c r="E653" s="4">
        <v>1100</v>
      </c>
      <c r="F653" s="5"/>
      <c r="G653" s="5"/>
      <c r="H653" s="5"/>
      <c r="I653" s="5">
        <v>380</v>
      </c>
      <c r="J653" s="5">
        <v>430</v>
      </c>
      <c r="K653" s="5"/>
      <c r="L653" s="5"/>
      <c r="M653" s="5"/>
      <c r="N653" s="5"/>
      <c r="O653" s="5"/>
      <c r="P653" s="5">
        <v>180</v>
      </c>
      <c r="Q653" s="5"/>
      <c r="R653" s="5"/>
      <c r="S653" s="5"/>
      <c r="T653" s="5"/>
      <c r="U653" s="5"/>
      <c r="V653" s="5"/>
      <c r="W653" s="4">
        <v>2090</v>
      </c>
      <c r="X653"/>
    </row>
    <row r="655" spans="1:26">
      <c r="A655" t="s">
        <v>0</v>
      </c>
      <c r="B655" t="s">
        <v>1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10</v>
      </c>
      <c r="L655" t="s">
        <v>11</v>
      </c>
      <c r="M655" t="s">
        <v>12</v>
      </c>
      <c r="N655" t="s">
        <v>13</v>
      </c>
      <c r="O655" t="s">
        <v>14</v>
      </c>
      <c r="P655" t="s">
        <v>15</v>
      </c>
      <c r="Q655" t="s">
        <v>16</v>
      </c>
      <c r="R655" t="s">
        <v>17</v>
      </c>
      <c r="S655" t="s">
        <v>18</v>
      </c>
      <c r="T655" t="s">
        <v>19</v>
      </c>
      <c r="U655" t="s">
        <v>20</v>
      </c>
      <c r="V655" t="s">
        <v>21</v>
      </c>
      <c r="W655" t="s">
        <v>22</v>
      </c>
      <c r="X655" t="s">
        <v>23</v>
      </c>
    </row>
    <row r="656" spans="1:26">
      <c r="A656" s="1" t="s">
        <v>1606</v>
      </c>
      <c r="B656" s="1"/>
      <c r="C656" s="1"/>
      <c r="D656" s="1">
        <f>SUM(D657:D672)</f>
        <v>16</v>
      </c>
      <c r="E656" s="1"/>
      <c r="F656" s="1">
        <f>COUNT(F657:F672)</f>
        <v>0</v>
      </c>
      <c r="G656" s="1">
        <f>COUNT(G657:G672)</f>
        <v>0</v>
      </c>
      <c r="H656" s="1">
        <f>COUNT(H657:H672)</f>
        <v>0</v>
      </c>
      <c r="I656" s="1">
        <f>COUNT(I657:I672)</f>
        <v>1</v>
      </c>
      <c r="J656" s="1">
        <f>COUNT(J657:J672)</f>
        <v>2</v>
      </c>
      <c r="K656" s="1">
        <f>COUNT(K657:K672)</f>
        <v>0</v>
      </c>
      <c r="L656" s="1">
        <f>COUNT(L657:L672)</f>
        <v>0</v>
      </c>
      <c r="M656" s="1">
        <f>COUNT(M657:M672)</f>
        <v>0</v>
      </c>
      <c r="N656" s="1">
        <f>COUNT(N657:N672)</f>
        <v>0</v>
      </c>
      <c r="O656" s="1">
        <f>COUNT(O657:O672)</f>
        <v>2</v>
      </c>
      <c r="P656" s="1">
        <f>COUNT(P657:P672)</f>
        <v>0</v>
      </c>
      <c r="Q656" s="1">
        <f>COUNT(Q657:Q672)</f>
        <v>2</v>
      </c>
      <c r="R656" s="1">
        <f>COUNT(R657:R672)</f>
        <v>0</v>
      </c>
      <c r="S656" s="1">
        <f>COUNT(S657:S672)</f>
        <v>1</v>
      </c>
      <c r="T656" s="1">
        <f>COUNT(T657:T672)</f>
        <v>4</v>
      </c>
      <c r="U656" s="1">
        <f>COUNT(U657:U672)</f>
        <v>0</v>
      </c>
      <c r="V656" s="1">
        <f>COUNT(V657:V672)</f>
        <v>1</v>
      </c>
      <c r="W656" s="1"/>
      <c r="X656" s="1"/>
      <c r="Y656" s="1"/>
      <c r="Z656" s="1"/>
    </row>
    <row r="657" spans="1:26">
      <c r="A657" t="s">
        <v>1607</v>
      </c>
      <c r="B657" t="s">
        <v>1608</v>
      </c>
      <c r="C657" s="2" t="s">
        <v>1609</v>
      </c>
      <c r="D657" s="3">
        <v>1</v>
      </c>
      <c r="E657" s="4">
        <v>1100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>
        <v>1100</v>
      </c>
      <c r="X657"/>
    </row>
    <row r="658" spans="1:26">
      <c r="A658" t="s">
        <v>1610</v>
      </c>
      <c r="B658" t="s">
        <v>1611</v>
      </c>
      <c r="C658" s="2" t="s">
        <v>1612</v>
      </c>
      <c r="D658" s="3">
        <v>1</v>
      </c>
      <c r="E658" s="4">
        <v>1100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>
        <v>290</v>
      </c>
      <c r="R658" s="5"/>
      <c r="S658" s="5"/>
      <c r="T658" s="5"/>
      <c r="U658" s="5"/>
      <c r="V658" s="5"/>
      <c r="W658" s="4">
        <v>1390</v>
      </c>
      <c r="X658"/>
    </row>
    <row r="659" spans="1:26">
      <c r="A659" t="s">
        <v>1613</v>
      </c>
      <c r="B659" t="s">
        <v>1614</v>
      </c>
      <c r="C659" s="2" t="s">
        <v>1615</v>
      </c>
      <c r="D659" s="3">
        <v>1</v>
      </c>
      <c r="E659" s="4">
        <v>1100</v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>
        <v>1100</v>
      </c>
      <c r="X659"/>
    </row>
    <row r="660" spans="1:26">
      <c r="A660" t="s">
        <v>1616</v>
      </c>
      <c r="B660" t="s">
        <v>1617</v>
      </c>
      <c r="C660" s="2" t="s">
        <v>1618</v>
      </c>
      <c r="D660" s="3">
        <v>1</v>
      </c>
      <c r="E660" s="4">
        <v>1100</v>
      </c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>
        <v>1100</v>
      </c>
      <c r="X660"/>
    </row>
    <row r="661" spans="1:26">
      <c r="A661" t="s">
        <v>1619</v>
      </c>
      <c r="B661" t="s">
        <v>1620</v>
      </c>
      <c r="C661" s="2" t="s">
        <v>1621</v>
      </c>
      <c r="D661" s="3">
        <v>1</v>
      </c>
      <c r="E661" s="4">
        <v>1100</v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>
        <v>1100</v>
      </c>
      <c r="X661"/>
    </row>
    <row r="662" spans="1:26">
      <c r="A662" t="s">
        <v>1622</v>
      </c>
      <c r="B662" t="s">
        <v>1623</v>
      </c>
      <c r="C662" s="2" t="s">
        <v>1624</v>
      </c>
      <c r="D662" s="3">
        <v>1</v>
      </c>
      <c r="E662" s="4">
        <v>1100</v>
      </c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>
        <v>1100</v>
      </c>
      <c r="X662"/>
    </row>
    <row r="663" spans="1:26">
      <c r="A663" t="s">
        <v>1625</v>
      </c>
      <c r="B663" t="s">
        <v>1626</v>
      </c>
      <c r="C663" s="2" t="s">
        <v>1627</v>
      </c>
      <c r="D663" s="3">
        <v>1</v>
      </c>
      <c r="E663" s="4">
        <v>1100</v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>
        <v>220</v>
      </c>
      <c r="U663" s="5"/>
      <c r="V663" s="5"/>
      <c r="W663" s="4">
        <v>1320</v>
      </c>
      <c r="X663"/>
    </row>
    <row r="664" spans="1:26">
      <c r="A664" t="s">
        <v>1628</v>
      </c>
      <c r="B664" t="s">
        <v>1629</v>
      </c>
      <c r="C664" s="2" t="s">
        <v>1630</v>
      </c>
      <c r="D664" s="3">
        <v>1</v>
      </c>
      <c r="E664" s="4">
        <v>1100</v>
      </c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>
        <v>1100</v>
      </c>
      <c r="X664"/>
    </row>
    <row r="665" spans="1:26">
      <c r="A665" t="s">
        <v>1631</v>
      </c>
      <c r="B665" t="s">
        <v>1632</v>
      </c>
      <c r="C665" s="2" t="s">
        <v>1633</v>
      </c>
      <c r="D665" s="3">
        <v>1</v>
      </c>
      <c r="E665" s="4">
        <v>1100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>
        <v>1100</v>
      </c>
      <c r="X665"/>
    </row>
    <row r="666" spans="1:26">
      <c r="A666" t="s">
        <v>1634</v>
      </c>
      <c r="B666" t="s">
        <v>1635</v>
      </c>
      <c r="C666" s="2" t="s">
        <v>1636</v>
      </c>
      <c r="D666" s="3">
        <v>1</v>
      </c>
      <c r="E666" s="4">
        <v>1100</v>
      </c>
      <c r="F666" s="5"/>
      <c r="G666" s="5"/>
      <c r="H666" s="5"/>
      <c r="I666" s="5"/>
      <c r="J666" s="5">
        <v>430</v>
      </c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>
        <v>190</v>
      </c>
      <c r="W666" s="4">
        <v>1720</v>
      </c>
      <c r="X666"/>
    </row>
    <row r="667" spans="1:26">
      <c r="A667" t="s">
        <v>1637</v>
      </c>
      <c r="B667" t="s">
        <v>1638</v>
      </c>
      <c r="C667" s="2" t="s">
        <v>1639</v>
      </c>
      <c r="D667" s="3">
        <v>1</v>
      </c>
      <c r="E667" s="4">
        <v>1100</v>
      </c>
      <c r="F667" s="5"/>
      <c r="G667" s="5"/>
      <c r="H667" s="5"/>
      <c r="I667" s="5"/>
      <c r="J667" s="5"/>
      <c r="K667" s="5"/>
      <c r="L667" s="5"/>
      <c r="M667" s="5"/>
      <c r="N667" s="5"/>
      <c r="O667" s="5">
        <v>280</v>
      </c>
      <c r="P667" s="5"/>
      <c r="Q667" s="5"/>
      <c r="R667" s="5"/>
      <c r="S667" s="5">
        <v>240</v>
      </c>
      <c r="T667" s="5">
        <v>220</v>
      </c>
      <c r="U667" s="5"/>
      <c r="V667" s="5"/>
      <c r="W667" s="4">
        <v>1840</v>
      </c>
      <c r="X667"/>
    </row>
    <row r="668" spans="1:26">
      <c r="A668" t="s">
        <v>1640</v>
      </c>
      <c r="B668" t="s">
        <v>1641</v>
      </c>
      <c r="C668" s="2" t="s">
        <v>1642</v>
      </c>
      <c r="D668" s="3">
        <v>1</v>
      </c>
      <c r="E668" s="4">
        <v>1100</v>
      </c>
      <c r="F668" s="5"/>
      <c r="G668" s="5"/>
      <c r="H668" s="5"/>
      <c r="I668" s="5"/>
      <c r="J668" s="5"/>
      <c r="K668" s="5"/>
      <c r="L668" s="5"/>
      <c r="M668" s="5"/>
      <c r="N668" s="5"/>
      <c r="O668" s="5">
        <v>280</v>
      </c>
      <c r="P668" s="5"/>
      <c r="Q668" s="5">
        <v>290</v>
      </c>
      <c r="R668" s="5"/>
      <c r="S668" s="5"/>
      <c r="T668" s="5"/>
      <c r="U668" s="5"/>
      <c r="V668" s="5"/>
      <c r="W668" s="4">
        <v>1670</v>
      </c>
      <c r="X668"/>
    </row>
    <row r="669" spans="1:26">
      <c r="A669" t="s">
        <v>1643</v>
      </c>
      <c r="B669" t="s">
        <v>1644</v>
      </c>
      <c r="C669" s="2" t="s">
        <v>1645</v>
      </c>
      <c r="D669" s="3">
        <v>1</v>
      </c>
      <c r="E669" s="4">
        <v>1100</v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>
        <v>1100</v>
      </c>
      <c r="X669"/>
    </row>
    <row r="670" spans="1:26">
      <c r="A670" t="s">
        <v>1646</v>
      </c>
      <c r="B670" t="s">
        <v>1647</v>
      </c>
      <c r="C670" s="2" t="s">
        <v>1648</v>
      </c>
      <c r="D670" s="3">
        <v>1</v>
      </c>
      <c r="E670" s="4">
        <v>1100</v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>
        <v>1100</v>
      </c>
      <c r="X670"/>
    </row>
    <row r="671" spans="1:26">
      <c r="A671" t="s">
        <v>1649</v>
      </c>
      <c r="B671" t="s">
        <v>1650</v>
      </c>
      <c r="C671" s="2" t="s">
        <v>1651</v>
      </c>
      <c r="D671" s="3">
        <v>1</v>
      </c>
      <c r="E671" s="4">
        <v>1100</v>
      </c>
      <c r="F671" s="5"/>
      <c r="G671" s="5"/>
      <c r="H671" s="5"/>
      <c r="I671" s="5">
        <v>380</v>
      </c>
      <c r="J671" s="5">
        <v>430</v>
      </c>
      <c r="K671" s="5"/>
      <c r="L671" s="5"/>
      <c r="M671" s="5"/>
      <c r="N671" s="5"/>
      <c r="O671" s="5"/>
      <c r="P671" s="5"/>
      <c r="Q671" s="5"/>
      <c r="R671" s="5"/>
      <c r="S671" s="5"/>
      <c r="T671" s="5">
        <v>220</v>
      </c>
      <c r="U671" s="5"/>
      <c r="V671" s="5"/>
      <c r="W671" s="4">
        <v>2130</v>
      </c>
      <c r="X671"/>
    </row>
    <row r="672" spans="1:26">
      <c r="A672" t="s">
        <v>1652</v>
      </c>
      <c r="B672" t="s">
        <v>1653</v>
      </c>
      <c r="C672" s="2" t="s">
        <v>1654</v>
      </c>
      <c r="D672" s="3">
        <v>1</v>
      </c>
      <c r="E672" s="4">
        <v>1100</v>
      </c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>
        <v>220</v>
      </c>
      <c r="U672" s="5"/>
      <c r="V672" s="5"/>
      <c r="W672" s="4">
        <v>1320</v>
      </c>
      <c r="X672"/>
    </row>
    <row r="674" spans="1:26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10</v>
      </c>
      <c r="L674" t="s">
        <v>11</v>
      </c>
      <c r="M674" t="s">
        <v>12</v>
      </c>
      <c r="N674" t="s">
        <v>13</v>
      </c>
      <c r="O674" t="s">
        <v>14</v>
      </c>
      <c r="P674" t="s">
        <v>15</v>
      </c>
      <c r="Q674" t="s">
        <v>16</v>
      </c>
      <c r="R674" t="s">
        <v>17</v>
      </c>
      <c r="S674" t="s">
        <v>18</v>
      </c>
      <c r="T674" t="s">
        <v>19</v>
      </c>
      <c r="U674" t="s">
        <v>20</v>
      </c>
      <c r="V674" t="s">
        <v>21</v>
      </c>
      <c r="W674" t="s">
        <v>22</v>
      </c>
      <c r="X674" t="s">
        <v>23</v>
      </c>
    </row>
    <row r="675" spans="1:26">
      <c r="A675" s="1" t="s">
        <v>1655</v>
      </c>
      <c r="B675" s="1"/>
      <c r="C675" s="1"/>
      <c r="D675" s="1">
        <f>SUM(D676:D686)</f>
        <v>11</v>
      </c>
      <c r="E675" s="1"/>
      <c r="F675" s="1">
        <f>COUNT(F676:F686)</f>
        <v>0</v>
      </c>
      <c r="G675" s="1">
        <f>COUNT(G676:G686)</f>
        <v>0</v>
      </c>
      <c r="H675" s="1">
        <f>COUNT(H676:H686)</f>
        <v>0</v>
      </c>
      <c r="I675" s="1">
        <f>COUNT(I676:I686)</f>
        <v>0</v>
      </c>
      <c r="J675" s="1">
        <f>COUNT(J676:J686)</f>
        <v>0</v>
      </c>
      <c r="K675" s="1">
        <f>COUNT(K676:K686)</f>
        <v>0</v>
      </c>
      <c r="L675" s="1">
        <f>COUNT(L676:L686)</f>
        <v>0</v>
      </c>
      <c r="M675" s="1">
        <f>COUNT(M676:M686)</f>
        <v>0</v>
      </c>
      <c r="N675" s="1">
        <f>COUNT(N676:N686)</f>
        <v>0</v>
      </c>
      <c r="O675" s="1">
        <f>COUNT(O676:O686)</f>
        <v>0</v>
      </c>
      <c r="P675" s="1">
        <f>COUNT(P676:P686)</f>
        <v>1</v>
      </c>
      <c r="Q675" s="1">
        <f>COUNT(Q676:Q686)</f>
        <v>0</v>
      </c>
      <c r="R675" s="1">
        <f>COUNT(R676:R686)</f>
        <v>0</v>
      </c>
      <c r="S675" s="1">
        <f>COUNT(S676:S686)</f>
        <v>0</v>
      </c>
      <c r="T675" s="1">
        <f>COUNT(T676:T686)</f>
        <v>1</v>
      </c>
      <c r="U675" s="1">
        <f>COUNT(U676:U686)</f>
        <v>0</v>
      </c>
      <c r="V675" s="1">
        <f>COUNT(V676:V686)</f>
        <v>0</v>
      </c>
      <c r="W675" s="1"/>
      <c r="X675" s="1"/>
      <c r="Y675" s="1"/>
      <c r="Z675" s="1"/>
    </row>
    <row r="676" spans="1:26">
      <c r="A676" t="s">
        <v>1656</v>
      </c>
      <c r="B676" t="s">
        <v>1657</v>
      </c>
      <c r="C676" s="2" t="s">
        <v>1658</v>
      </c>
      <c r="D676" s="3">
        <v>1</v>
      </c>
      <c r="E676" s="4">
        <v>1100</v>
      </c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>
        <v>1100</v>
      </c>
      <c r="X676"/>
    </row>
    <row r="677" spans="1:26">
      <c r="A677" t="s">
        <v>1659</v>
      </c>
      <c r="B677" t="s">
        <v>1660</v>
      </c>
      <c r="C677" s="2" t="s">
        <v>1661</v>
      </c>
      <c r="D677" s="3">
        <v>1</v>
      </c>
      <c r="E677" s="4">
        <v>1100</v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>
        <v>1100</v>
      </c>
      <c r="X677"/>
    </row>
    <row r="678" spans="1:26">
      <c r="A678" t="s">
        <v>1662</v>
      </c>
      <c r="B678" t="s">
        <v>1663</v>
      </c>
      <c r="C678" s="2" t="s">
        <v>1664</v>
      </c>
      <c r="D678" s="3">
        <v>1</v>
      </c>
      <c r="E678" s="4">
        <v>1100</v>
      </c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>
        <v>1100</v>
      </c>
      <c r="X678"/>
    </row>
    <row r="679" spans="1:26">
      <c r="A679" t="s">
        <v>1665</v>
      </c>
      <c r="B679" t="s">
        <v>1666</v>
      </c>
      <c r="C679" s="2" t="s">
        <v>1667</v>
      </c>
      <c r="D679" s="3">
        <v>1</v>
      </c>
      <c r="E679" s="4">
        <v>1100</v>
      </c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>
        <v>1100</v>
      </c>
      <c r="X679"/>
    </row>
    <row r="680" spans="1:26">
      <c r="A680" t="s">
        <v>1668</v>
      </c>
      <c r="B680" t="s">
        <v>1669</v>
      </c>
      <c r="C680" s="2" t="s">
        <v>1670</v>
      </c>
      <c r="D680" s="3">
        <v>1</v>
      </c>
      <c r="E680" s="4">
        <v>1100</v>
      </c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>
        <v>180</v>
      </c>
      <c r="Q680" s="5"/>
      <c r="R680" s="5"/>
      <c r="S680" s="5"/>
      <c r="T680" s="5">
        <v>220</v>
      </c>
      <c r="U680" s="5"/>
      <c r="V680" s="5"/>
      <c r="W680" s="4">
        <v>1500</v>
      </c>
      <c r="X680"/>
    </row>
    <row r="681" spans="1:26">
      <c r="A681" t="s">
        <v>1671</v>
      </c>
      <c r="B681" t="s">
        <v>1672</v>
      </c>
      <c r="C681" s="2" t="s">
        <v>1673</v>
      </c>
      <c r="D681" s="3">
        <v>1</v>
      </c>
      <c r="E681" s="4">
        <v>1100</v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>
        <v>1100</v>
      </c>
      <c r="X681"/>
    </row>
    <row r="682" spans="1:26">
      <c r="A682" t="s">
        <v>1674</v>
      </c>
      <c r="B682" t="s">
        <v>1675</v>
      </c>
      <c r="C682" s="2" t="s">
        <v>1676</v>
      </c>
      <c r="D682" s="3">
        <v>1</v>
      </c>
      <c r="E682" s="4">
        <v>1100</v>
      </c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>
        <v>1100</v>
      </c>
      <c r="X682"/>
    </row>
    <row r="683" spans="1:26">
      <c r="A683" t="s">
        <v>1677</v>
      </c>
      <c r="B683" t="s">
        <v>1678</v>
      </c>
      <c r="C683" s="2" t="s">
        <v>1679</v>
      </c>
      <c r="D683" s="3">
        <v>1</v>
      </c>
      <c r="E683" s="4">
        <v>1100</v>
      </c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>
        <v>1100</v>
      </c>
      <c r="X683"/>
    </row>
    <row r="684" spans="1:26">
      <c r="A684" t="s">
        <v>1680</v>
      </c>
      <c r="B684" t="s">
        <v>1681</v>
      </c>
      <c r="C684" s="2" t="s">
        <v>1682</v>
      </c>
      <c r="D684" s="3">
        <v>1</v>
      </c>
      <c r="E684" s="4">
        <v>1100</v>
      </c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>
        <v>1100</v>
      </c>
      <c r="X684"/>
    </row>
    <row r="685" spans="1:26">
      <c r="A685" t="s">
        <v>1683</v>
      </c>
      <c r="B685" t="s">
        <v>1684</v>
      </c>
      <c r="C685" s="2" t="s">
        <v>1685</v>
      </c>
      <c r="D685" s="3">
        <v>1</v>
      </c>
      <c r="E685" s="4">
        <v>1100</v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>
        <v>1100</v>
      </c>
      <c r="X685"/>
    </row>
    <row r="686" spans="1:26">
      <c r="A686" t="s">
        <v>1686</v>
      </c>
      <c r="B686" t="s">
        <v>1687</v>
      </c>
      <c r="C686" s="2" t="s">
        <v>1688</v>
      </c>
      <c r="D686" s="3">
        <v>1</v>
      </c>
      <c r="E686" s="4">
        <v>1100</v>
      </c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>
        <v>1100</v>
      </c>
      <c r="X686"/>
    </row>
    <row r="688" spans="1:26">
      <c r="A688" t="s">
        <v>0</v>
      </c>
      <c r="B688" t="s">
        <v>1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10</v>
      </c>
      <c r="L688" t="s">
        <v>11</v>
      </c>
      <c r="M688" t="s">
        <v>12</v>
      </c>
      <c r="N688" t="s">
        <v>13</v>
      </c>
      <c r="O688" t="s">
        <v>14</v>
      </c>
      <c r="P688" t="s">
        <v>15</v>
      </c>
      <c r="Q688" t="s">
        <v>16</v>
      </c>
      <c r="R688" t="s">
        <v>17</v>
      </c>
      <c r="S688" t="s">
        <v>18</v>
      </c>
      <c r="T688" t="s">
        <v>19</v>
      </c>
      <c r="U688" t="s">
        <v>20</v>
      </c>
      <c r="V688" t="s">
        <v>21</v>
      </c>
      <c r="W688" t="s">
        <v>22</v>
      </c>
      <c r="X688" t="s">
        <v>23</v>
      </c>
    </row>
    <row r="689" spans="1:26">
      <c r="A689" s="1" t="s">
        <v>1689</v>
      </c>
      <c r="B689" s="1"/>
      <c r="C689" s="1"/>
      <c r="D689" s="1">
        <f>SUM(D690:D695)</f>
        <v>6</v>
      </c>
      <c r="E689" s="1"/>
      <c r="F689" s="1">
        <f>COUNT(F690:F695)</f>
        <v>0</v>
      </c>
      <c r="G689" s="1">
        <f>COUNT(G690:G695)</f>
        <v>1</v>
      </c>
      <c r="H689" s="1">
        <f>COUNT(H690:H695)</f>
        <v>0</v>
      </c>
      <c r="I689" s="1">
        <f>COUNT(I690:I695)</f>
        <v>1</v>
      </c>
      <c r="J689" s="1">
        <f>COUNT(J690:J695)</f>
        <v>2</v>
      </c>
      <c r="K689" s="1">
        <f>COUNT(K690:K695)</f>
        <v>0</v>
      </c>
      <c r="L689" s="1">
        <f>COUNT(L690:L695)</f>
        <v>0</v>
      </c>
      <c r="M689" s="1">
        <f>COUNT(M690:M695)</f>
        <v>0</v>
      </c>
      <c r="N689" s="1">
        <f>COUNT(N690:N695)</f>
        <v>0</v>
      </c>
      <c r="O689" s="1">
        <f>COUNT(O690:O695)</f>
        <v>1</v>
      </c>
      <c r="P689" s="1">
        <f>COUNT(P690:P695)</f>
        <v>1</v>
      </c>
      <c r="Q689" s="1">
        <f>COUNT(Q690:Q695)</f>
        <v>1</v>
      </c>
      <c r="R689" s="1">
        <f>COUNT(R690:R695)</f>
        <v>0</v>
      </c>
      <c r="S689" s="1">
        <f>COUNT(S690:S695)</f>
        <v>1</v>
      </c>
      <c r="T689" s="1">
        <f>COUNT(T690:T695)</f>
        <v>1</v>
      </c>
      <c r="U689" s="1">
        <f>COUNT(U690:U695)</f>
        <v>0</v>
      </c>
      <c r="V689" s="1">
        <f>COUNT(V690:V695)</f>
        <v>0</v>
      </c>
      <c r="W689" s="1"/>
      <c r="X689" s="1"/>
      <c r="Y689" s="1"/>
      <c r="Z689" s="1"/>
    </row>
    <row r="690" spans="1:26">
      <c r="A690" t="s">
        <v>1690</v>
      </c>
      <c r="B690" t="s">
        <v>1691</v>
      </c>
      <c r="C690" s="2" t="s">
        <v>1692</v>
      </c>
      <c r="D690" s="3">
        <v>1</v>
      </c>
      <c r="E690" s="4">
        <v>1100</v>
      </c>
      <c r="F690" s="5"/>
      <c r="G690" s="5"/>
      <c r="H690" s="5"/>
      <c r="I690" s="5"/>
      <c r="J690" s="5">
        <v>430</v>
      </c>
      <c r="K690" s="5"/>
      <c r="L690" s="5"/>
      <c r="M690" s="5"/>
      <c r="N690" s="5"/>
      <c r="O690" s="5">
        <v>280</v>
      </c>
      <c r="P690" s="5">
        <v>180</v>
      </c>
      <c r="Q690" s="5">
        <v>290</v>
      </c>
      <c r="R690" s="5"/>
      <c r="S690" s="5"/>
      <c r="T690" s="5">
        <v>220</v>
      </c>
      <c r="U690" s="5"/>
      <c r="V690" s="5"/>
      <c r="W690" s="4">
        <v>2500</v>
      </c>
      <c r="X690"/>
    </row>
    <row r="691" spans="1:26">
      <c r="A691" t="s">
        <v>1693</v>
      </c>
      <c r="B691" t="s">
        <v>1694</v>
      </c>
      <c r="C691" s="2" t="s">
        <v>1695</v>
      </c>
      <c r="D691" s="3">
        <v>1</v>
      </c>
      <c r="E691" s="4">
        <v>1100</v>
      </c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>
        <v>1100</v>
      </c>
      <c r="X691"/>
    </row>
    <row r="692" spans="1:26">
      <c r="A692" t="s">
        <v>1696</v>
      </c>
      <c r="B692" t="s">
        <v>1694</v>
      </c>
      <c r="C692" s="2" t="s">
        <v>1695</v>
      </c>
      <c r="D692" s="3">
        <v>1</v>
      </c>
      <c r="E692" s="4">
        <v>1100</v>
      </c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>
        <v>1100</v>
      </c>
      <c r="X692"/>
    </row>
    <row r="693" spans="1:26">
      <c r="A693" t="s">
        <v>1697</v>
      </c>
      <c r="B693" t="s">
        <v>1698</v>
      </c>
      <c r="C693" s="2" t="s">
        <v>1699</v>
      </c>
      <c r="D693" s="3">
        <v>1</v>
      </c>
      <c r="E693" s="4">
        <v>1100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>
        <v>1100</v>
      </c>
      <c r="X693"/>
    </row>
    <row r="694" spans="1:26">
      <c r="A694" t="s">
        <v>1700</v>
      </c>
      <c r="B694" t="s">
        <v>1701</v>
      </c>
      <c r="C694" s="2" t="s">
        <v>1702</v>
      </c>
      <c r="D694" s="3">
        <v>1</v>
      </c>
      <c r="E694" s="4">
        <v>1100</v>
      </c>
      <c r="F694" s="5"/>
      <c r="G694" s="5">
        <v>480</v>
      </c>
      <c r="H694" s="5"/>
      <c r="I694" s="5">
        <v>380</v>
      </c>
      <c r="J694" s="5">
        <v>430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>
        <v>2390</v>
      </c>
      <c r="X694"/>
    </row>
    <row r="695" spans="1:26">
      <c r="A695" t="s">
        <v>1703</v>
      </c>
      <c r="B695" t="s">
        <v>1704</v>
      </c>
      <c r="C695" s="2" t="s">
        <v>1705</v>
      </c>
      <c r="D695" s="3">
        <v>1</v>
      </c>
      <c r="E695" s="4">
        <v>1100</v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>
        <v>240</v>
      </c>
      <c r="T695" s="5"/>
      <c r="U695" s="5"/>
      <c r="V695" s="5"/>
      <c r="W695" s="4">
        <v>1340</v>
      </c>
      <c r="X695"/>
    </row>
    <row r="697" spans="1:26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10</v>
      </c>
      <c r="L697" t="s">
        <v>11</v>
      </c>
      <c r="M697" t="s">
        <v>12</v>
      </c>
      <c r="N697" t="s">
        <v>13</v>
      </c>
      <c r="O697" t="s">
        <v>14</v>
      </c>
      <c r="P697" t="s">
        <v>15</v>
      </c>
      <c r="Q697" t="s">
        <v>16</v>
      </c>
      <c r="R697" t="s">
        <v>17</v>
      </c>
      <c r="S697" t="s">
        <v>18</v>
      </c>
      <c r="T697" t="s">
        <v>19</v>
      </c>
      <c r="U697" t="s">
        <v>20</v>
      </c>
      <c r="V697" t="s">
        <v>21</v>
      </c>
      <c r="W697" t="s">
        <v>22</v>
      </c>
      <c r="X697" t="s">
        <v>23</v>
      </c>
    </row>
    <row r="698" spans="1:26">
      <c r="A698" s="1" t="s">
        <v>1706</v>
      </c>
      <c r="B698" s="1"/>
      <c r="C698" s="1"/>
      <c r="D698" s="1">
        <f>SUM(D699:D707)</f>
        <v>9</v>
      </c>
      <c r="E698" s="1"/>
      <c r="F698" s="1">
        <f>COUNT(F699:F707)</f>
        <v>0</v>
      </c>
      <c r="G698" s="1">
        <f>COUNT(G699:G707)</f>
        <v>0</v>
      </c>
      <c r="H698" s="1">
        <f>COUNT(H699:H707)</f>
        <v>0</v>
      </c>
      <c r="I698" s="1">
        <f>COUNT(I699:I707)</f>
        <v>0</v>
      </c>
      <c r="J698" s="1">
        <f>COUNT(J699:J707)</f>
        <v>0</v>
      </c>
      <c r="K698" s="1">
        <f>COUNT(K699:K707)</f>
        <v>0</v>
      </c>
      <c r="L698" s="1">
        <f>COUNT(L699:L707)</f>
        <v>0</v>
      </c>
      <c r="M698" s="1">
        <f>COUNT(M699:M707)</f>
        <v>0</v>
      </c>
      <c r="N698" s="1">
        <f>COUNT(N699:N707)</f>
        <v>0</v>
      </c>
      <c r="O698" s="1">
        <f>COUNT(O699:O707)</f>
        <v>0</v>
      </c>
      <c r="P698" s="1">
        <f>COUNT(P699:P707)</f>
        <v>1</v>
      </c>
      <c r="Q698" s="1">
        <f>COUNT(Q699:Q707)</f>
        <v>0</v>
      </c>
      <c r="R698" s="1">
        <f>COUNT(R699:R707)</f>
        <v>0</v>
      </c>
      <c r="S698" s="1">
        <f>COUNT(S699:S707)</f>
        <v>1</v>
      </c>
      <c r="T698" s="1">
        <f>COUNT(T699:T707)</f>
        <v>4</v>
      </c>
      <c r="U698" s="1">
        <f>COUNT(U699:U707)</f>
        <v>0</v>
      </c>
      <c r="V698" s="1">
        <f>COUNT(V699:V707)</f>
        <v>0</v>
      </c>
      <c r="W698" s="1"/>
      <c r="X698" s="1"/>
      <c r="Y698" s="1"/>
      <c r="Z698" s="1"/>
    </row>
    <row r="699" spans="1:26">
      <c r="A699" t="s">
        <v>1707</v>
      </c>
      <c r="B699" t="s">
        <v>1708</v>
      </c>
      <c r="C699" s="2" t="s">
        <v>1709</v>
      </c>
      <c r="D699" s="3">
        <v>1</v>
      </c>
      <c r="E699" s="4">
        <v>1100</v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>
        <v>1100</v>
      </c>
      <c r="X699"/>
    </row>
    <row r="700" spans="1:26">
      <c r="A700" t="s">
        <v>1710</v>
      </c>
      <c r="B700" t="s">
        <v>1711</v>
      </c>
      <c r="C700" s="2" t="s">
        <v>1712</v>
      </c>
      <c r="D700" s="3">
        <v>1</v>
      </c>
      <c r="E700" s="4">
        <v>1100</v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>
        <v>1100</v>
      </c>
      <c r="X700"/>
    </row>
    <row r="701" spans="1:26">
      <c r="A701" t="s">
        <v>1713</v>
      </c>
      <c r="B701" t="s">
        <v>1714</v>
      </c>
      <c r="C701" s="2" t="s">
        <v>1715</v>
      </c>
      <c r="D701" s="3">
        <v>1</v>
      </c>
      <c r="E701" s="4">
        <v>1100</v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>
        <v>240</v>
      </c>
      <c r="T701" s="5"/>
      <c r="U701" s="5"/>
      <c r="V701" s="5"/>
      <c r="W701" s="4">
        <v>1340</v>
      </c>
      <c r="X701"/>
    </row>
    <row r="702" spans="1:26">
      <c r="A702" t="s">
        <v>1716</v>
      </c>
      <c r="B702" t="s">
        <v>1717</v>
      </c>
      <c r="C702" s="2" t="s">
        <v>1718</v>
      </c>
      <c r="D702" s="3">
        <v>1</v>
      </c>
      <c r="E702" s="4">
        <v>1100</v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>
        <v>1100</v>
      </c>
      <c r="X702"/>
    </row>
    <row r="703" spans="1:26">
      <c r="A703" t="s">
        <v>1719</v>
      </c>
      <c r="B703" t="s">
        <v>1720</v>
      </c>
      <c r="C703" s="2" t="s">
        <v>1721</v>
      </c>
      <c r="D703" s="3">
        <v>1</v>
      </c>
      <c r="E703" s="4">
        <v>1100</v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>
        <v>180</v>
      </c>
      <c r="Q703" s="5"/>
      <c r="R703" s="5"/>
      <c r="S703" s="5"/>
      <c r="T703" s="5">
        <v>220</v>
      </c>
      <c r="U703" s="5"/>
      <c r="V703" s="5"/>
      <c r="W703" s="4">
        <v>1500</v>
      </c>
      <c r="X703"/>
    </row>
    <row r="704" spans="1:26">
      <c r="A704" t="s">
        <v>1722</v>
      </c>
      <c r="B704" t="s">
        <v>1723</v>
      </c>
      <c r="C704" s="2" t="s">
        <v>1724</v>
      </c>
      <c r="D704" s="3">
        <v>1</v>
      </c>
      <c r="E704" s="4">
        <v>1100</v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>
        <v>1100</v>
      </c>
      <c r="X704"/>
    </row>
    <row r="705" spans="1:26">
      <c r="A705" t="s">
        <v>1725</v>
      </c>
      <c r="B705" t="s">
        <v>1726</v>
      </c>
      <c r="C705" s="2" t="s">
        <v>1727</v>
      </c>
      <c r="D705" s="3">
        <v>1</v>
      </c>
      <c r="E705" s="4">
        <v>1100</v>
      </c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>
        <v>220</v>
      </c>
      <c r="U705" s="5"/>
      <c r="V705" s="5"/>
      <c r="W705" s="4">
        <v>1320</v>
      </c>
      <c r="X705"/>
    </row>
    <row r="706" spans="1:26">
      <c r="A706" t="s">
        <v>1728</v>
      </c>
      <c r="B706" t="s">
        <v>1729</v>
      </c>
      <c r="C706" s="2" t="s">
        <v>1730</v>
      </c>
      <c r="D706" s="3">
        <v>1</v>
      </c>
      <c r="E706" s="4">
        <v>1100</v>
      </c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>
        <v>220</v>
      </c>
      <c r="U706" s="5"/>
      <c r="V706" s="5"/>
      <c r="W706" s="4">
        <v>1320</v>
      </c>
      <c r="X706"/>
    </row>
    <row r="707" spans="1:26">
      <c r="A707" t="s">
        <v>1731</v>
      </c>
      <c r="B707" t="s">
        <v>1732</v>
      </c>
      <c r="C707" s="2" t="s">
        <v>1733</v>
      </c>
      <c r="D707" s="3">
        <v>1</v>
      </c>
      <c r="E707" s="4">
        <v>1100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>
        <v>220</v>
      </c>
      <c r="U707" s="5"/>
      <c r="V707" s="5"/>
      <c r="W707" s="4">
        <v>1320</v>
      </c>
      <c r="X707"/>
    </row>
    <row r="709" spans="1:26">
      <c r="A709" t="s">
        <v>0</v>
      </c>
      <c r="B709" t="s">
        <v>1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10</v>
      </c>
      <c r="L709" t="s">
        <v>11</v>
      </c>
      <c r="M709" t="s">
        <v>12</v>
      </c>
      <c r="N709" t="s">
        <v>13</v>
      </c>
      <c r="O709" t="s">
        <v>14</v>
      </c>
      <c r="P709" t="s">
        <v>15</v>
      </c>
      <c r="Q709" t="s">
        <v>16</v>
      </c>
      <c r="R709" t="s">
        <v>17</v>
      </c>
      <c r="S709" t="s">
        <v>18</v>
      </c>
      <c r="T709" t="s">
        <v>19</v>
      </c>
      <c r="U709" t="s">
        <v>20</v>
      </c>
      <c r="V709" t="s">
        <v>21</v>
      </c>
      <c r="W709" t="s">
        <v>22</v>
      </c>
      <c r="X709" t="s">
        <v>23</v>
      </c>
    </row>
    <row r="710" spans="1:26">
      <c r="A710" s="1" t="s">
        <v>1734</v>
      </c>
      <c r="B710" s="1"/>
      <c r="C710" s="1"/>
      <c r="D710" s="1">
        <f>SUM(D711:D721)</f>
        <v>11</v>
      </c>
      <c r="E710" s="1"/>
      <c r="F710" s="1">
        <f>COUNT(F711:F721)</f>
        <v>0</v>
      </c>
      <c r="G710" s="1">
        <f>COUNT(G711:G721)</f>
        <v>0</v>
      </c>
      <c r="H710" s="1">
        <f>COUNT(H711:H721)</f>
        <v>1</v>
      </c>
      <c r="I710" s="1">
        <f>COUNT(I711:I721)</f>
        <v>1</v>
      </c>
      <c r="J710" s="1">
        <f>COUNT(J711:J721)</f>
        <v>1</v>
      </c>
      <c r="K710" s="1">
        <f>COUNT(K711:K721)</f>
        <v>0</v>
      </c>
      <c r="L710" s="1">
        <f>COUNT(L711:L721)</f>
        <v>0</v>
      </c>
      <c r="M710" s="1">
        <f>COUNT(M711:M721)</f>
        <v>0</v>
      </c>
      <c r="N710" s="1">
        <f>COUNT(N711:N721)</f>
        <v>0</v>
      </c>
      <c r="O710" s="1">
        <f>COUNT(O711:O721)</f>
        <v>1</v>
      </c>
      <c r="P710" s="1">
        <f>COUNT(P711:P721)</f>
        <v>1</v>
      </c>
      <c r="Q710" s="1">
        <f>COUNT(Q711:Q721)</f>
        <v>0</v>
      </c>
      <c r="R710" s="1">
        <f>COUNT(R711:R721)</f>
        <v>1</v>
      </c>
      <c r="S710" s="1">
        <f>COUNT(S711:S721)</f>
        <v>2</v>
      </c>
      <c r="T710" s="1">
        <f>COUNT(T711:T721)</f>
        <v>3</v>
      </c>
      <c r="U710" s="1">
        <f>COUNT(U711:U721)</f>
        <v>0</v>
      </c>
      <c r="V710" s="1">
        <f>COUNT(V711:V721)</f>
        <v>2</v>
      </c>
      <c r="W710" s="1"/>
      <c r="X710" s="1"/>
      <c r="Y710" s="1"/>
      <c r="Z710" s="1"/>
    </row>
    <row r="711" spans="1:26">
      <c r="A711" t="s">
        <v>1735</v>
      </c>
      <c r="B711" t="s">
        <v>1736</v>
      </c>
      <c r="C711" s="2" t="s">
        <v>1737</v>
      </c>
      <c r="D711" s="3">
        <v>1</v>
      </c>
      <c r="E711" s="4">
        <v>1100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>
        <v>220</v>
      </c>
      <c r="U711" s="5"/>
      <c r="V711" s="5"/>
      <c r="W711" s="4">
        <v>1320</v>
      </c>
      <c r="X711"/>
    </row>
    <row r="712" spans="1:26">
      <c r="A712" t="s">
        <v>1738</v>
      </c>
      <c r="B712" t="s">
        <v>1739</v>
      </c>
      <c r="C712" s="2" t="s">
        <v>1740</v>
      </c>
      <c r="D712" s="3">
        <v>1</v>
      </c>
      <c r="E712" s="4">
        <v>1100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>
        <v>240</v>
      </c>
      <c r="T712" s="5">
        <v>220</v>
      </c>
      <c r="U712" s="5"/>
      <c r="V712" s="5">
        <v>190</v>
      </c>
      <c r="W712" s="4">
        <v>1750</v>
      </c>
      <c r="X712"/>
    </row>
    <row r="713" spans="1:26">
      <c r="A713" t="s">
        <v>1741</v>
      </c>
      <c r="B713" t="s">
        <v>1742</v>
      </c>
      <c r="C713" s="2" t="s">
        <v>1743</v>
      </c>
      <c r="D713" s="3">
        <v>1</v>
      </c>
      <c r="E713" s="4">
        <v>1100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>
        <v>1100</v>
      </c>
      <c r="X713"/>
    </row>
    <row r="714" spans="1:26">
      <c r="A714" t="s">
        <v>1744</v>
      </c>
      <c r="B714" t="s">
        <v>1745</v>
      </c>
      <c r="C714" s="2" t="s">
        <v>1746</v>
      </c>
      <c r="D714" s="3">
        <v>1</v>
      </c>
      <c r="E714" s="4">
        <v>1100</v>
      </c>
      <c r="F714" s="5"/>
      <c r="G714" s="5"/>
      <c r="H714" s="5">
        <v>520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>
        <v>1620</v>
      </c>
      <c r="X714"/>
    </row>
    <row r="715" spans="1:26">
      <c r="A715" t="s">
        <v>1747</v>
      </c>
      <c r="B715" t="s">
        <v>1748</v>
      </c>
      <c r="C715" s="2" t="s">
        <v>1749</v>
      </c>
      <c r="D715" s="3">
        <v>1</v>
      </c>
      <c r="E715" s="4">
        <v>1100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>
        <v>1100</v>
      </c>
      <c r="X715"/>
    </row>
    <row r="716" spans="1:26">
      <c r="A716" t="s">
        <v>1750</v>
      </c>
      <c r="B716" t="s">
        <v>1751</v>
      </c>
      <c r="C716" s="2" t="s">
        <v>1752</v>
      </c>
      <c r="D716" s="3">
        <v>1</v>
      </c>
      <c r="E716" s="4">
        <v>1100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>
        <v>1100</v>
      </c>
      <c r="X716"/>
    </row>
    <row r="717" spans="1:26">
      <c r="A717" t="s">
        <v>1753</v>
      </c>
      <c r="B717" t="s">
        <v>1754</v>
      </c>
      <c r="C717" s="2" t="s">
        <v>1755</v>
      </c>
      <c r="D717" s="3">
        <v>1</v>
      </c>
      <c r="E717" s="4">
        <v>1100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>
        <v>1100</v>
      </c>
      <c r="X717"/>
    </row>
    <row r="718" spans="1:26">
      <c r="A718" t="s">
        <v>1756</v>
      </c>
      <c r="B718" t="s">
        <v>1757</v>
      </c>
      <c r="C718" s="2" t="s">
        <v>1758</v>
      </c>
      <c r="D718" s="3">
        <v>1</v>
      </c>
      <c r="E718" s="4">
        <v>1100</v>
      </c>
      <c r="F718" s="5"/>
      <c r="G718" s="5"/>
      <c r="H718" s="5"/>
      <c r="I718" s="5"/>
      <c r="J718" s="5"/>
      <c r="K718" s="5"/>
      <c r="L718" s="5"/>
      <c r="M718" s="5"/>
      <c r="N718" s="5"/>
      <c r="O718" s="5">
        <v>280</v>
      </c>
      <c r="P718" s="5">
        <v>180</v>
      </c>
      <c r="Q718" s="5"/>
      <c r="R718" s="5">
        <v>220</v>
      </c>
      <c r="S718" s="5">
        <v>240</v>
      </c>
      <c r="T718" s="5">
        <v>220</v>
      </c>
      <c r="U718" s="5"/>
      <c r="V718" s="5"/>
      <c r="W718" s="4">
        <v>2240</v>
      </c>
      <c r="X718"/>
    </row>
    <row r="719" spans="1:26">
      <c r="A719" t="s">
        <v>1759</v>
      </c>
      <c r="B719" t="s">
        <v>1760</v>
      </c>
      <c r="C719" s="2" t="s">
        <v>1761</v>
      </c>
      <c r="D719" s="3">
        <v>1</v>
      </c>
      <c r="E719" s="4">
        <v>1100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>
        <v>1100</v>
      </c>
      <c r="X719"/>
    </row>
    <row r="720" spans="1:26">
      <c r="A720" t="s">
        <v>1762</v>
      </c>
      <c r="B720" t="s">
        <v>1763</v>
      </c>
      <c r="C720" s="2" t="s">
        <v>1764</v>
      </c>
      <c r="D720" s="3">
        <v>1</v>
      </c>
      <c r="E720" s="4">
        <v>1100</v>
      </c>
      <c r="F720" s="5"/>
      <c r="G720" s="5"/>
      <c r="H720" s="5"/>
      <c r="I720" s="5">
        <v>380</v>
      </c>
      <c r="J720" s="5">
        <v>430</v>
      </c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>
        <v>1910</v>
      </c>
      <c r="X720"/>
    </row>
    <row r="721" spans="1:26">
      <c r="A721" t="s">
        <v>1765</v>
      </c>
      <c r="B721" t="s">
        <v>1763</v>
      </c>
      <c r="C721" s="2" t="s">
        <v>1764</v>
      </c>
      <c r="D721" s="3">
        <v>1</v>
      </c>
      <c r="E721" s="4">
        <v>1100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>
        <v>190</v>
      </c>
      <c r="W721" s="4">
        <v>1290</v>
      </c>
      <c r="X721"/>
    </row>
    <row r="723" spans="1:26">
      <c r="A723" t="s">
        <v>0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 t="s">
        <v>11</v>
      </c>
      <c r="M723" t="s">
        <v>12</v>
      </c>
      <c r="N723" t="s">
        <v>13</v>
      </c>
      <c r="O723" t="s">
        <v>14</v>
      </c>
      <c r="P723" t="s">
        <v>15</v>
      </c>
      <c r="Q723" t="s">
        <v>16</v>
      </c>
      <c r="R723" t="s">
        <v>17</v>
      </c>
      <c r="S723" t="s">
        <v>18</v>
      </c>
      <c r="T723" t="s">
        <v>19</v>
      </c>
      <c r="U723" t="s">
        <v>20</v>
      </c>
      <c r="V723" t="s">
        <v>21</v>
      </c>
      <c r="W723" t="s">
        <v>22</v>
      </c>
      <c r="X723" t="s">
        <v>23</v>
      </c>
    </row>
    <row r="724" spans="1:26">
      <c r="A724" s="1" t="s">
        <v>1766</v>
      </c>
      <c r="B724" s="1"/>
      <c r="C724" s="1"/>
      <c r="D724" s="1">
        <f>SUM(D725:D731)</f>
        <v>7</v>
      </c>
      <c r="E724" s="1"/>
      <c r="F724" s="1">
        <f>COUNT(F725:F731)</f>
        <v>0</v>
      </c>
      <c r="G724" s="1">
        <f>COUNT(G725:G731)</f>
        <v>0</v>
      </c>
      <c r="H724" s="1">
        <f>COUNT(H725:H731)</f>
        <v>0</v>
      </c>
      <c r="I724" s="1">
        <f>COUNT(I725:I731)</f>
        <v>1</v>
      </c>
      <c r="J724" s="1">
        <f>COUNT(J725:J731)</f>
        <v>1</v>
      </c>
      <c r="K724" s="1">
        <f>COUNT(K725:K731)</f>
        <v>0</v>
      </c>
      <c r="L724" s="1">
        <f>COUNT(L725:L731)</f>
        <v>0</v>
      </c>
      <c r="M724" s="1">
        <f>COUNT(M725:M731)</f>
        <v>0</v>
      </c>
      <c r="N724" s="1">
        <f>COUNT(N725:N731)</f>
        <v>0</v>
      </c>
      <c r="O724" s="1">
        <f>COUNT(O725:O731)</f>
        <v>2</v>
      </c>
      <c r="P724" s="1">
        <f>COUNT(P725:P731)</f>
        <v>1</v>
      </c>
      <c r="Q724" s="1">
        <f>COUNT(Q725:Q731)</f>
        <v>0</v>
      </c>
      <c r="R724" s="1">
        <f>COUNT(R725:R731)</f>
        <v>0</v>
      </c>
      <c r="S724" s="1">
        <f>COUNT(S725:S731)</f>
        <v>0</v>
      </c>
      <c r="T724" s="1">
        <f>COUNT(T725:T731)</f>
        <v>3</v>
      </c>
      <c r="U724" s="1">
        <f>COUNT(U725:U731)</f>
        <v>0</v>
      </c>
      <c r="V724" s="1">
        <f>COUNT(V725:V731)</f>
        <v>0</v>
      </c>
      <c r="W724" s="1"/>
      <c r="X724" s="1"/>
      <c r="Y724" s="1"/>
      <c r="Z724" s="1"/>
    </row>
    <row r="725" spans="1:26">
      <c r="A725" t="s">
        <v>1767</v>
      </c>
      <c r="B725" t="s">
        <v>1768</v>
      </c>
      <c r="C725" s="2" t="s">
        <v>1769</v>
      </c>
      <c r="D725" s="3">
        <v>1</v>
      </c>
      <c r="E725" s="4">
        <v>1100</v>
      </c>
      <c r="F725" s="5"/>
      <c r="G725" s="5"/>
      <c r="H725" s="5"/>
      <c r="I725" s="5"/>
      <c r="J725" s="5">
        <v>430</v>
      </c>
      <c r="K725" s="5"/>
      <c r="L725" s="5"/>
      <c r="M725" s="5"/>
      <c r="N725" s="5"/>
      <c r="O725" s="5"/>
      <c r="P725" s="5"/>
      <c r="Q725" s="5"/>
      <c r="R725" s="5"/>
      <c r="S725" s="5"/>
      <c r="T725" s="5">
        <v>220</v>
      </c>
      <c r="U725" s="5"/>
      <c r="V725" s="5"/>
      <c r="W725" s="4">
        <v>1750</v>
      </c>
      <c r="X725"/>
    </row>
    <row r="726" spans="1:26">
      <c r="A726" t="s">
        <v>1770</v>
      </c>
      <c r="B726" t="s">
        <v>1771</v>
      </c>
      <c r="C726" s="2" t="s">
        <v>1772</v>
      </c>
      <c r="D726" s="3">
        <v>1</v>
      </c>
      <c r="E726" s="4">
        <v>1100</v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>
        <v>1100</v>
      </c>
      <c r="X726"/>
    </row>
    <row r="727" spans="1:26">
      <c r="A727" t="s">
        <v>1773</v>
      </c>
      <c r="B727" t="s">
        <v>1774</v>
      </c>
      <c r="C727" s="2" t="s">
        <v>1775</v>
      </c>
      <c r="D727" s="3">
        <v>1</v>
      </c>
      <c r="E727" s="4">
        <v>1100</v>
      </c>
      <c r="F727" s="5"/>
      <c r="G727" s="5"/>
      <c r="H727" s="5"/>
      <c r="I727" s="5">
        <v>380</v>
      </c>
      <c r="J727" s="5"/>
      <c r="K727" s="5"/>
      <c r="L727" s="5"/>
      <c r="M727" s="5"/>
      <c r="N727" s="5"/>
      <c r="O727" s="5"/>
      <c r="P727" s="5">
        <v>180</v>
      </c>
      <c r="Q727" s="5"/>
      <c r="R727" s="5"/>
      <c r="S727" s="5"/>
      <c r="T727" s="5">
        <v>220</v>
      </c>
      <c r="U727" s="5"/>
      <c r="V727" s="5"/>
      <c r="W727" s="4">
        <v>1880</v>
      </c>
      <c r="X727"/>
    </row>
    <row r="728" spans="1:26">
      <c r="A728" t="s">
        <v>1776</v>
      </c>
      <c r="B728" t="s">
        <v>1777</v>
      </c>
      <c r="C728" s="2" t="s">
        <v>1778</v>
      </c>
      <c r="D728" s="3">
        <v>1</v>
      </c>
      <c r="E728" s="4">
        <v>1100</v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>
        <v>1100</v>
      </c>
      <c r="X728"/>
    </row>
    <row r="729" spans="1:26">
      <c r="A729" t="s">
        <v>1779</v>
      </c>
      <c r="B729" t="s">
        <v>1780</v>
      </c>
      <c r="C729" s="2" t="s">
        <v>1781</v>
      </c>
      <c r="D729" s="3">
        <v>1</v>
      </c>
      <c r="E729" s="4">
        <v>1100</v>
      </c>
      <c r="F729" s="5"/>
      <c r="G729" s="5"/>
      <c r="H729" s="5"/>
      <c r="I729" s="5"/>
      <c r="J729" s="5"/>
      <c r="K729" s="5"/>
      <c r="L729" s="5"/>
      <c r="M729" s="5"/>
      <c r="N729" s="5"/>
      <c r="O729" s="5">
        <v>280</v>
      </c>
      <c r="P729" s="5"/>
      <c r="Q729" s="5"/>
      <c r="R729" s="5"/>
      <c r="S729" s="5"/>
      <c r="T729" s="5"/>
      <c r="U729" s="5"/>
      <c r="V729" s="5"/>
      <c r="W729" s="4">
        <v>1380</v>
      </c>
      <c r="X729"/>
    </row>
    <row r="730" spans="1:26">
      <c r="A730" t="s">
        <v>1782</v>
      </c>
      <c r="B730" t="s">
        <v>1783</v>
      </c>
      <c r="C730" s="2" t="s">
        <v>1784</v>
      </c>
      <c r="D730" s="3">
        <v>1</v>
      </c>
      <c r="E730" s="4">
        <v>1100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>
        <v>1100</v>
      </c>
      <c r="X730"/>
    </row>
    <row r="731" spans="1:26">
      <c r="A731" t="s">
        <v>1785</v>
      </c>
      <c r="B731" t="s">
        <v>1786</v>
      </c>
      <c r="C731" s="2" t="s">
        <v>1787</v>
      </c>
      <c r="D731" s="3">
        <v>1</v>
      </c>
      <c r="E731" s="4">
        <v>1100</v>
      </c>
      <c r="F731" s="5"/>
      <c r="G731" s="5"/>
      <c r="H731" s="5"/>
      <c r="I731" s="5"/>
      <c r="J731" s="5"/>
      <c r="K731" s="5"/>
      <c r="L731" s="5"/>
      <c r="M731" s="5"/>
      <c r="N731" s="5"/>
      <c r="O731" s="5">
        <v>280</v>
      </c>
      <c r="P731" s="5"/>
      <c r="Q731" s="5"/>
      <c r="R731" s="5"/>
      <c r="S731" s="5"/>
      <c r="T731" s="5">
        <v>220</v>
      </c>
      <c r="U731" s="5"/>
      <c r="V731" s="5"/>
      <c r="W731" s="4">
        <v>1600</v>
      </c>
      <c r="X731"/>
    </row>
    <row r="733" spans="1:26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  <c r="L733" t="s">
        <v>11</v>
      </c>
      <c r="M733" t="s">
        <v>12</v>
      </c>
      <c r="N733" t="s">
        <v>13</v>
      </c>
      <c r="O733" t="s">
        <v>14</v>
      </c>
      <c r="P733" t="s">
        <v>15</v>
      </c>
      <c r="Q733" t="s">
        <v>16</v>
      </c>
      <c r="R733" t="s">
        <v>17</v>
      </c>
      <c r="S733" t="s">
        <v>18</v>
      </c>
      <c r="T733" t="s">
        <v>19</v>
      </c>
      <c r="U733" t="s">
        <v>20</v>
      </c>
      <c r="V733" t="s">
        <v>21</v>
      </c>
      <c r="W733" t="s">
        <v>22</v>
      </c>
      <c r="X733" t="s">
        <v>23</v>
      </c>
    </row>
    <row r="734" spans="1:26">
      <c r="A734" s="1" t="s">
        <v>1788</v>
      </c>
      <c r="B734" s="1"/>
      <c r="C734" s="1"/>
      <c r="D734" s="1">
        <f>SUM(D735:D742)</f>
        <v>8</v>
      </c>
      <c r="E734" s="1"/>
      <c r="F734" s="1">
        <f>COUNT(F735:F742)</f>
        <v>0</v>
      </c>
      <c r="G734" s="1">
        <f>COUNT(G735:G742)</f>
        <v>0</v>
      </c>
      <c r="H734" s="1">
        <f>COUNT(H735:H742)</f>
        <v>1</v>
      </c>
      <c r="I734" s="1">
        <f>COUNT(I735:I742)</f>
        <v>0</v>
      </c>
      <c r="J734" s="1">
        <f>COUNT(J735:J742)</f>
        <v>1</v>
      </c>
      <c r="K734" s="1">
        <f>COUNT(K735:K742)</f>
        <v>0</v>
      </c>
      <c r="L734" s="1">
        <f>COUNT(L735:L742)</f>
        <v>0</v>
      </c>
      <c r="M734" s="1">
        <f>COUNT(M735:M742)</f>
        <v>0</v>
      </c>
      <c r="N734" s="1">
        <f>COUNT(N735:N742)</f>
        <v>0</v>
      </c>
      <c r="O734" s="1">
        <f>COUNT(O735:O742)</f>
        <v>0</v>
      </c>
      <c r="P734" s="1">
        <f>COUNT(P735:P742)</f>
        <v>1</v>
      </c>
      <c r="Q734" s="1">
        <f>COUNT(Q735:Q742)</f>
        <v>1</v>
      </c>
      <c r="R734" s="1">
        <f>COUNT(R735:R742)</f>
        <v>0</v>
      </c>
      <c r="S734" s="1">
        <f>COUNT(S735:S742)</f>
        <v>2</v>
      </c>
      <c r="T734" s="1">
        <f>COUNT(T735:T742)</f>
        <v>1</v>
      </c>
      <c r="U734" s="1">
        <f>COUNT(U735:U742)</f>
        <v>0</v>
      </c>
      <c r="V734" s="1">
        <f>COUNT(V735:V742)</f>
        <v>0</v>
      </c>
      <c r="W734" s="1"/>
      <c r="X734" s="1"/>
      <c r="Y734" s="1"/>
      <c r="Z734" s="1"/>
    </row>
    <row r="735" spans="1:26">
      <c r="A735" t="s">
        <v>1789</v>
      </c>
      <c r="B735" t="s">
        <v>1790</v>
      </c>
      <c r="C735" s="2" t="s">
        <v>1791</v>
      </c>
      <c r="D735" s="3">
        <v>1</v>
      </c>
      <c r="E735" s="4">
        <v>1100</v>
      </c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>
        <v>290</v>
      </c>
      <c r="R735" s="5"/>
      <c r="S735" s="5"/>
      <c r="T735" s="5"/>
      <c r="U735" s="5"/>
      <c r="V735" s="5"/>
      <c r="W735" s="4">
        <v>1390</v>
      </c>
      <c r="X735"/>
    </row>
    <row r="736" spans="1:26">
      <c r="A736" t="s">
        <v>1792</v>
      </c>
      <c r="B736" t="s">
        <v>1793</v>
      </c>
      <c r="C736" s="2" t="s">
        <v>1794</v>
      </c>
      <c r="D736" s="3">
        <v>1</v>
      </c>
      <c r="E736" s="4">
        <v>1100</v>
      </c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>
        <v>1100</v>
      </c>
      <c r="X736"/>
    </row>
    <row r="737" spans="1:26">
      <c r="A737" t="s">
        <v>1795</v>
      </c>
      <c r="B737" t="s">
        <v>1796</v>
      </c>
      <c r="C737" s="2" t="s">
        <v>1797</v>
      </c>
      <c r="D737" s="3">
        <v>1</v>
      </c>
      <c r="E737" s="4">
        <v>1100</v>
      </c>
      <c r="F737" s="5"/>
      <c r="G737" s="5"/>
      <c r="H737" s="5">
        <v>520</v>
      </c>
      <c r="I737" s="5"/>
      <c r="J737" s="5"/>
      <c r="K737" s="5"/>
      <c r="L737" s="5"/>
      <c r="M737" s="5"/>
      <c r="N737" s="5"/>
      <c r="O737" s="5"/>
      <c r="P737" s="5">
        <v>180</v>
      </c>
      <c r="Q737" s="5"/>
      <c r="R737" s="5"/>
      <c r="S737" s="5"/>
      <c r="T737" s="5">
        <v>220</v>
      </c>
      <c r="U737" s="5"/>
      <c r="V737" s="5"/>
      <c r="W737" s="4">
        <v>2020</v>
      </c>
      <c r="X737"/>
    </row>
    <row r="738" spans="1:26">
      <c r="A738" t="s">
        <v>1798</v>
      </c>
      <c r="B738" t="s">
        <v>1799</v>
      </c>
      <c r="C738" s="2" t="s">
        <v>1800</v>
      </c>
      <c r="D738" s="3">
        <v>1</v>
      </c>
      <c r="E738" s="4">
        <v>1100</v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>
        <v>1100</v>
      </c>
      <c r="X738"/>
    </row>
    <row r="739" spans="1:26">
      <c r="A739" t="s">
        <v>1801</v>
      </c>
      <c r="B739" t="s">
        <v>1802</v>
      </c>
      <c r="C739" s="2" t="s">
        <v>1803</v>
      </c>
      <c r="D739" s="3">
        <v>1</v>
      </c>
      <c r="E739" s="4">
        <v>1100</v>
      </c>
      <c r="F739" s="5"/>
      <c r="G739" s="5"/>
      <c r="H739" s="5"/>
      <c r="I739" s="5"/>
      <c r="J739" s="5">
        <v>430</v>
      </c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>
        <v>1530</v>
      </c>
      <c r="X739"/>
    </row>
    <row r="740" spans="1:26">
      <c r="A740" t="s">
        <v>1804</v>
      </c>
      <c r="B740" t="s">
        <v>1805</v>
      </c>
      <c r="C740" s="2" t="s">
        <v>1806</v>
      </c>
      <c r="D740" s="3">
        <v>1</v>
      </c>
      <c r="E740" s="4">
        <v>1100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>
        <v>240</v>
      </c>
      <c r="T740" s="5"/>
      <c r="U740" s="5"/>
      <c r="V740" s="5"/>
      <c r="W740" s="4">
        <v>1340</v>
      </c>
      <c r="X740"/>
    </row>
    <row r="741" spans="1:26">
      <c r="A741" t="s">
        <v>1807</v>
      </c>
      <c r="B741" t="s">
        <v>1808</v>
      </c>
      <c r="C741" s="2" t="s">
        <v>1809</v>
      </c>
      <c r="D741" s="3">
        <v>1</v>
      </c>
      <c r="E741" s="4">
        <v>1100</v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>
        <v>240</v>
      </c>
      <c r="T741" s="5"/>
      <c r="U741" s="5"/>
      <c r="V741" s="5"/>
      <c r="W741" s="4">
        <v>1340</v>
      </c>
      <c r="X741"/>
    </row>
    <row r="742" spans="1:26">
      <c r="A742" t="s">
        <v>1810</v>
      </c>
      <c r="B742" t="s">
        <v>1811</v>
      </c>
      <c r="C742" s="2" t="s">
        <v>1812</v>
      </c>
      <c r="D742" s="3">
        <v>1</v>
      </c>
      <c r="E742" s="4">
        <v>1100</v>
      </c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>
        <v>1100</v>
      </c>
      <c r="X742"/>
    </row>
    <row r="744" spans="1:26">
      <c r="A744" t="s">
        <v>0</v>
      </c>
      <c r="B744" t="s">
        <v>1</v>
      </c>
      <c r="C744" t="s">
        <v>2</v>
      </c>
      <c r="D744" t="s">
        <v>3</v>
      </c>
      <c r="E744" t="s">
        <v>4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10</v>
      </c>
      <c r="L744" t="s">
        <v>11</v>
      </c>
      <c r="M744" t="s">
        <v>12</v>
      </c>
      <c r="N744" t="s">
        <v>13</v>
      </c>
      <c r="O744" t="s">
        <v>14</v>
      </c>
      <c r="P744" t="s">
        <v>15</v>
      </c>
      <c r="Q744" t="s">
        <v>16</v>
      </c>
      <c r="R744" t="s">
        <v>17</v>
      </c>
      <c r="S744" t="s">
        <v>18</v>
      </c>
      <c r="T744" t="s">
        <v>19</v>
      </c>
      <c r="U744" t="s">
        <v>20</v>
      </c>
      <c r="V744" t="s">
        <v>21</v>
      </c>
      <c r="W744" t="s">
        <v>22</v>
      </c>
      <c r="X744" t="s">
        <v>23</v>
      </c>
    </row>
    <row r="745" spans="1:26">
      <c r="A745" s="1" t="s">
        <v>1813</v>
      </c>
      <c r="B745" s="1"/>
      <c r="C745" s="1"/>
      <c r="D745" s="1">
        <f>SUM(D746:D761)</f>
        <v>16</v>
      </c>
      <c r="E745" s="1"/>
      <c r="F745" s="1">
        <f>COUNT(F746:F761)</f>
        <v>0</v>
      </c>
      <c r="G745" s="1">
        <f>COUNT(G746:G761)</f>
        <v>0</v>
      </c>
      <c r="H745" s="1">
        <f>COUNT(H746:H761)</f>
        <v>0</v>
      </c>
      <c r="I745" s="1">
        <f>COUNT(I746:I761)</f>
        <v>2</v>
      </c>
      <c r="J745" s="1">
        <f>COUNT(J746:J761)</f>
        <v>3</v>
      </c>
      <c r="K745" s="1">
        <f>COUNT(K746:K761)</f>
        <v>0</v>
      </c>
      <c r="L745" s="1">
        <f>COUNT(L746:L761)</f>
        <v>0</v>
      </c>
      <c r="M745" s="1">
        <f>COUNT(M746:M761)</f>
        <v>0</v>
      </c>
      <c r="N745" s="1">
        <f>COUNT(N746:N761)</f>
        <v>0</v>
      </c>
      <c r="O745" s="1">
        <f>COUNT(O746:O761)</f>
        <v>0</v>
      </c>
      <c r="P745" s="1">
        <f>COUNT(P746:P761)</f>
        <v>1</v>
      </c>
      <c r="Q745" s="1">
        <f>COUNT(Q746:Q761)</f>
        <v>2</v>
      </c>
      <c r="R745" s="1">
        <f>COUNT(R746:R761)</f>
        <v>0</v>
      </c>
      <c r="S745" s="1">
        <f>COUNT(S746:S761)</f>
        <v>0</v>
      </c>
      <c r="T745" s="1">
        <f>COUNT(T746:T761)</f>
        <v>3</v>
      </c>
      <c r="U745" s="1">
        <f>COUNT(U746:U761)</f>
        <v>0</v>
      </c>
      <c r="V745" s="1">
        <f>COUNT(V746:V761)</f>
        <v>0</v>
      </c>
      <c r="W745" s="1"/>
      <c r="X745" s="1"/>
      <c r="Y745" s="1"/>
      <c r="Z745" s="1"/>
    </row>
    <row r="746" spans="1:26">
      <c r="A746" t="s">
        <v>1814</v>
      </c>
      <c r="B746" t="s">
        <v>1815</v>
      </c>
      <c r="C746" s="2" t="s">
        <v>1816</v>
      </c>
      <c r="D746" s="3">
        <v>1</v>
      </c>
      <c r="E746" s="4">
        <v>1100</v>
      </c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>
        <v>220</v>
      </c>
      <c r="U746" s="5"/>
      <c r="V746" s="5"/>
      <c r="W746" s="4">
        <v>1320</v>
      </c>
      <c r="X746"/>
    </row>
    <row r="747" spans="1:26">
      <c r="A747" t="s">
        <v>1817</v>
      </c>
      <c r="B747" t="s">
        <v>1818</v>
      </c>
      <c r="C747" s="2" t="s">
        <v>1819</v>
      </c>
      <c r="D747" s="3">
        <v>1</v>
      </c>
      <c r="E747" s="4">
        <v>1100</v>
      </c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>
        <v>1100</v>
      </c>
      <c r="X747"/>
    </row>
    <row r="748" spans="1:26">
      <c r="A748" t="s">
        <v>1820</v>
      </c>
      <c r="B748" t="s">
        <v>1821</v>
      </c>
      <c r="C748" s="2" t="s">
        <v>1822</v>
      </c>
      <c r="D748" s="3">
        <v>1</v>
      </c>
      <c r="E748" s="4">
        <v>1100</v>
      </c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>
        <v>1100</v>
      </c>
      <c r="X748"/>
    </row>
    <row r="749" spans="1:26">
      <c r="A749" t="s">
        <v>1823</v>
      </c>
      <c r="B749" t="s">
        <v>1824</v>
      </c>
      <c r="C749" s="2" t="s">
        <v>1825</v>
      </c>
      <c r="D749" s="3">
        <v>1</v>
      </c>
      <c r="E749" s="4">
        <v>1100</v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>
        <v>1100</v>
      </c>
      <c r="X749"/>
    </row>
    <row r="750" spans="1:26">
      <c r="A750" t="s">
        <v>1826</v>
      </c>
      <c r="B750" t="s">
        <v>1827</v>
      </c>
      <c r="C750" s="2" t="s">
        <v>1828</v>
      </c>
      <c r="D750" s="3">
        <v>1</v>
      </c>
      <c r="E750" s="4">
        <v>1100</v>
      </c>
      <c r="F750" s="5"/>
      <c r="G750" s="5"/>
      <c r="H750" s="5"/>
      <c r="I750" s="5">
        <v>380</v>
      </c>
      <c r="J750" s="5">
        <v>430</v>
      </c>
      <c r="K750" s="5"/>
      <c r="L750" s="5"/>
      <c r="M750" s="5"/>
      <c r="N750" s="5"/>
      <c r="O750" s="5"/>
      <c r="P750" s="5">
        <v>180</v>
      </c>
      <c r="Q750" s="5">
        <v>290</v>
      </c>
      <c r="R750" s="5"/>
      <c r="S750" s="5"/>
      <c r="T750" s="5">
        <v>220</v>
      </c>
      <c r="U750" s="5"/>
      <c r="V750" s="5"/>
      <c r="W750" s="4">
        <v>2600</v>
      </c>
      <c r="X750"/>
    </row>
    <row r="751" spans="1:26">
      <c r="A751" t="s">
        <v>1829</v>
      </c>
      <c r="B751" t="s">
        <v>1830</v>
      </c>
      <c r="C751" s="2" t="s">
        <v>1831</v>
      </c>
      <c r="D751" s="3">
        <v>1</v>
      </c>
      <c r="E751" s="4">
        <v>1100</v>
      </c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>
        <v>290</v>
      </c>
      <c r="R751" s="5"/>
      <c r="S751" s="5"/>
      <c r="T751" s="5"/>
      <c r="U751" s="5"/>
      <c r="V751" s="5"/>
      <c r="W751" s="4">
        <v>1390</v>
      </c>
      <c r="X751"/>
    </row>
    <row r="752" spans="1:26">
      <c r="A752" t="s">
        <v>1832</v>
      </c>
      <c r="B752" t="s">
        <v>1833</v>
      </c>
      <c r="C752" s="2" t="s">
        <v>1834</v>
      </c>
      <c r="D752" s="3">
        <v>1</v>
      </c>
      <c r="E752" s="4">
        <v>1100</v>
      </c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>
        <v>1100</v>
      </c>
      <c r="X752"/>
    </row>
    <row r="753" spans="1:26">
      <c r="A753" t="s">
        <v>1835</v>
      </c>
      <c r="B753" t="s">
        <v>1836</v>
      </c>
      <c r="C753" s="2" t="s">
        <v>1837</v>
      </c>
      <c r="D753" s="3">
        <v>1</v>
      </c>
      <c r="E753" s="4">
        <v>1100</v>
      </c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>
        <v>1100</v>
      </c>
      <c r="X753"/>
    </row>
    <row r="754" spans="1:26">
      <c r="A754" t="s">
        <v>1838</v>
      </c>
      <c r="B754" t="s">
        <v>1839</v>
      </c>
      <c r="C754" s="2" t="s">
        <v>1840</v>
      </c>
      <c r="D754" s="3">
        <v>1</v>
      </c>
      <c r="E754" s="4">
        <v>1100</v>
      </c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>
        <v>1100</v>
      </c>
      <c r="X754"/>
    </row>
    <row r="755" spans="1:26">
      <c r="A755" t="s">
        <v>1841</v>
      </c>
      <c r="B755" t="s">
        <v>1842</v>
      </c>
      <c r="C755" s="2" t="s">
        <v>1843</v>
      </c>
      <c r="D755" s="3">
        <v>1</v>
      </c>
      <c r="E755" s="4">
        <v>1100</v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>
        <v>1100</v>
      </c>
      <c r="X755"/>
    </row>
    <row r="756" spans="1:26">
      <c r="A756" t="s">
        <v>1844</v>
      </c>
      <c r="B756" t="s">
        <v>1845</v>
      </c>
      <c r="C756" s="2" t="s">
        <v>1846</v>
      </c>
      <c r="D756" s="3">
        <v>1</v>
      </c>
      <c r="E756" s="4">
        <v>1100</v>
      </c>
      <c r="F756" s="5"/>
      <c r="G756" s="5"/>
      <c r="H756" s="5"/>
      <c r="I756" s="5"/>
      <c r="J756" s="5">
        <v>430</v>
      </c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>
        <v>1530</v>
      </c>
      <c r="X756"/>
    </row>
    <row r="757" spans="1:26">
      <c r="A757" t="s">
        <v>1847</v>
      </c>
      <c r="B757" t="s">
        <v>1848</v>
      </c>
      <c r="C757" s="2" t="s">
        <v>1849</v>
      </c>
      <c r="D757" s="3">
        <v>1</v>
      </c>
      <c r="E757" s="4">
        <v>1100</v>
      </c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>
        <v>220</v>
      </c>
      <c r="U757" s="5"/>
      <c r="V757" s="5"/>
      <c r="W757" s="4">
        <v>1320</v>
      </c>
      <c r="X757"/>
    </row>
    <row r="758" spans="1:26">
      <c r="A758" t="s">
        <v>1850</v>
      </c>
      <c r="B758" t="s">
        <v>1851</v>
      </c>
      <c r="C758" s="2" t="s">
        <v>1852</v>
      </c>
      <c r="D758" s="3">
        <v>1</v>
      </c>
      <c r="E758" s="4">
        <v>1100</v>
      </c>
      <c r="F758" s="5"/>
      <c r="G758" s="5"/>
      <c r="H758" s="5"/>
      <c r="I758" s="5"/>
      <c r="J758" s="5">
        <v>430</v>
      </c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>
        <v>1530</v>
      </c>
      <c r="X758"/>
    </row>
    <row r="759" spans="1:26">
      <c r="A759" t="s">
        <v>1853</v>
      </c>
      <c r="B759" t="s">
        <v>1854</v>
      </c>
      <c r="C759" s="2" t="s">
        <v>1855</v>
      </c>
      <c r="D759" s="3">
        <v>1</v>
      </c>
      <c r="E759" s="4">
        <v>1100</v>
      </c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>
        <v>1100</v>
      </c>
      <c r="X759"/>
    </row>
    <row r="760" spans="1:26">
      <c r="A760" t="s">
        <v>1856</v>
      </c>
      <c r="B760" t="s">
        <v>1857</v>
      </c>
      <c r="C760" s="2" t="s">
        <v>1858</v>
      </c>
      <c r="D760" s="3">
        <v>1</v>
      </c>
      <c r="E760" s="4">
        <v>1100</v>
      </c>
      <c r="F760" s="5"/>
      <c r="G760" s="5"/>
      <c r="H760" s="5"/>
      <c r="I760" s="5">
        <v>380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>
        <v>1480</v>
      </c>
      <c r="X760"/>
    </row>
    <row r="761" spans="1:26">
      <c r="A761" t="s">
        <v>1859</v>
      </c>
      <c r="B761" t="s">
        <v>1860</v>
      </c>
      <c r="C761" s="2" t="s">
        <v>1861</v>
      </c>
      <c r="D761" s="3">
        <v>1</v>
      </c>
      <c r="E761" s="4">
        <v>1100</v>
      </c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>
        <v>1100</v>
      </c>
      <c r="X761"/>
    </row>
    <row r="763" spans="1:26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  <c r="L763" t="s">
        <v>11</v>
      </c>
      <c r="M763" t="s">
        <v>12</v>
      </c>
      <c r="N763" t="s">
        <v>13</v>
      </c>
      <c r="O763" t="s">
        <v>14</v>
      </c>
      <c r="P763" t="s">
        <v>15</v>
      </c>
      <c r="Q763" t="s">
        <v>16</v>
      </c>
      <c r="R763" t="s">
        <v>17</v>
      </c>
      <c r="S763" t="s">
        <v>18</v>
      </c>
      <c r="T763" t="s">
        <v>19</v>
      </c>
      <c r="U763" t="s">
        <v>20</v>
      </c>
      <c r="V763" t="s">
        <v>21</v>
      </c>
      <c r="W763" t="s">
        <v>22</v>
      </c>
      <c r="X763" t="s">
        <v>23</v>
      </c>
    </row>
    <row r="764" spans="1:26">
      <c r="A764" s="1" t="s">
        <v>1862</v>
      </c>
      <c r="B764" s="1"/>
      <c r="C764" s="1"/>
      <c r="D764" s="1">
        <f>SUM(D765:D772)</f>
        <v>8</v>
      </c>
      <c r="E764" s="1"/>
      <c r="F764" s="1">
        <f>COUNT(F765:F772)</f>
        <v>0</v>
      </c>
      <c r="G764" s="1">
        <f>COUNT(G765:G772)</f>
        <v>0</v>
      </c>
      <c r="H764" s="1">
        <f>COUNT(H765:H772)</f>
        <v>0</v>
      </c>
      <c r="I764" s="1">
        <f>COUNT(I765:I772)</f>
        <v>1</v>
      </c>
      <c r="J764" s="1">
        <f>COUNT(J765:J772)</f>
        <v>1</v>
      </c>
      <c r="K764" s="1">
        <f>COUNT(K765:K772)</f>
        <v>0</v>
      </c>
      <c r="L764" s="1">
        <f>COUNT(L765:L772)</f>
        <v>0</v>
      </c>
      <c r="M764" s="1">
        <f>COUNT(M765:M772)</f>
        <v>0</v>
      </c>
      <c r="N764" s="1">
        <f>COUNT(N765:N772)</f>
        <v>0</v>
      </c>
      <c r="O764" s="1">
        <f>COUNT(O765:O772)</f>
        <v>1</v>
      </c>
      <c r="P764" s="1">
        <f>COUNT(P765:P772)</f>
        <v>0</v>
      </c>
      <c r="Q764" s="1">
        <f>COUNT(Q765:Q772)</f>
        <v>1</v>
      </c>
      <c r="R764" s="1">
        <f>COUNT(R765:R772)</f>
        <v>0</v>
      </c>
      <c r="S764" s="1">
        <f>COUNT(S765:S772)</f>
        <v>3</v>
      </c>
      <c r="T764" s="1">
        <f>COUNT(T765:T772)</f>
        <v>1</v>
      </c>
      <c r="U764" s="1">
        <f>COUNT(U765:U772)</f>
        <v>0</v>
      </c>
      <c r="V764" s="1">
        <f>COUNT(V765:V772)</f>
        <v>0</v>
      </c>
      <c r="W764" s="1"/>
      <c r="X764" s="1"/>
      <c r="Y764" s="1"/>
      <c r="Z764" s="1"/>
    </row>
    <row r="765" spans="1:26">
      <c r="A765" t="s">
        <v>1863</v>
      </c>
      <c r="B765" t="s">
        <v>1864</v>
      </c>
      <c r="C765" s="2" t="s">
        <v>1865</v>
      </c>
      <c r="D765" s="3">
        <v>1</v>
      </c>
      <c r="E765" s="4">
        <v>1100</v>
      </c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>
        <v>1100</v>
      </c>
      <c r="X765"/>
    </row>
    <row r="766" spans="1:26">
      <c r="A766" t="s">
        <v>1866</v>
      </c>
      <c r="B766" t="s">
        <v>1867</v>
      </c>
      <c r="C766" s="2" t="s">
        <v>1868</v>
      </c>
      <c r="D766" s="3">
        <v>1</v>
      </c>
      <c r="E766" s="4">
        <v>1100</v>
      </c>
      <c r="F766" s="5"/>
      <c r="G766" s="5"/>
      <c r="H766" s="5"/>
      <c r="I766" s="5">
        <v>380</v>
      </c>
      <c r="J766" s="5"/>
      <c r="K766" s="5"/>
      <c r="L766" s="5"/>
      <c r="M766" s="5"/>
      <c r="N766" s="5"/>
      <c r="O766" s="5"/>
      <c r="P766" s="5"/>
      <c r="Q766" s="5"/>
      <c r="R766" s="5"/>
      <c r="S766" s="5">
        <v>240</v>
      </c>
      <c r="T766" s="5"/>
      <c r="U766" s="5"/>
      <c r="V766" s="5"/>
      <c r="W766" s="4">
        <v>1720</v>
      </c>
      <c r="X766"/>
    </row>
    <row r="767" spans="1:26">
      <c r="A767" t="s">
        <v>1869</v>
      </c>
      <c r="B767" t="s">
        <v>1870</v>
      </c>
      <c r="C767" s="2" t="s">
        <v>1871</v>
      </c>
      <c r="D767" s="3">
        <v>1</v>
      </c>
      <c r="E767" s="4">
        <v>1100</v>
      </c>
      <c r="F767" s="5"/>
      <c r="G767" s="5"/>
      <c r="H767" s="5"/>
      <c r="I767" s="5"/>
      <c r="J767" s="5">
        <v>430</v>
      </c>
      <c r="K767" s="5"/>
      <c r="L767" s="5"/>
      <c r="M767" s="5"/>
      <c r="N767" s="5"/>
      <c r="O767" s="5"/>
      <c r="P767" s="5"/>
      <c r="Q767" s="5">
        <v>290</v>
      </c>
      <c r="R767" s="5"/>
      <c r="S767" s="5">
        <v>240</v>
      </c>
      <c r="T767" s="5">
        <v>220</v>
      </c>
      <c r="U767" s="5"/>
      <c r="V767" s="5"/>
      <c r="W767" s="4">
        <v>2280</v>
      </c>
      <c r="X767"/>
    </row>
    <row r="768" spans="1:26">
      <c r="A768" t="s">
        <v>1872</v>
      </c>
      <c r="B768" t="s">
        <v>1873</v>
      </c>
      <c r="C768" s="2" t="s">
        <v>1874</v>
      </c>
      <c r="D768" s="3">
        <v>1</v>
      </c>
      <c r="E768" s="4">
        <v>1100</v>
      </c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>
        <v>1100</v>
      </c>
      <c r="X768"/>
    </row>
    <row r="769" spans="1:26">
      <c r="A769" t="s">
        <v>1875</v>
      </c>
      <c r="B769" t="s">
        <v>1876</v>
      </c>
      <c r="C769" s="2" t="s">
        <v>1877</v>
      </c>
      <c r="D769" s="3">
        <v>1</v>
      </c>
      <c r="E769" s="4">
        <v>1100</v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>
        <v>1100</v>
      </c>
      <c r="X769"/>
    </row>
    <row r="770" spans="1:26">
      <c r="A770" t="s">
        <v>1878</v>
      </c>
      <c r="B770" t="s">
        <v>1879</v>
      </c>
      <c r="C770" s="2" t="s">
        <v>1880</v>
      </c>
      <c r="D770" s="3">
        <v>1</v>
      </c>
      <c r="E770" s="4">
        <v>1100</v>
      </c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>
        <v>1100</v>
      </c>
      <c r="X770"/>
    </row>
    <row r="771" spans="1:26">
      <c r="A771" t="s">
        <v>1881</v>
      </c>
      <c r="B771" t="s">
        <v>1882</v>
      </c>
      <c r="C771" s="2" t="s">
        <v>1883</v>
      </c>
      <c r="D771" s="3">
        <v>1</v>
      </c>
      <c r="E771" s="4">
        <v>1100</v>
      </c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>
        <v>1100</v>
      </c>
      <c r="X771"/>
    </row>
    <row r="772" spans="1:26">
      <c r="A772" t="s">
        <v>1884</v>
      </c>
      <c r="B772" t="s">
        <v>1885</v>
      </c>
      <c r="C772" s="2" t="s">
        <v>1886</v>
      </c>
      <c r="D772" s="3">
        <v>1</v>
      </c>
      <c r="E772" s="4">
        <v>1100</v>
      </c>
      <c r="F772" s="5"/>
      <c r="G772" s="5"/>
      <c r="H772" s="5"/>
      <c r="I772" s="5"/>
      <c r="J772" s="5"/>
      <c r="K772" s="5"/>
      <c r="L772" s="5"/>
      <c r="M772" s="5"/>
      <c r="N772" s="5"/>
      <c r="O772" s="5">
        <v>280</v>
      </c>
      <c r="P772" s="5"/>
      <c r="Q772" s="5"/>
      <c r="R772" s="5"/>
      <c r="S772" s="5">
        <v>240</v>
      </c>
      <c r="T772" s="5"/>
      <c r="U772" s="5"/>
      <c r="V772" s="5"/>
      <c r="W772" s="4">
        <v>1620</v>
      </c>
      <c r="X772"/>
    </row>
    <row r="774" spans="1:26">
      <c r="A774" t="s">
        <v>0</v>
      </c>
      <c r="B774" t="s">
        <v>1</v>
      </c>
      <c r="C774" t="s">
        <v>2</v>
      </c>
      <c r="D774" t="s">
        <v>3</v>
      </c>
      <c r="E774" t="s">
        <v>4</v>
      </c>
      <c r="F774" t="s">
        <v>5</v>
      </c>
      <c r="G774" t="s">
        <v>6</v>
      </c>
      <c r="H774" t="s">
        <v>7</v>
      </c>
      <c r="I774" t="s">
        <v>8</v>
      </c>
      <c r="J774" t="s">
        <v>9</v>
      </c>
      <c r="K774" t="s">
        <v>10</v>
      </c>
      <c r="L774" t="s">
        <v>11</v>
      </c>
      <c r="M774" t="s">
        <v>12</v>
      </c>
      <c r="N774" t="s">
        <v>13</v>
      </c>
      <c r="O774" t="s">
        <v>14</v>
      </c>
      <c r="P774" t="s">
        <v>15</v>
      </c>
      <c r="Q774" t="s">
        <v>16</v>
      </c>
      <c r="R774" t="s">
        <v>17</v>
      </c>
      <c r="S774" t="s">
        <v>18</v>
      </c>
      <c r="T774" t="s">
        <v>19</v>
      </c>
      <c r="U774" t="s">
        <v>20</v>
      </c>
      <c r="V774" t="s">
        <v>21</v>
      </c>
      <c r="W774" t="s">
        <v>22</v>
      </c>
      <c r="X774" t="s">
        <v>23</v>
      </c>
    </row>
    <row r="775" spans="1:26">
      <c r="A775" s="1" t="s">
        <v>1887</v>
      </c>
      <c r="B775" s="1"/>
      <c r="C775" s="1"/>
      <c r="D775" s="1">
        <f>SUM(D776:D780)</f>
        <v>5</v>
      </c>
      <c r="E775" s="1"/>
      <c r="F775" s="1">
        <f>COUNT(F776:F780)</f>
        <v>0</v>
      </c>
      <c r="G775" s="1">
        <f>COUNT(G776:G780)</f>
        <v>0</v>
      </c>
      <c r="H775" s="1">
        <f>COUNT(H776:H780)</f>
        <v>0</v>
      </c>
      <c r="I775" s="1">
        <f>COUNT(I776:I780)</f>
        <v>0</v>
      </c>
      <c r="J775" s="1">
        <f>COUNT(J776:J780)</f>
        <v>0</v>
      </c>
      <c r="K775" s="1">
        <f>COUNT(K776:K780)</f>
        <v>0</v>
      </c>
      <c r="L775" s="1">
        <f>COUNT(L776:L780)</f>
        <v>0</v>
      </c>
      <c r="M775" s="1">
        <f>COUNT(M776:M780)</f>
        <v>0</v>
      </c>
      <c r="N775" s="1">
        <f>COUNT(N776:N780)</f>
        <v>0</v>
      </c>
      <c r="O775" s="1">
        <f>COUNT(O776:O780)</f>
        <v>1</v>
      </c>
      <c r="P775" s="1">
        <f>COUNT(P776:P780)</f>
        <v>0</v>
      </c>
      <c r="Q775" s="1">
        <f>COUNT(Q776:Q780)</f>
        <v>0</v>
      </c>
      <c r="R775" s="1">
        <f>COUNT(R776:R780)</f>
        <v>1</v>
      </c>
      <c r="S775" s="1">
        <f>COUNT(S776:S780)</f>
        <v>0</v>
      </c>
      <c r="T775" s="1">
        <f>COUNT(T776:T780)</f>
        <v>2</v>
      </c>
      <c r="U775" s="1">
        <f>COUNT(U776:U780)</f>
        <v>0</v>
      </c>
      <c r="V775" s="1">
        <f>COUNT(V776:V780)</f>
        <v>1</v>
      </c>
      <c r="W775" s="1"/>
      <c r="X775" s="1"/>
      <c r="Y775" s="1"/>
      <c r="Z775" s="1"/>
    </row>
    <row r="776" spans="1:26">
      <c r="A776" t="s">
        <v>1888</v>
      </c>
      <c r="B776" t="s">
        <v>1889</v>
      </c>
      <c r="C776" s="2" t="s">
        <v>1890</v>
      </c>
      <c r="D776" s="3">
        <v>1</v>
      </c>
      <c r="E776" s="4">
        <v>1100</v>
      </c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>
        <v>1100</v>
      </c>
      <c r="X776"/>
    </row>
    <row r="777" spans="1:26">
      <c r="A777" t="s">
        <v>1891</v>
      </c>
      <c r="B777" t="s">
        <v>1892</v>
      </c>
      <c r="C777" s="2" t="s">
        <v>1893</v>
      </c>
      <c r="D777" s="3">
        <v>1</v>
      </c>
      <c r="E777" s="4">
        <v>1100</v>
      </c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>
        <v>1100</v>
      </c>
      <c r="X777"/>
    </row>
    <row r="778" spans="1:26">
      <c r="A778" t="s">
        <v>1894</v>
      </c>
      <c r="B778" t="s">
        <v>1895</v>
      </c>
      <c r="C778" s="2" t="s">
        <v>1896</v>
      </c>
      <c r="D778" s="3">
        <v>1</v>
      </c>
      <c r="E778" s="4">
        <v>1100</v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>
        <v>1100</v>
      </c>
      <c r="X778"/>
    </row>
    <row r="779" spans="1:26">
      <c r="A779" t="s">
        <v>1897</v>
      </c>
      <c r="B779" t="s">
        <v>1898</v>
      </c>
      <c r="C779" s="2" t="s">
        <v>1899</v>
      </c>
      <c r="D779" s="3">
        <v>1</v>
      </c>
      <c r="E779" s="4">
        <v>1100</v>
      </c>
      <c r="F779" s="5"/>
      <c r="G779" s="5"/>
      <c r="H779" s="5"/>
      <c r="I779" s="5"/>
      <c r="J779" s="5"/>
      <c r="K779" s="5"/>
      <c r="L779" s="5"/>
      <c r="M779" s="5"/>
      <c r="N779" s="5"/>
      <c r="O779" s="5">
        <v>280</v>
      </c>
      <c r="P779" s="5"/>
      <c r="Q779" s="5"/>
      <c r="R779" s="5">
        <v>220</v>
      </c>
      <c r="S779" s="5"/>
      <c r="T779" s="5">
        <v>220</v>
      </c>
      <c r="U779" s="5"/>
      <c r="V779" s="5">
        <v>190</v>
      </c>
      <c r="W779" s="4">
        <v>2010</v>
      </c>
      <c r="X779"/>
    </row>
    <row r="780" spans="1:26">
      <c r="A780" t="s">
        <v>1900</v>
      </c>
      <c r="B780" t="s">
        <v>1901</v>
      </c>
      <c r="C780" s="2" t="s">
        <v>1902</v>
      </c>
      <c r="D780" s="3">
        <v>1</v>
      </c>
      <c r="E780" s="4">
        <v>1100</v>
      </c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>
        <v>220</v>
      </c>
      <c r="U780" s="5"/>
      <c r="V780" s="5"/>
      <c r="W780" s="4">
        <v>1320</v>
      </c>
      <c r="X780"/>
    </row>
    <row r="782" spans="1:26">
      <c r="A782" t="s">
        <v>0</v>
      </c>
      <c r="B782" t="s">
        <v>1</v>
      </c>
      <c r="C782" t="s">
        <v>2</v>
      </c>
      <c r="D782" t="s">
        <v>3</v>
      </c>
      <c r="E782" t="s">
        <v>4</v>
      </c>
      <c r="F782" t="s">
        <v>5</v>
      </c>
      <c r="G782" t="s">
        <v>6</v>
      </c>
      <c r="H782" t="s">
        <v>7</v>
      </c>
      <c r="I782" t="s">
        <v>8</v>
      </c>
      <c r="J782" t="s">
        <v>9</v>
      </c>
      <c r="K782" t="s">
        <v>10</v>
      </c>
      <c r="L782" t="s">
        <v>11</v>
      </c>
      <c r="M782" t="s">
        <v>12</v>
      </c>
      <c r="N782" t="s">
        <v>13</v>
      </c>
      <c r="O782" t="s">
        <v>14</v>
      </c>
      <c r="P782" t="s">
        <v>15</v>
      </c>
      <c r="Q782" t="s">
        <v>16</v>
      </c>
      <c r="R782" t="s">
        <v>17</v>
      </c>
      <c r="S782" t="s">
        <v>18</v>
      </c>
      <c r="T782" t="s">
        <v>19</v>
      </c>
      <c r="U782" t="s">
        <v>20</v>
      </c>
      <c r="V782" t="s">
        <v>21</v>
      </c>
      <c r="W782" t="s">
        <v>22</v>
      </c>
      <c r="X782" t="s">
        <v>23</v>
      </c>
    </row>
    <row r="783" spans="1:26">
      <c r="A783" s="1" t="s">
        <v>1903</v>
      </c>
      <c r="B783" s="1"/>
      <c r="C783" s="1"/>
      <c r="D783" s="1">
        <f>SUM(D784:D788)</f>
        <v>5</v>
      </c>
      <c r="E783" s="1"/>
      <c r="F783" s="1">
        <f>COUNT(F784:F788)</f>
        <v>0</v>
      </c>
      <c r="G783" s="1">
        <f>COUNT(G784:G788)</f>
        <v>0</v>
      </c>
      <c r="H783" s="1">
        <f>COUNT(H784:H788)</f>
        <v>0</v>
      </c>
      <c r="I783" s="1">
        <f>COUNT(I784:I788)</f>
        <v>0</v>
      </c>
      <c r="J783" s="1">
        <f>COUNT(J784:J788)</f>
        <v>0</v>
      </c>
      <c r="K783" s="1">
        <f>COUNT(K784:K788)</f>
        <v>0</v>
      </c>
      <c r="L783" s="1">
        <f>COUNT(L784:L788)</f>
        <v>0</v>
      </c>
      <c r="M783" s="1">
        <f>COUNT(M784:M788)</f>
        <v>0</v>
      </c>
      <c r="N783" s="1">
        <f>COUNT(N784:N788)</f>
        <v>0</v>
      </c>
      <c r="O783" s="1">
        <f>COUNT(O784:O788)</f>
        <v>0</v>
      </c>
      <c r="P783" s="1">
        <f>COUNT(P784:P788)</f>
        <v>1</v>
      </c>
      <c r="Q783" s="1">
        <f>COUNT(Q784:Q788)</f>
        <v>0</v>
      </c>
      <c r="R783" s="1">
        <f>COUNT(R784:R788)</f>
        <v>0</v>
      </c>
      <c r="S783" s="1">
        <f>COUNT(S784:S788)</f>
        <v>1</v>
      </c>
      <c r="T783" s="1">
        <f>COUNT(T784:T788)</f>
        <v>0</v>
      </c>
      <c r="U783" s="1">
        <f>COUNT(U784:U788)</f>
        <v>0</v>
      </c>
      <c r="V783" s="1">
        <f>COUNT(V784:V788)</f>
        <v>0</v>
      </c>
      <c r="W783" s="1"/>
      <c r="X783" s="1"/>
      <c r="Y783" s="1"/>
      <c r="Z783" s="1"/>
    </row>
    <row r="784" spans="1:26">
      <c r="A784" t="s">
        <v>1904</v>
      </c>
      <c r="B784" t="s">
        <v>1905</v>
      </c>
      <c r="C784" s="2" t="s">
        <v>1906</v>
      </c>
      <c r="D784" s="3">
        <v>1</v>
      </c>
      <c r="E784" s="4">
        <v>1100</v>
      </c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>
        <v>1100</v>
      </c>
      <c r="X784"/>
    </row>
    <row r="785" spans="1:26">
      <c r="A785" t="s">
        <v>1907</v>
      </c>
      <c r="B785" t="s">
        <v>1908</v>
      </c>
      <c r="C785" s="2" t="s">
        <v>1909</v>
      </c>
      <c r="D785" s="3">
        <v>1</v>
      </c>
      <c r="E785" s="4">
        <v>1100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>
        <v>1100</v>
      </c>
      <c r="X785"/>
    </row>
    <row r="786" spans="1:26">
      <c r="A786" t="s">
        <v>1910</v>
      </c>
      <c r="B786" t="s">
        <v>1911</v>
      </c>
      <c r="C786" s="2" t="s">
        <v>1912</v>
      </c>
      <c r="D786" s="3">
        <v>1</v>
      </c>
      <c r="E786" s="4">
        <v>1100</v>
      </c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>
        <v>180</v>
      </c>
      <c r="Q786" s="5"/>
      <c r="R786" s="5"/>
      <c r="S786" s="5">
        <v>240</v>
      </c>
      <c r="T786" s="5"/>
      <c r="U786" s="5"/>
      <c r="V786" s="5"/>
      <c r="W786" s="4">
        <v>1520</v>
      </c>
      <c r="X786"/>
    </row>
    <row r="787" spans="1:26">
      <c r="A787" t="s">
        <v>1913</v>
      </c>
      <c r="B787" t="s">
        <v>1914</v>
      </c>
      <c r="C787" s="2" t="s">
        <v>1915</v>
      </c>
      <c r="D787" s="3">
        <v>1</v>
      </c>
      <c r="E787" s="4">
        <v>1100</v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>
        <v>1100</v>
      </c>
      <c r="X787"/>
    </row>
    <row r="788" spans="1:26">
      <c r="A788" t="s">
        <v>1916</v>
      </c>
      <c r="B788" t="s">
        <v>1917</v>
      </c>
      <c r="C788" s="2" t="s">
        <v>1918</v>
      </c>
      <c r="D788" s="3">
        <v>1</v>
      </c>
      <c r="E788" s="4">
        <v>1100</v>
      </c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>
        <v>1100</v>
      </c>
      <c r="X788"/>
    </row>
    <row r="790" spans="1:26">
      <c r="A790" t="s">
        <v>0</v>
      </c>
      <c r="B790" t="s">
        <v>1</v>
      </c>
      <c r="C790" t="s">
        <v>2</v>
      </c>
      <c r="D790" t="s">
        <v>3</v>
      </c>
      <c r="E790" t="s">
        <v>4</v>
      </c>
      <c r="F790" t="s">
        <v>5</v>
      </c>
      <c r="G790" t="s">
        <v>6</v>
      </c>
      <c r="H790" t="s">
        <v>7</v>
      </c>
      <c r="I790" t="s">
        <v>8</v>
      </c>
      <c r="J790" t="s">
        <v>9</v>
      </c>
      <c r="K790" t="s">
        <v>10</v>
      </c>
      <c r="L790" t="s">
        <v>11</v>
      </c>
      <c r="M790" t="s">
        <v>12</v>
      </c>
      <c r="N790" t="s">
        <v>13</v>
      </c>
      <c r="O790" t="s">
        <v>14</v>
      </c>
      <c r="P790" t="s">
        <v>15</v>
      </c>
      <c r="Q790" t="s">
        <v>16</v>
      </c>
      <c r="R790" t="s">
        <v>17</v>
      </c>
      <c r="S790" t="s">
        <v>18</v>
      </c>
      <c r="T790" t="s">
        <v>19</v>
      </c>
      <c r="U790" t="s">
        <v>20</v>
      </c>
      <c r="V790" t="s">
        <v>21</v>
      </c>
      <c r="W790" t="s">
        <v>22</v>
      </c>
      <c r="X790" t="s">
        <v>23</v>
      </c>
    </row>
    <row r="791" spans="1:26">
      <c r="A791" s="1" t="s">
        <v>1919</v>
      </c>
      <c r="B791" s="1"/>
      <c r="C791" s="1"/>
      <c r="D791" s="1">
        <f>SUM(D792:D808)</f>
        <v>21</v>
      </c>
      <c r="E791" s="1"/>
      <c r="F791" s="1">
        <f>COUNT(F792:F808)</f>
        <v>0</v>
      </c>
      <c r="G791" s="1">
        <f>COUNT(G792:G808)</f>
        <v>0</v>
      </c>
      <c r="H791" s="1">
        <f>COUNT(H792:H808)</f>
        <v>0</v>
      </c>
      <c r="I791" s="1">
        <f>COUNT(I792:I808)</f>
        <v>1</v>
      </c>
      <c r="J791" s="1">
        <f>COUNT(J792:J808)</f>
        <v>1</v>
      </c>
      <c r="K791" s="1">
        <f>COUNT(K792:K808)</f>
        <v>0</v>
      </c>
      <c r="L791" s="1">
        <f>COUNT(L792:L808)</f>
        <v>0</v>
      </c>
      <c r="M791" s="1">
        <f>COUNT(M792:M808)</f>
        <v>0</v>
      </c>
      <c r="N791" s="1">
        <f>COUNT(N792:N808)</f>
        <v>0</v>
      </c>
      <c r="O791" s="1">
        <f>COUNT(O792:O808)</f>
        <v>5</v>
      </c>
      <c r="P791" s="1">
        <f>COUNT(P792:P808)</f>
        <v>0</v>
      </c>
      <c r="Q791" s="1">
        <f>COUNT(Q792:Q808)</f>
        <v>2</v>
      </c>
      <c r="R791" s="1">
        <f>COUNT(R792:R808)</f>
        <v>2</v>
      </c>
      <c r="S791" s="1">
        <f>COUNT(S792:S808)</f>
        <v>3</v>
      </c>
      <c r="T791" s="1">
        <f>COUNT(T792:T808)</f>
        <v>6</v>
      </c>
      <c r="U791" s="1">
        <f>COUNT(U792:U808)</f>
        <v>0</v>
      </c>
      <c r="V791" s="1">
        <f>COUNT(V792:V808)</f>
        <v>0</v>
      </c>
      <c r="W791" s="1"/>
      <c r="X791" s="1"/>
      <c r="Y791" s="1"/>
      <c r="Z791" s="1"/>
    </row>
    <row r="792" spans="1:26">
      <c r="A792" t="s">
        <v>1920</v>
      </c>
      <c r="B792" t="s">
        <v>1921</v>
      </c>
      <c r="C792" s="2" t="s">
        <v>1922</v>
      </c>
      <c r="D792" s="3">
        <v>1</v>
      </c>
      <c r="E792" s="4">
        <v>1100</v>
      </c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>
        <v>220</v>
      </c>
      <c r="S792" s="5"/>
      <c r="T792" s="5"/>
      <c r="U792" s="5"/>
      <c r="V792" s="5"/>
      <c r="W792" s="4">
        <v>1320</v>
      </c>
      <c r="X792"/>
    </row>
    <row r="793" spans="1:26">
      <c r="A793" t="s">
        <v>1923</v>
      </c>
      <c r="B793" t="s">
        <v>1924</v>
      </c>
      <c r="C793" s="2" t="s">
        <v>1925</v>
      </c>
      <c r="D793" s="3">
        <v>1</v>
      </c>
      <c r="E793" s="4">
        <v>1100</v>
      </c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>
        <v>240</v>
      </c>
      <c r="T793" s="5"/>
      <c r="U793" s="5"/>
      <c r="V793" s="5"/>
      <c r="W793" s="4">
        <v>1340</v>
      </c>
      <c r="X793"/>
    </row>
    <row r="794" spans="1:26">
      <c r="A794" t="s">
        <v>1926</v>
      </c>
      <c r="B794" t="s">
        <v>1927</v>
      </c>
      <c r="C794" s="2" t="s">
        <v>1928</v>
      </c>
      <c r="D794" s="3">
        <v>1</v>
      </c>
      <c r="E794" s="4">
        <v>1100</v>
      </c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>
        <v>1100</v>
      </c>
      <c r="X794"/>
    </row>
    <row r="795" spans="1:26">
      <c r="A795" t="s">
        <v>1929</v>
      </c>
      <c r="B795" t="s">
        <v>1930</v>
      </c>
      <c r="C795" s="2" t="s">
        <v>1931</v>
      </c>
      <c r="D795" s="3">
        <v>1</v>
      </c>
      <c r="E795" s="4">
        <v>1100</v>
      </c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>
        <v>1100</v>
      </c>
      <c r="X795"/>
    </row>
    <row r="796" spans="1:26">
      <c r="A796" t="s">
        <v>1932</v>
      </c>
      <c r="B796" t="s">
        <v>1933</v>
      </c>
      <c r="C796" s="2" t="s">
        <v>1934</v>
      </c>
      <c r="D796" s="3">
        <v>1</v>
      </c>
      <c r="E796" s="4">
        <v>1100</v>
      </c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>
        <v>1100</v>
      </c>
      <c r="X796"/>
    </row>
    <row r="797" spans="1:26">
      <c r="A797" t="s">
        <v>1935</v>
      </c>
      <c r="B797" t="s">
        <v>1936</v>
      </c>
      <c r="C797" s="2" t="s">
        <v>1937</v>
      </c>
      <c r="D797" s="3">
        <v>1</v>
      </c>
      <c r="E797" s="4">
        <v>1100</v>
      </c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>
        <v>1100</v>
      </c>
      <c r="X797"/>
    </row>
    <row r="798" spans="1:26">
      <c r="A798" t="s">
        <v>1938</v>
      </c>
      <c r="B798" t="s">
        <v>1939</v>
      </c>
      <c r="C798" s="2" t="s">
        <v>1940</v>
      </c>
      <c r="D798" s="3">
        <v>1</v>
      </c>
      <c r="E798" s="4">
        <v>1100</v>
      </c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>
        <v>1100</v>
      </c>
      <c r="X798"/>
    </row>
    <row r="799" spans="1:26">
      <c r="A799" t="s">
        <v>1941</v>
      </c>
      <c r="B799" t="s">
        <v>1942</v>
      </c>
      <c r="C799" s="2" t="s">
        <v>1943</v>
      </c>
      <c r="D799" s="3">
        <v>2</v>
      </c>
      <c r="E799" s="4">
        <v>2200</v>
      </c>
      <c r="F799" s="5"/>
      <c r="G799" s="5"/>
      <c r="H799" s="5"/>
      <c r="I799" s="5"/>
      <c r="J799" s="5"/>
      <c r="K799" s="5"/>
      <c r="L799" s="5"/>
      <c r="M799" s="5"/>
      <c r="N799" s="5"/>
      <c r="O799" s="5">
        <v>280</v>
      </c>
      <c r="P799" s="5"/>
      <c r="Q799" s="5"/>
      <c r="R799" s="5"/>
      <c r="S799" s="5"/>
      <c r="T799" s="5">
        <v>220</v>
      </c>
      <c r="U799" s="5"/>
      <c r="V799" s="5"/>
      <c r="W799" s="4">
        <v>2700</v>
      </c>
      <c r="X799"/>
    </row>
    <row r="800" spans="1:26">
      <c r="A800" t="s">
        <v>1941</v>
      </c>
      <c r="B800" t="s">
        <v>1942</v>
      </c>
      <c r="C800" s="2" t="s">
        <v>1943</v>
      </c>
      <c r="D800" s="3">
        <v>2</v>
      </c>
      <c r="E800" s="4">
        <v>2200</v>
      </c>
      <c r="F800" s="5"/>
      <c r="G800" s="5"/>
      <c r="H800" s="5"/>
      <c r="I800" s="5"/>
      <c r="J800" s="5"/>
      <c r="K800" s="5"/>
      <c r="L800" s="5"/>
      <c r="M800" s="5"/>
      <c r="N800" s="5"/>
      <c r="O800" s="5">
        <v>280</v>
      </c>
      <c r="P800" s="5"/>
      <c r="Q800" s="5"/>
      <c r="R800" s="5"/>
      <c r="S800" s="5"/>
      <c r="T800" s="5">
        <v>220</v>
      </c>
      <c r="U800" s="5"/>
      <c r="V800" s="5"/>
      <c r="W800" s="4">
        <v>2700</v>
      </c>
      <c r="X800"/>
    </row>
    <row r="801" spans="1:26">
      <c r="A801" t="s">
        <v>1941</v>
      </c>
      <c r="B801" t="s">
        <v>1942</v>
      </c>
      <c r="C801" s="2" t="s">
        <v>1943</v>
      </c>
      <c r="D801" s="3">
        <v>2</v>
      </c>
      <c r="E801" s="4">
        <v>2200</v>
      </c>
      <c r="F801" s="5"/>
      <c r="G801" s="5"/>
      <c r="H801" s="5"/>
      <c r="I801" s="5"/>
      <c r="J801" s="5"/>
      <c r="K801" s="5"/>
      <c r="L801" s="5"/>
      <c r="M801" s="5"/>
      <c r="N801" s="5"/>
      <c r="O801" s="5">
        <v>280</v>
      </c>
      <c r="P801" s="5"/>
      <c r="Q801" s="5"/>
      <c r="R801" s="5"/>
      <c r="S801" s="5"/>
      <c r="T801" s="5">
        <v>220</v>
      </c>
      <c r="U801" s="5"/>
      <c r="V801" s="5"/>
      <c r="W801" s="4">
        <v>2700</v>
      </c>
      <c r="X801"/>
    </row>
    <row r="802" spans="1:26">
      <c r="A802" t="s">
        <v>1941</v>
      </c>
      <c r="B802" t="s">
        <v>1942</v>
      </c>
      <c r="C802" s="2" t="s">
        <v>1943</v>
      </c>
      <c r="D802" s="3">
        <v>2</v>
      </c>
      <c r="E802" s="4">
        <v>2200</v>
      </c>
      <c r="F802" s="5"/>
      <c r="G802" s="5"/>
      <c r="H802" s="5"/>
      <c r="I802" s="5"/>
      <c r="J802" s="5"/>
      <c r="K802" s="5"/>
      <c r="L802" s="5"/>
      <c r="M802" s="5"/>
      <c r="N802" s="5"/>
      <c r="O802" s="5">
        <v>280</v>
      </c>
      <c r="P802" s="5"/>
      <c r="Q802" s="5"/>
      <c r="R802" s="5"/>
      <c r="S802" s="5"/>
      <c r="T802" s="5">
        <v>220</v>
      </c>
      <c r="U802" s="5"/>
      <c r="V802" s="5"/>
      <c r="W802" s="4">
        <v>2700</v>
      </c>
      <c r="X802"/>
    </row>
    <row r="803" spans="1:26">
      <c r="A803" t="s">
        <v>1944</v>
      </c>
      <c r="B803" t="s">
        <v>1945</v>
      </c>
      <c r="C803" s="2" t="s">
        <v>1946</v>
      </c>
      <c r="D803" s="3">
        <v>1</v>
      </c>
      <c r="E803" s="4">
        <v>1100</v>
      </c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>
        <v>1100</v>
      </c>
      <c r="X803"/>
    </row>
    <row r="804" spans="1:26">
      <c r="A804" t="s">
        <v>1947</v>
      </c>
      <c r="B804" t="s">
        <v>1948</v>
      </c>
      <c r="C804" s="2" t="s">
        <v>1949</v>
      </c>
      <c r="D804" s="3">
        <v>1</v>
      </c>
      <c r="E804" s="4">
        <v>1100</v>
      </c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>
        <v>1100</v>
      </c>
      <c r="X804"/>
    </row>
    <row r="805" spans="1:26">
      <c r="A805" t="s">
        <v>1950</v>
      </c>
      <c r="B805" t="s">
        <v>1951</v>
      </c>
      <c r="C805" s="2" t="s">
        <v>1952</v>
      </c>
      <c r="D805" s="3">
        <v>1</v>
      </c>
      <c r="E805" s="4">
        <v>1100</v>
      </c>
      <c r="F805" s="5"/>
      <c r="G805" s="5"/>
      <c r="H805" s="5"/>
      <c r="I805" s="5">
        <v>380</v>
      </c>
      <c r="J805" s="5">
        <v>430</v>
      </c>
      <c r="K805" s="5"/>
      <c r="L805" s="5"/>
      <c r="M805" s="5"/>
      <c r="N805" s="5"/>
      <c r="O805" s="5"/>
      <c r="P805" s="5"/>
      <c r="Q805" s="5"/>
      <c r="R805" s="5"/>
      <c r="S805" s="5">
        <v>240</v>
      </c>
      <c r="T805" s="5"/>
      <c r="U805" s="5"/>
      <c r="V805" s="5"/>
      <c r="W805" s="4">
        <v>2150</v>
      </c>
      <c r="X805"/>
    </row>
    <row r="806" spans="1:26">
      <c r="A806" t="s">
        <v>1953</v>
      </c>
      <c r="B806" t="s">
        <v>1954</v>
      </c>
      <c r="C806" s="2" t="s">
        <v>1955</v>
      </c>
      <c r="D806" s="3">
        <v>1</v>
      </c>
      <c r="E806" s="4">
        <v>1100</v>
      </c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>
        <v>220</v>
      </c>
      <c r="U806" s="5"/>
      <c r="V806" s="5"/>
      <c r="W806" s="4">
        <v>1320</v>
      </c>
      <c r="X806"/>
    </row>
    <row r="807" spans="1:26">
      <c r="A807" t="s">
        <v>1956</v>
      </c>
      <c r="B807" t="s">
        <v>1957</v>
      </c>
      <c r="C807" s="2" t="s">
        <v>1958</v>
      </c>
      <c r="D807" s="3">
        <v>1</v>
      </c>
      <c r="E807" s="4">
        <v>1100</v>
      </c>
      <c r="F807" s="5"/>
      <c r="G807" s="5"/>
      <c r="H807" s="5"/>
      <c r="I807" s="5"/>
      <c r="J807" s="5"/>
      <c r="K807" s="5"/>
      <c r="L807" s="5"/>
      <c r="M807" s="5"/>
      <c r="N807" s="5"/>
      <c r="O807" s="5">
        <v>280</v>
      </c>
      <c r="P807" s="5"/>
      <c r="Q807" s="5">
        <v>290</v>
      </c>
      <c r="R807" s="5">
        <v>220</v>
      </c>
      <c r="S807" s="5">
        <v>240</v>
      </c>
      <c r="T807" s="5">
        <v>220</v>
      </c>
      <c r="U807" s="5"/>
      <c r="V807" s="5"/>
      <c r="W807" s="4">
        <v>2350</v>
      </c>
      <c r="X807"/>
    </row>
    <row r="808" spans="1:26">
      <c r="A808" t="s">
        <v>1959</v>
      </c>
      <c r="B808" t="s">
        <v>1960</v>
      </c>
      <c r="C808" s="2" t="s">
        <v>1961</v>
      </c>
      <c r="D808" s="3">
        <v>1</v>
      </c>
      <c r="E808" s="4">
        <v>1100</v>
      </c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>
        <v>290</v>
      </c>
      <c r="R808" s="5"/>
      <c r="S808" s="5"/>
      <c r="T808" s="5"/>
      <c r="U808" s="5"/>
      <c r="V808" s="5"/>
      <c r="W808" s="4">
        <v>1390</v>
      </c>
      <c r="X808"/>
    </row>
    <row r="810" spans="1:26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8</v>
      </c>
      <c r="J810" t="s">
        <v>9</v>
      </c>
      <c r="K810" t="s">
        <v>10</v>
      </c>
      <c r="L810" t="s">
        <v>11</v>
      </c>
      <c r="M810" t="s">
        <v>12</v>
      </c>
      <c r="N810" t="s">
        <v>13</v>
      </c>
      <c r="O810" t="s">
        <v>14</v>
      </c>
      <c r="P810" t="s">
        <v>15</v>
      </c>
      <c r="Q810" t="s">
        <v>16</v>
      </c>
      <c r="R810" t="s">
        <v>17</v>
      </c>
      <c r="S810" t="s">
        <v>18</v>
      </c>
      <c r="T810" t="s">
        <v>19</v>
      </c>
      <c r="U810" t="s">
        <v>20</v>
      </c>
      <c r="V810" t="s">
        <v>21</v>
      </c>
      <c r="W810" t="s">
        <v>22</v>
      </c>
      <c r="X810" t="s">
        <v>23</v>
      </c>
    </row>
    <row r="811" spans="1:26">
      <c r="A811" s="1" t="s">
        <v>1962</v>
      </c>
      <c r="B811" s="1"/>
      <c r="C811" s="1"/>
      <c r="D811" s="1">
        <f>SUM(D812:D835)</f>
        <v>25</v>
      </c>
      <c r="E811" s="1"/>
      <c r="F811" s="1">
        <f>COUNT(F812:F835)</f>
        <v>0</v>
      </c>
      <c r="G811" s="1">
        <f>COUNT(G812:G835)</f>
        <v>1</v>
      </c>
      <c r="H811" s="1">
        <f>COUNT(H812:H835)</f>
        <v>1</v>
      </c>
      <c r="I811" s="1">
        <f>COUNT(I812:I835)</f>
        <v>0</v>
      </c>
      <c r="J811" s="1">
        <f>COUNT(J812:J835)</f>
        <v>3</v>
      </c>
      <c r="K811" s="1">
        <f>COUNT(K812:K835)</f>
        <v>0</v>
      </c>
      <c r="L811" s="1">
        <f>COUNT(L812:L835)</f>
        <v>0</v>
      </c>
      <c r="M811" s="1">
        <f>COUNT(M812:M835)</f>
        <v>0</v>
      </c>
      <c r="N811" s="1">
        <f>COUNT(N812:N835)</f>
        <v>0</v>
      </c>
      <c r="O811" s="1">
        <f>COUNT(O812:O835)</f>
        <v>3</v>
      </c>
      <c r="P811" s="1">
        <f>COUNT(P812:P835)</f>
        <v>2</v>
      </c>
      <c r="Q811" s="1">
        <f>COUNT(Q812:Q835)</f>
        <v>0</v>
      </c>
      <c r="R811" s="1">
        <f>COUNT(R812:R835)</f>
        <v>3</v>
      </c>
      <c r="S811" s="1">
        <f>COUNT(S812:S835)</f>
        <v>0</v>
      </c>
      <c r="T811" s="1">
        <f>COUNT(T812:T835)</f>
        <v>5</v>
      </c>
      <c r="U811" s="1">
        <f>COUNT(U812:U835)</f>
        <v>0</v>
      </c>
      <c r="V811" s="1">
        <f>COUNT(V812:V835)</f>
        <v>2</v>
      </c>
      <c r="W811" s="1"/>
      <c r="X811" s="1"/>
      <c r="Y811" s="1"/>
      <c r="Z811" s="1"/>
    </row>
    <row r="812" spans="1:26">
      <c r="A812" t="s">
        <v>1963</v>
      </c>
      <c r="B812" t="s">
        <v>1964</v>
      </c>
      <c r="C812" s="2" t="s">
        <v>1965</v>
      </c>
      <c r="D812" s="3">
        <v>1</v>
      </c>
      <c r="E812" s="4">
        <v>1100</v>
      </c>
      <c r="F812" s="5"/>
      <c r="G812" s="5"/>
      <c r="H812" s="5"/>
      <c r="I812" s="5"/>
      <c r="J812" s="5">
        <v>430</v>
      </c>
      <c r="K812" s="5"/>
      <c r="L812" s="5"/>
      <c r="M812" s="5"/>
      <c r="N812" s="5"/>
      <c r="O812" s="5"/>
      <c r="P812" s="5"/>
      <c r="Q812" s="5"/>
      <c r="R812" s="5">
        <v>220</v>
      </c>
      <c r="S812" s="5"/>
      <c r="T812" s="5">
        <v>220</v>
      </c>
      <c r="U812" s="5"/>
      <c r="V812" s="5">
        <v>190</v>
      </c>
      <c r="W812" s="4">
        <v>2160</v>
      </c>
      <c r="X812"/>
    </row>
    <row r="813" spans="1:26">
      <c r="A813" t="s">
        <v>1966</v>
      </c>
      <c r="B813" t="s">
        <v>1967</v>
      </c>
      <c r="C813" s="2" t="s">
        <v>1968</v>
      </c>
      <c r="D813" s="3">
        <v>1</v>
      </c>
      <c r="E813" s="4">
        <v>1100</v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>
        <v>190</v>
      </c>
      <c r="W813" s="4">
        <v>1290</v>
      </c>
      <c r="X813"/>
    </row>
    <row r="814" spans="1:26">
      <c r="A814" t="s">
        <v>1969</v>
      </c>
      <c r="B814" t="s">
        <v>1970</v>
      </c>
      <c r="C814" s="2" t="s">
        <v>1971</v>
      </c>
      <c r="D814" s="3">
        <v>1</v>
      </c>
      <c r="E814" s="4">
        <v>1100</v>
      </c>
      <c r="F814" s="5"/>
      <c r="G814" s="5"/>
      <c r="H814" s="5"/>
      <c r="I814" s="5"/>
      <c r="J814" s="5"/>
      <c r="K814" s="5"/>
      <c r="L814" s="5"/>
      <c r="M814" s="5"/>
      <c r="N814" s="5"/>
      <c r="O814" s="5">
        <v>280</v>
      </c>
      <c r="P814" s="5"/>
      <c r="Q814" s="5"/>
      <c r="R814" s="5"/>
      <c r="S814" s="5"/>
      <c r="T814" s="5"/>
      <c r="U814" s="5"/>
      <c r="V814" s="5"/>
      <c r="W814" s="4">
        <v>1380</v>
      </c>
      <c r="X814"/>
    </row>
    <row r="815" spans="1:26">
      <c r="A815" t="s">
        <v>1972</v>
      </c>
      <c r="B815" t="s">
        <v>1973</v>
      </c>
      <c r="C815" s="2" t="s">
        <v>1974</v>
      </c>
      <c r="D815" s="3">
        <v>1</v>
      </c>
      <c r="E815" s="4">
        <v>1100</v>
      </c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>
        <v>1100</v>
      </c>
      <c r="X815"/>
    </row>
    <row r="816" spans="1:26">
      <c r="A816" t="s">
        <v>1975</v>
      </c>
      <c r="B816" t="s">
        <v>1976</v>
      </c>
      <c r="C816" s="2" t="s">
        <v>1977</v>
      </c>
      <c r="D816" s="3">
        <v>1</v>
      </c>
      <c r="E816" s="4">
        <v>1100</v>
      </c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>
        <v>1100</v>
      </c>
      <c r="X816"/>
    </row>
    <row r="817" spans="1:26">
      <c r="A817" t="s">
        <v>1978</v>
      </c>
      <c r="B817" t="s">
        <v>1979</v>
      </c>
      <c r="C817" s="2" t="s">
        <v>1980</v>
      </c>
      <c r="D817" s="3">
        <v>1</v>
      </c>
      <c r="E817" s="4">
        <v>1100</v>
      </c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>
        <v>1100</v>
      </c>
      <c r="X817"/>
    </row>
    <row r="818" spans="1:26">
      <c r="A818" t="s">
        <v>1981</v>
      </c>
      <c r="B818" t="s">
        <v>1982</v>
      </c>
      <c r="C818" s="2" t="s">
        <v>1983</v>
      </c>
      <c r="D818" s="3">
        <v>1</v>
      </c>
      <c r="E818" s="4">
        <v>1100</v>
      </c>
      <c r="F818" s="5"/>
      <c r="G818" s="5">
        <v>480</v>
      </c>
      <c r="H818" s="5">
        <v>520</v>
      </c>
      <c r="I818" s="5"/>
      <c r="J818" s="5">
        <v>430</v>
      </c>
      <c r="K818" s="5"/>
      <c r="L818" s="5"/>
      <c r="M818" s="5"/>
      <c r="N818" s="5"/>
      <c r="O818" s="5">
        <v>280</v>
      </c>
      <c r="P818" s="5">
        <v>180</v>
      </c>
      <c r="Q818" s="5"/>
      <c r="R818" s="5"/>
      <c r="S818" s="5"/>
      <c r="T818" s="5">
        <v>220</v>
      </c>
      <c r="U818" s="5"/>
      <c r="V818" s="5"/>
      <c r="W818" s="4">
        <v>3210</v>
      </c>
      <c r="X818"/>
    </row>
    <row r="819" spans="1:26">
      <c r="A819" t="s">
        <v>1984</v>
      </c>
      <c r="B819" t="s">
        <v>1985</v>
      </c>
      <c r="C819" s="2" t="s">
        <v>1986</v>
      </c>
      <c r="D819" s="3">
        <v>1</v>
      </c>
      <c r="E819" s="4">
        <v>1100</v>
      </c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>
        <v>1100</v>
      </c>
      <c r="X819"/>
    </row>
    <row r="820" spans="1:26">
      <c r="A820" t="s">
        <v>1987</v>
      </c>
      <c r="B820" t="s">
        <v>1988</v>
      </c>
      <c r="C820" s="2" t="s">
        <v>1989</v>
      </c>
      <c r="D820" s="3">
        <v>1</v>
      </c>
      <c r="E820" s="4">
        <v>1100</v>
      </c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>
        <v>1100</v>
      </c>
      <c r="X820"/>
    </row>
    <row r="821" spans="1:26">
      <c r="A821" t="s">
        <v>1990</v>
      </c>
      <c r="B821" t="s">
        <v>1991</v>
      </c>
      <c r="C821" s="2" t="s">
        <v>1992</v>
      </c>
      <c r="D821" s="3">
        <v>1</v>
      </c>
      <c r="E821" s="4">
        <v>1100</v>
      </c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>
        <v>1100</v>
      </c>
      <c r="X821"/>
    </row>
    <row r="822" spans="1:26">
      <c r="A822" t="s">
        <v>1993</v>
      </c>
      <c r="B822" t="s">
        <v>1994</v>
      </c>
      <c r="C822" s="2" t="s">
        <v>1995</v>
      </c>
      <c r="D822" s="3">
        <v>1</v>
      </c>
      <c r="E822" s="4">
        <v>1100</v>
      </c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>
        <v>1100</v>
      </c>
      <c r="X822"/>
    </row>
    <row r="823" spans="1:26">
      <c r="A823" t="s">
        <v>1996</v>
      </c>
      <c r="B823" t="s">
        <v>1997</v>
      </c>
      <c r="C823" s="2" t="s">
        <v>1998</v>
      </c>
      <c r="D823" s="3">
        <v>1</v>
      </c>
      <c r="E823" s="4">
        <v>1100</v>
      </c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>
        <v>1100</v>
      </c>
      <c r="X823"/>
    </row>
    <row r="824" spans="1:26">
      <c r="A824" t="s">
        <v>1999</v>
      </c>
      <c r="B824" t="s">
        <v>2000</v>
      </c>
      <c r="C824" s="2" t="s">
        <v>2001</v>
      </c>
      <c r="D824" s="3">
        <v>1</v>
      </c>
      <c r="E824" s="4">
        <v>1100</v>
      </c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>
        <v>1100</v>
      </c>
      <c r="X824"/>
    </row>
    <row r="825" spans="1:26">
      <c r="A825" t="s">
        <v>2002</v>
      </c>
      <c r="B825" t="s">
        <v>2003</v>
      </c>
      <c r="C825" s="2" t="s">
        <v>2004</v>
      </c>
      <c r="D825" s="3">
        <v>1</v>
      </c>
      <c r="E825" s="4">
        <v>1100</v>
      </c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>
        <v>180</v>
      </c>
      <c r="Q825" s="5"/>
      <c r="R825" s="5"/>
      <c r="S825" s="5"/>
      <c r="T825" s="5">
        <v>220</v>
      </c>
      <c r="U825" s="5"/>
      <c r="V825" s="5"/>
      <c r="W825" s="4">
        <v>1500</v>
      </c>
      <c r="X825"/>
    </row>
    <row r="826" spans="1:26">
      <c r="A826" t="s">
        <v>2005</v>
      </c>
      <c r="B826" t="s">
        <v>2006</v>
      </c>
      <c r="C826" s="2" t="s">
        <v>2007</v>
      </c>
      <c r="D826" s="3">
        <v>1</v>
      </c>
      <c r="E826" s="4">
        <v>1100</v>
      </c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>
        <v>1100</v>
      </c>
      <c r="X826"/>
    </row>
    <row r="827" spans="1:26">
      <c r="A827" t="s">
        <v>2008</v>
      </c>
      <c r="B827" t="s">
        <v>2009</v>
      </c>
      <c r="C827" s="2" t="s">
        <v>2010</v>
      </c>
      <c r="D827" s="3">
        <v>1</v>
      </c>
      <c r="E827" s="4">
        <v>1100</v>
      </c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>
        <v>1100</v>
      </c>
      <c r="X827"/>
    </row>
    <row r="828" spans="1:26">
      <c r="A828" t="s">
        <v>2011</v>
      </c>
      <c r="B828" t="s">
        <v>2012</v>
      </c>
      <c r="C828" s="2" t="s">
        <v>2013</v>
      </c>
      <c r="D828" s="3">
        <v>1</v>
      </c>
      <c r="E828" s="4">
        <v>1100</v>
      </c>
      <c r="F828" s="5"/>
      <c r="G828" s="5"/>
      <c r="H828" s="5"/>
      <c r="I828" s="5"/>
      <c r="J828" s="5"/>
      <c r="K828" s="5"/>
      <c r="L828" s="5"/>
      <c r="M828" s="5"/>
      <c r="N828" s="5"/>
      <c r="O828" s="5">
        <v>280</v>
      </c>
      <c r="P828" s="5"/>
      <c r="Q828" s="5"/>
      <c r="R828" s="5">
        <v>220</v>
      </c>
      <c r="S828" s="5"/>
      <c r="T828" s="5">
        <v>220</v>
      </c>
      <c r="U828" s="5"/>
      <c r="V828" s="5"/>
      <c r="W828" s="4">
        <v>1820</v>
      </c>
      <c r="X828"/>
    </row>
    <row r="829" spans="1:26">
      <c r="A829" t="s">
        <v>2014</v>
      </c>
      <c r="B829" t="s">
        <v>2015</v>
      </c>
      <c r="C829" s="2" t="s">
        <v>2016</v>
      </c>
      <c r="D829" s="3">
        <v>1</v>
      </c>
      <c r="E829" s="4">
        <v>1100</v>
      </c>
      <c r="F829" s="5"/>
      <c r="G829" s="5"/>
      <c r="H829" s="5"/>
      <c r="I829" s="5"/>
      <c r="J829" s="5">
        <v>430</v>
      </c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>
        <v>1530</v>
      </c>
      <c r="X829"/>
    </row>
    <row r="830" spans="1:26">
      <c r="A830" t="s">
        <v>2017</v>
      </c>
      <c r="B830" t="s">
        <v>2018</v>
      </c>
      <c r="C830" s="2" t="s">
        <v>2019</v>
      </c>
      <c r="D830" s="3">
        <v>1</v>
      </c>
      <c r="E830" s="4">
        <v>1100</v>
      </c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>
        <v>1100</v>
      </c>
      <c r="X830"/>
    </row>
    <row r="831" spans="1:26">
      <c r="A831" t="s">
        <v>2017</v>
      </c>
      <c r="B831" t="s">
        <v>2018</v>
      </c>
      <c r="C831" s="2" t="s">
        <v>2019</v>
      </c>
      <c r="D831" s="3">
        <v>1</v>
      </c>
      <c r="E831" s="4">
        <v>1100</v>
      </c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>
        <v>1100</v>
      </c>
      <c r="X831"/>
    </row>
    <row r="832" spans="1:26">
      <c r="A832" t="s">
        <v>2020</v>
      </c>
      <c r="B832" t="s">
        <v>2021</v>
      </c>
      <c r="C832" s="2" t="s">
        <v>2022</v>
      </c>
      <c r="D832" s="3">
        <v>1</v>
      </c>
      <c r="E832" s="4">
        <v>1100</v>
      </c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>
        <v>1100</v>
      </c>
      <c r="X832"/>
    </row>
    <row r="833" spans="1:26">
      <c r="A833" t="s">
        <v>2023</v>
      </c>
      <c r="B833" t="s">
        <v>2024</v>
      </c>
      <c r="C833" s="2" t="s">
        <v>2025</v>
      </c>
      <c r="D833" s="3">
        <v>1</v>
      </c>
      <c r="E833" s="4">
        <v>1100</v>
      </c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>
        <v>220</v>
      </c>
      <c r="S833" s="5"/>
      <c r="T833" s="5">
        <v>220</v>
      </c>
      <c r="U833" s="5"/>
      <c r="V833" s="5"/>
      <c r="W833" s="4">
        <v>1540</v>
      </c>
      <c r="X833"/>
    </row>
    <row r="834" spans="1:26">
      <c r="A834" t="s">
        <v>2026</v>
      </c>
      <c r="B834" t="s">
        <v>2027</v>
      </c>
      <c r="C834" s="2" t="s">
        <v>2028</v>
      </c>
      <c r="D834" s="3">
        <v>2</v>
      </c>
      <c r="E834" s="4">
        <v>2200</v>
      </c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>
        <v>2200</v>
      </c>
      <c r="X834"/>
    </row>
    <row r="835" spans="1:26">
      <c r="A835" t="s">
        <v>2029</v>
      </c>
      <c r="B835" t="s">
        <v>2030</v>
      </c>
      <c r="C835" s="2" t="s">
        <v>2031</v>
      </c>
      <c r="D835" s="3">
        <v>1</v>
      </c>
      <c r="E835" s="4">
        <v>1100</v>
      </c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>
        <v>1100</v>
      </c>
      <c r="X835"/>
    </row>
    <row r="837" spans="1:26">
      <c r="A837" t="s">
        <v>0</v>
      </c>
      <c r="B837" t="s">
        <v>1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7</v>
      </c>
      <c r="I837" t="s">
        <v>8</v>
      </c>
      <c r="J837" t="s">
        <v>9</v>
      </c>
      <c r="K837" t="s">
        <v>10</v>
      </c>
      <c r="L837" t="s">
        <v>11</v>
      </c>
      <c r="M837" t="s">
        <v>12</v>
      </c>
      <c r="N837" t="s">
        <v>13</v>
      </c>
      <c r="O837" t="s">
        <v>14</v>
      </c>
      <c r="P837" t="s">
        <v>15</v>
      </c>
      <c r="Q837" t="s">
        <v>16</v>
      </c>
      <c r="R837" t="s">
        <v>17</v>
      </c>
      <c r="S837" t="s">
        <v>18</v>
      </c>
      <c r="T837" t="s">
        <v>19</v>
      </c>
      <c r="U837" t="s">
        <v>20</v>
      </c>
      <c r="V837" t="s">
        <v>21</v>
      </c>
      <c r="W837" t="s">
        <v>22</v>
      </c>
      <c r="X837" t="s">
        <v>23</v>
      </c>
    </row>
    <row r="838" spans="1:26">
      <c r="A838" s="1" t="s">
        <v>2032</v>
      </c>
      <c r="B838" s="1"/>
      <c r="C838" s="1"/>
      <c r="D838" s="1">
        <f>SUM(D839:D867)</f>
        <v>30</v>
      </c>
      <c r="E838" s="1"/>
      <c r="F838" s="1">
        <f>COUNT(F839:F867)</f>
        <v>0</v>
      </c>
      <c r="G838" s="1">
        <f>COUNT(G839:G867)</f>
        <v>0</v>
      </c>
      <c r="H838" s="1">
        <f>COUNT(H839:H867)</f>
        <v>1</v>
      </c>
      <c r="I838" s="1">
        <f>COUNT(I839:I867)</f>
        <v>1</v>
      </c>
      <c r="J838" s="1">
        <f>COUNT(J839:J867)</f>
        <v>0</v>
      </c>
      <c r="K838" s="1">
        <f>COUNT(K839:K867)</f>
        <v>0</v>
      </c>
      <c r="L838" s="1">
        <f>COUNT(L839:L867)</f>
        <v>0</v>
      </c>
      <c r="M838" s="1">
        <f>COUNT(M839:M867)</f>
        <v>0</v>
      </c>
      <c r="N838" s="1">
        <f>COUNT(N839:N867)</f>
        <v>0</v>
      </c>
      <c r="O838" s="1">
        <f>COUNT(O839:O867)</f>
        <v>2</v>
      </c>
      <c r="P838" s="1">
        <f>COUNT(P839:P867)</f>
        <v>0</v>
      </c>
      <c r="Q838" s="1">
        <f>COUNT(Q839:Q867)</f>
        <v>2</v>
      </c>
      <c r="R838" s="1">
        <f>COUNT(R839:R867)</f>
        <v>1</v>
      </c>
      <c r="S838" s="1">
        <f>COUNT(S839:S867)</f>
        <v>8</v>
      </c>
      <c r="T838" s="1">
        <f>COUNT(T839:T867)</f>
        <v>4</v>
      </c>
      <c r="U838" s="1">
        <f>COUNT(U839:U867)</f>
        <v>0</v>
      </c>
      <c r="V838" s="1">
        <f>COUNT(V839:V867)</f>
        <v>2</v>
      </c>
      <c r="W838" s="1"/>
      <c r="X838" s="1"/>
      <c r="Y838" s="1"/>
      <c r="Z838" s="1"/>
    </row>
    <row r="839" spans="1:26">
      <c r="A839" t="s">
        <v>2033</v>
      </c>
      <c r="B839" t="s">
        <v>2034</v>
      </c>
      <c r="C839" s="2" t="s">
        <v>2035</v>
      </c>
      <c r="D839" s="3">
        <v>1</v>
      </c>
      <c r="E839" s="4">
        <v>1100</v>
      </c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>
        <v>240</v>
      </c>
      <c r="T839" s="5"/>
      <c r="U839" s="5"/>
      <c r="V839" s="5"/>
      <c r="W839" s="4">
        <v>1340</v>
      </c>
      <c r="X839"/>
    </row>
    <row r="840" spans="1:26">
      <c r="A840" t="s">
        <v>2036</v>
      </c>
      <c r="B840" t="s">
        <v>2037</v>
      </c>
      <c r="C840" s="2" t="s">
        <v>2038</v>
      </c>
      <c r="D840" s="3">
        <v>1</v>
      </c>
      <c r="E840" s="4">
        <v>1100</v>
      </c>
      <c r="F840" s="5"/>
      <c r="G840" s="5"/>
      <c r="H840" s="5"/>
      <c r="I840" s="5"/>
      <c r="J840" s="5"/>
      <c r="K840" s="5"/>
      <c r="L840" s="5"/>
      <c r="M840" s="5"/>
      <c r="N840" s="5"/>
      <c r="O840" s="5">
        <v>280</v>
      </c>
      <c r="P840" s="5"/>
      <c r="Q840" s="5"/>
      <c r="R840" s="5"/>
      <c r="S840" s="5"/>
      <c r="T840" s="5"/>
      <c r="U840" s="5"/>
      <c r="V840" s="5"/>
      <c r="W840" s="4">
        <v>1380</v>
      </c>
      <c r="X840"/>
    </row>
    <row r="841" spans="1:26">
      <c r="A841" t="s">
        <v>2039</v>
      </c>
      <c r="B841" t="s">
        <v>2040</v>
      </c>
      <c r="C841" s="2" t="s">
        <v>2041</v>
      </c>
      <c r="D841" s="3">
        <v>1</v>
      </c>
      <c r="E841" s="4">
        <v>1100</v>
      </c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>
        <v>1100</v>
      </c>
      <c r="X841"/>
    </row>
    <row r="842" spans="1:26">
      <c r="A842" t="s">
        <v>2042</v>
      </c>
      <c r="B842" t="s">
        <v>2043</v>
      </c>
      <c r="C842" s="2" t="s">
        <v>2044</v>
      </c>
      <c r="D842" s="3">
        <v>1</v>
      </c>
      <c r="E842" s="4">
        <v>1100</v>
      </c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>
        <v>190</v>
      </c>
      <c r="W842" s="4">
        <v>1290</v>
      </c>
      <c r="X842"/>
    </row>
    <row r="843" spans="1:26">
      <c r="A843" t="s">
        <v>2045</v>
      </c>
      <c r="B843" t="s">
        <v>2046</v>
      </c>
      <c r="C843" s="2" t="s">
        <v>2047</v>
      </c>
      <c r="D843" s="3">
        <v>1</v>
      </c>
      <c r="E843" s="4">
        <v>1100</v>
      </c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>
        <v>1100</v>
      </c>
      <c r="X843"/>
    </row>
    <row r="844" spans="1:26">
      <c r="A844" t="s">
        <v>2048</v>
      </c>
      <c r="B844" t="s">
        <v>2049</v>
      </c>
      <c r="C844" s="2" t="s">
        <v>2050</v>
      </c>
      <c r="D844" s="3">
        <v>1</v>
      </c>
      <c r="E844" s="4">
        <v>1100</v>
      </c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>
        <v>220</v>
      </c>
      <c r="U844" s="5"/>
      <c r="V844" s="5"/>
      <c r="W844" s="4">
        <v>1320</v>
      </c>
      <c r="X844"/>
    </row>
    <row r="845" spans="1:26">
      <c r="A845" t="s">
        <v>2051</v>
      </c>
      <c r="B845" t="s">
        <v>2052</v>
      </c>
      <c r="C845" s="2" t="s">
        <v>2053</v>
      </c>
      <c r="D845" s="3">
        <v>1</v>
      </c>
      <c r="E845" s="4">
        <v>1100</v>
      </c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>
        <v>1100</v>
      </c>
      <c r="X845"/>
    </row>
    <row r="846" spans="1:26">
      <c r="A846" t="s">
        <v>2054</v>
      </c>
      <c r="B846" t="s">
        <v>2055</v>
      </c>
      <c r="C846" s="2" t="s">
        <v>2056</v>
      </c>
      <c r="D846" s="3">
        <v>1</v>
      </c>
      <c r="E846" s="4">
        <v>1100</v>
      </c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>
        <v>290</v>
      </c>
      <c r="R846" s="5"/>
      <c r="S846" s="5"/>
      <c r="T846" s="5"/>
      <c r="U846" s="5"/>
      <c r="V846" s="5"/>
      <c r="W846" s="4">
        <v>1390</v>
      </c>
      <c r="X846"/>
    </row>
    <row r="847" spans="1:26">
      <c r="A847" t="s">
        <v>2057</v>
      </c>
      <c r="B847" t="s">
        <v>2058</v>
      </c>
      <c r="C847" s="2" t="s">
        <v>2059</v>
      </c>
      <c r="D847" s="3">
        <v>1</v>
      </c>
      <c r="E847" s="4">
        <v>1100</v>
      </c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>
        <v>240</v>
      </c>
      <c r="T847" s="5"/>
      <c r="U847" s="5"/>
      <c r="V847" s="5"/>
      <c r="W847" s="4">
        <v>1340</v>
      </c>
      <c r="X847"/>
    </row>
    <row r="848" spans="1:26">
      <c r="A848" t="s">
        <v>2060</v>
      </c>
      <c r="B848" t="s">
        <v>2061</v>
      </c>
      <c r="C848" s="2" t="s">
        <v>2062</v>
      </c>
      <c r="D848" s="3">
        <v>1</v>
      </c>
      <c r="E848" s="4">
        <v>1100</v>
      </c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>
        <v>1100</v>
      </c>
      <c r="X848"/>
    </row>
    <row r="849" spans="1:26">
      <c r="A849" t="s">
        <v>2063</v>
      </c>
      <c r="B849" t="s">
        <v>2064</v>
      </c>
      <c r="C849" s="2" t="s">
        <v>2065</v>
      </c>
      <c r="D849" s="3">
        <v>1</v>
      </c>
      <c r="E849" s="4">
        <v>1100</v>
      </c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>
        <v>190</v>
      </c>
      <c r="W849" s="4">
        <v>1290</v>
      </c>
      <c r="X849"/>
    </row>
    <row r="850" spans="1:26">
      <c r="A850" t="s">
        <v>2066</v>
      </c>
      <c r="B850" t="s">
        <v>2067</v>
      </c>
      <c r="C850" s="2" t="s">
        <v>2068</v>
      </c>
      <c r="D850" s="3">
        <v>1</v>
      </c>
      <c r="E850" s="4">
        <v>1100</v>
      </c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>
        <v>1100</v>
      </c>
      <c r="X850"/>
    </row>
    <row r="851" spans="1:26">
      <c r="A851" t="s">
        <v>2069</v>
      </c>
      <c r="B851" t="s">
        <v>2070</v>
      </c>
      <c r="C851" s="2" t="s">
        <v>2071</v>
      </c>
      <c r="D851" s="3">
        <v>1</v>
      </c>
      <c r="E851" s="4">
        <v>1100</v>
      </c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>
        <v>1100</v>
      </c>
      <c r="X851"/>
    </row>
    <row r="852" spans="1:26">
      <c r="A852" t="s">
        <v>2072</v>
      </c>
      <c r="B852" t="s">
        <v>2073</v>
      </c>
      <c r="C852" s="2" t="s">
        <v>2074</v>
      </c>
      <c r="D852" s="3">
        <v>1</v>
      </c>
      <c r="E852" s="4">
        <v>1100</v>
      </c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>
        <v>220</v>
      </c>
      <c r="S852" s="5"/>
      <c r="T852" s="5"/>
      <c r="U852" s="5"/>
      <c r="V852" s="5"/>
      <c r="W852" s="4">
        <v>1320</v>
      </c>
      <c r="X852"/>
    </row>
    <row r="853" spans="1:26">
      <c r="A853" t="s">
        <v>2075</v>
      </c>
      <c r="B853" t="s">
        <v>2076</v>
      </c>
      <c r="C853" s="2" t="s">
        <v>2077</v>
      </c>
      <c r="D853" s="3">
        <v>1</v>
      </c>
      <c r="E853" s="4">
        <v>1100</v>
      </c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>
        <v>1100</v>
      </c>
      <c r="X853"/>
    </row>
    <row r="854" spans="1:26">
      <c r="A854" t="s">
        <v>2078</v>
      </c>
      <c r="B854" t="s">
        <v>2079</v>
      </c>
      <c r="C854" s="2" t="s">
        <v>2080</v>
      </c>
      <c r="D854" s="3">
        <v>1</v>
      </c>
      <c r="E854" s="4">
        <v>1100</v>
      </c>
      <c r="F854" s="5"/>
      <c r="G854" s="5"/>
      <c r="H854" s="5"/>
      <c r="I854" s="5">
        <v>380</v>
      </c>
      <c r="J854" s="5"/>
      <c r="K854" s="5"/>
      <c r="L854" s="5"/>
      <c r="M854" s="5"/>
      <c r="N854" s="5"/>
      <c r="O854" s="5"/>
      <c r="P854" s="5"/>
      <c r="Q854" s="5"/>
      <c r="R854" s="5"/>
      <c r="S854" s="5">
        <v>240</v>
      </c>
      <c r="T854" s="5"/>
      <c r="U854" s="5"/>
      <c r="V854" s="5"/>
      <c r="W854" s="4">
        <v>1720</v>
      </c>
      <c r="X854"/>
    </row>
    <row r="855" spans="1:26">
      <c r="A855" t="s">
        <v>2081</v>
      </c>
      <c r="B855" t="s">
        <v>2082</v>
      </c>
      <c r="C855" s="2" t="s">
        <v>2083</v>
      </c>
      <c r="D855" s="3">
        <v>1</v>
      </c>
      <c r="E855" s="4">
        <v>1100</v>
      </c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>
        <v>1100</v>
      </c>
      <c r="X855"/>
    </row>
    <row r="856" spans="1:26">
      <c r="A856" t="s">
        <v>2084</v>
      </c>
      <c r="B856" t="s">
        <v>2085</v>
      </c>
      <c r="C856" s="2" t="s">
        <v>2086</v>
      </c>
      <c r="D856" s="3">
        <v>1</v>
      </c>
      <c r="E856" s="4">
        <v>1100</v>
      </c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>
        <v>240</v>
      </c>
      <c r="T856" s="5">
        <v>220</v>
      </c>
      <c r="U856" s="5"/>
      <c r="V856" s="5"/>
      <c r="W856" s="4">
        <v>1560</v>
      </c>
      <c r="X856"/>
    </row>
    <row r="857" spans="1:26">
      <c r="A857" t="s">
        <v>2087</v>
      </c>
      <c r="B857" t="s">
        <v>2088</v>
      </c>
      <c r="C857" s="2" t="s">
        <v>2089</v>
      </c>
      <c r="D857" s="3">
        <v>1</v>
      </c>
      <c r="E857" s="4">
        <v>1100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>
        <v>1100</v>
      </c>
      <c r="X857"/>
    </row>
    <row r="858" spans="1:26">
      <c r="A858" t="s">
        <v>2090</v>
      </c>
      <c r="B858" t="s">
        <v>2091</v>
      </c>
      <c r="C858" s="2" t="s">
        <v>2092</v>
      </c>
      <c r="D858" s="3">
        <v>1</v>
      </c>
      <c r="E858" s="4">
        <v>1100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>
        <v>240</v>
      </c>
      <c r="T858" s="5"/>
      <c r="U858" s="5"/>
      <c r="V858" s="5"/>
      <c r="W858" s="4">
        <v>1340</v>
      </c>
      <c r="X858"/>
    </row>
    <row r="859" spans="1:26">
      <c r="A859" t="s">
        <v>2093</v>
      </c>
      <c r="B859" t="s">
        <v>2094</v>
      </c>
      <c r="C859" s="2" t="s">
        <v>2095</v>
      </c>
      <c r="D859" s="3">
        <v>1</v>
      </c>
      <c r="E859" s="4">
        <v>1100</v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>
        <v>290</v>
      </c>
      <c r="R859" s="5"/>
      <c r="S859" s="5">
        <v>240</v>
      </c>
      <c r="T859" s="5">
        <v>220</v>
      </c>
      <c r="U859" s="5"/>
      <c r="V859" s="5"/>
      <c r="W859" s="4">
        <v>1850</v>
      </c>
      <c r="X859"/>
    </row>
    <row r="860" spans="1:26">
      <c r="A860" t="s">
        <v>2096</v>
      </c>
      <c r="B860" t="s">
        <v>2097</v>
      </c>
      <c r="C860" s="2" t="s">
        <v>2098</v>
      </c>
      <c r="D860" s="3">
        <v>2</v>
      </c>
      <c r="E860" s="4">
        <v>2200</v>
      </c>
      <c r="F860" s="5"/>
      <c r="G860" s="5"/>
      <c r="H860" s="5"/>
      <c r="I860" s="5"/>
      <c r="J860" s="5"/>
      <c r="K860" s="5"/>
      <c r="L860" s="5"/>
      <c r="M860" s="5"/>
      <c r="N860" s="5"/>
      <c r="O860" s="5">
        <v>280</v>
      </c>
      <c r="P860" s="5"/>
      <c r="Q860" s="5"/>
      <c r="R860" s="5"/>
      <c r="S860" s="5"/>
      <c r="T860" s="5"/>
      <c r="U860" s="5"/>
      <c r="V860" s="5"/>
      <c r="W860" s="4">
        <v>2480</v>
      </c>
      <c r="X860"/>
    </row>
    <row r="861" spans="1:26">
      <c r="A861" t="s">
        <v>2099</v>
      </c>
      <c r="B861" t="s">
        <v>2100</v>
      </c>
      <c r="C861" s="2" t="s">
        <v>2101</v>
      </c>
      <c r="D861" s="3">
        <v>1</v>
      </c>
      <c r="E861" s="4">
        <v>1100</v>
      </c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>
        <v>1100</v>
      </c>
      <c r="X861"/>
    </row>
    <row r="862" spans="1:26">
      <c r="A862" t="s">
        <v>2102</v>
      </c>
      <c r="B862" t="s">
        <v>2103</v>
      </c>
      <c r="C862" s="2" t="s">
        <v>2104</v>
      </c>
      <c r="D862" s="3">
        <v>1</v>
      </c>
      <c r="E862" s="4">
        <v>1100</v>
      </c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>
        <v>240</v>
      </c>
      <c r="T862" s="5"/>
      <c r="U862" s="5"/>
      <c r="V862" s="5"/>
      <c r="W862" s="4">
        <v>1340</v>
      </c>
      <c r="X862"/>
    </row>
    <row r="863" spans="1:26">
      <c r="A863" t="s">
        <v>2105</v>
      </c>
      <c r="B863" t="s">
        <v>2106</v>
      </c>
      <c r="C863" s="2" t="s">
        <v>2107</v>
      </c>
      <c r="D863" s="3">
        <v>1</v>
      </c>
      <c r="E863" s="4">
        <v>1100</v>
      </c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>
        <v>1100</v>
      </c>
      <c r="X863"/>
    </row>
    <row r="864" spans="1:26">
      <c r="A864" t="s">
        <v>2108</v>
      </c>
      <c r="B864" t="s">
        <v>2109</v>
      </c>
      <c r="C864" s="2" t="s">
        <v>2110</v>
      </c>
      <c r="D864" s="3">
        <v>1</v>
      </c>
      <c r="E864" s="4">
        <v>1100</v>
      </c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>
        <v>240</v>
      </c>
      <c r="T864" s="5"/>
      <c r="U864" s="5"/>
      <c r="V864" s="5"/>
      <c r="W864" s="4">
        <v>1340</v>
      </c>
      <c r="X864"/>
    </row>
    <row r="865" spans="1:26">
      <c r="A865" t="s">
        <v>2111</v>
      </c>
      <c r="B865" t="s">
        <v>2112</v>
      </c>
      <c r="C865" s="2" t="s">
        <v>2113</v>
      </c>
      <c r="D865" s="3">
        <v>1</v>
      </c>
      <c r="E865" s="4">
        <v>1100</v>
      </c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>
        <v>1100</v>
      </c>
      <c r="X865"/>
    </row>
    <row r="866" spans="1:26">
      <c r="A866" t="s">
        <v>2114</v>
      </c>
      <c r="B866" t="s">
        <v>2115</v>
      </c>
      <c r="C866" s="2" t="s">
        <v>2116</v>
      </c>
      <c r="D866" s="3">
        <v>1</v>
      </c>
      <c r="E866" s="4">
        <v>1100</v>
      </c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>
        <v>220</v>
      </c>
      <c r="U866" s="5"/>
      <c r="V866" s="5"/>
      <c r="W866" s="4">
        <v>1320</v>
      </c>
      <c r="X866"/>
    </row>
    <row r="867" spans="1:26">
      <c r="A867" t="s">
        <v>2117</v>
      </c>
      <c r="B867" t="s">
        <v>2118</v>
      </c>
      <c r="C867" s="2" t="s">
        <v>2119</v>
      </c>
      <c r="D867" s="3">
        <v>1</v>
      </c>
      <c r="E867" s="4">
        <v>1100</v>
      </c>
      <c r="F867" s="5"/>
      <c r="G867" s="5"/>
      <c r="H867" s="5">
        <v>520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>
        <v>1620</v>
      </c>
      <c r="X867"/>
    </row>
    <row r="869" spans="1:26">
      <c r="A869" t="s">
        <v>0</v>
      </c>
      <c r="B869" t="s">
        <v>1</v>
      </c>
      <c r="C869" t="s">
        <v>2</v>
      </c>
      <c r="D869" t="s">
        <v>3</v>
      </c>
      <c r="E869" t="s">
        <v>4</v>
      </c>
      <c r="F869" t="s">
        <v>5</v>
      </c>
      <c r="G869" t="s">
        <v>6</v>
      </c>
      <c r="H869" t="s">
        <v>7</v>
      </c>
      <c r="I869" t="s">
        <v>8</v>
      </c>
      <c r="J869" t="s">
        <v>9</v>
      </c>
      <c r="K869" t="s">
        <v>10</v>
      </c>
      <c r="L869" t="s">
        <v>11</v>
      </c>
      <c r="M869" t="s">
        <v>12</v>
      </c>
      <c r="N869" t="s">
        <v>13</v>
      </c>
      <c r="O869" t="s">
        <v>14</v>
      </c>
      <c r="P869" t="s">
        <v>15</v>
      </c>
      <c r="Q869" t="s">
        <v>16</v>
      </c>
      <c r="R869" t="s">
        <v>17</v>
      </c>
      <c r="S869" t="s">
        <v>18</v>
      </c>
      <c r="T869" t="s">
        <v>19</v>
      </c>
      <c r="U869" t="s">
        <v>20</v>
      </c>
      <c r="V869" t="s">
        <v>21</v>
      </c>
      <c r="W869" t="s">
        <v>22</v>
      </c>
      <c r="X869" t="s">
        <v>23</v>
      </c>
    </row>
    <row r="870" spans="1:26">
      <c r="A870" s="1" t="s">
        <v>2120</v>
      </c>
      <c r="B870" s="1"/>
      <c r="C870" s="1"/>
      <c r="D870" s="1">
        <f>SUM(D871:D886)</f>
        <v>17</v>
      </c>
      <c r="E870" s="1"/>
      <c r="F870" s="1">
        <f>COUNT(F871:F886)</f>
        <v>0</v>
      </c>
      <c r="G870" s="1">
        <f>COUNT(G871:G886)</f>
        <v>0</v>
      </c>
      <c r="H870" s="1">
        <f>COUNT(H871:H886)</f>
        <v>1</v>
      </c>
      <c r="I870" s="1">
        <f>COUNT(I871:I886)</f>
        <v>3</v>
      </c>
      <c r="J870" s="1">
        <f>COUNT(J871:J886)</f>
        <v>2</v>
      </c>
      <c r="K870" s="1">
        <f>COUNT(K871:K886)</f>
        <v>0</v>
      </c>
      <c r="L870" s="1">
        <f>COUNT(L871:L886)</f>
        <v>0</v>
      </c>
      <c r="M870" s="1">
        <f>COUNT(M871:M886)</f>
        <v>0</v>
      </c>
      <c r="N870" s="1">
        <f>COUNT(N871:N886)</f>
        <v>0</v>
      </c>
      <c r="O870" s="1">
        <f>COUNT(O871:O886)</f>
        <v>2</v>
      </c>
      <c r="P870" s="1">
        <f>COUNT(P871:P886)</f>
        <v>5</v>
      </c>
      <c r="Q870" s="1">
        <f>COUNT(Q871:Q886)</f>
        <v>1</v>
      </c>
      <c r="R870" s="1">
        <f>COUNT(R871:R886)</f>
        <v>0</v>
      </c>
      <c r="S870" s="1">
        <f>COUNT(S871:S886)</f>
        <v>2</v>
      </c>
      <c r="T870" s="1">
        <f>COUNT(T871:T886)</f>
        <v>7</v>
      </c>
      <c r="U870" s="1">
        <f>COUNT(U871:U886)</f>
        <v>0</v>
      </c>
      <c r="V870" s="1">
        <f>COUNT(V871:V886)</f>
        <v>0</v>
      </c>
      <c r="W870" s="1"/>
      <c r="X870" s="1"/>
      <c r="Y870" s="1"/>
      <c r="Z870" s="1"/>
    </row>
    <row r="871" spans="1:26">
      <c r="A871" t="s">
        <v>2121</v>
      </c>
      <c r="B871" t="s">
        <v>2122</v>
      </c>
      <c r="C871" s="2" t="s">
        <v>2123</v>
      </c>
      <c r="D871" s="3">
        <v>1</v>
      </c>
      <c r="E871" s="4">
        <v>1100</v>
      </c>
      <c r="F871" s="5"/>
      <c r="G871" s="5"/>
      <c r="H871" s="5"/>
      <c r="I871" s="5">
        <v>380</v>
      </c>
      <c r="J871" s="5">
        <v>430</v>
      </c>
      <c r="K871" s="5"/>
      <c r="L871" s="5"/>
      <c r="M871" s="5"/>
      <c r="N871" s="5"/>
      <c r="O871" s="5"/>
      <c r="P871" s="5">
        <v>180</v>
      </c>
      <c r="Q871" s="5"/>
      <c r="R871" s="5"/>
      <c r="S871" s="5">
        <v>240</v>
      </c>
      <c r="T871" s="5">
        <v>220</v>
      </c>
      <c r="U871" s="5"/>
      <c r="V871" s="5"/>
      <c r="W871" s="4">
        <v>2550</v>
      </c>
      <c r="X871"/>
    </row>
    <row r="872" spans="1:26">
      <c r="A872" t="s">
        <v>2124</v>
      </c>
      <c r="B872" t="s">
        <v>2125</v>
      </c>
      <c r="C872" s="2" t="s">
        <v>2126</v>
      </c>
      <c r="D872" s="3">
        <v>1</v>
      </c>
      <c r="E872" s="4">
        <v>1100</v>
      </c>
      <c r="F872" s="5"/>
      <c r="G872" s="5"/>
      <c r="H872" s="5">
        <v>520</v>
      </c>
      <c r="I872" s="5">
        <v>380</v>
      </c>
      <c r="J872" s="5"/>
      <c r="K872" s="5"/>
      <c r="L872" s="5"/>
      <c r="M872" s="5"/>
      <c r="N872" s="5"/>
      <c r="O872" s="5">
        <v>280</v>
      </c>
      <c r="P872" s="5">
        <v>180</v>
      </c>
      <c r="Q872" s="5"/>
      <c r="R872" s="5"/>
      <c r="S872" s="5"/>
      <c r="T872" s="5">
        <v>220</v>
      </c>
      <c r="U872" s="5"/>
      <c r="V872" s="5"/>
      <c r="W872" s="4">
        <v>2680</v>
      </c>
      <c r="X872"/>
    </row>
    <row r="873" spans="1:26">
      <c r="A873" t="s">
        <v>2127</v>
      </c>
      <c r="B873" t="s">
        <v>2128</v>
      </c>
      <c r="C873" s="2" t="s">
        <v>2129</v>
      </c>
      <c r="D873" s="3">
        <v>1</v>
      </c>
      <c r="E873" s="4">
        <v>1100</v>
      </c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>
        <v>220</v>
      </c>
      <c r="U873" s="5"/>
      <c r="V873" s="5"/>
      <c r="W873" s="4">
        <v>1320</v>
      </c>
      <c r="X873"/>
    </row>
    <row r="874" spans="1:26">
      <c r="A874" t="s">
        <v>2130</v>
      </c>
      <c r="B874" t="s">
        <v>2131</v>
      </c>
      <c r="C874" s="2" t="s">
        <v>2132</v>
      </c>
      <c r="D874" s="3">
        <v>1</v>
      </c>
      <c r="E874" s="4">
        <v>1100</v>
      </c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>
        <v>180</v>
      </c>
      <c r="Q874" s="5"/>
      <c r="R874" s="5"/>
      <c r="S874" s="5"/>
      <c r="T874" s="5">
        <v>220</v>
      </c>
      <c r="U874" s="5"/>
      <c r="V874" s="5"/>
      <c r="W874" s="4">
        <v>1500</v>
      </c>
      <c r="X874"/>
    </row>
    <row r="875" spans="1:26">
      <c r="A875" t="s">
        <v>2133</v>
      </c>
      <c r="B875" t="s">
        <v>2134</v>
      </c>
      <c r="C875" s="2" t="s">
        <v>2135</v>
      </c>
      <c r="D875" s="3">
        <v>1</v>
      </c>
      <c r="E875" s="4">
        <v>1100</v>
      </c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>
        <v>220</v>
      </c>
      <c r="U875" s="5"/>
      <c r="V875" s="5"/>
      <c r="W875" s="4">
        <v>1320</v>
      </c>
      <c r="X875"/>
    </row>
    <row r="876" spans="1:26">
      <c r="A876" t="s">
        <v>2136</v>
      </c>
      <c r="B876" t="s">
        <v>2137</v>
      </c>
      <c r="C876" s="2" t="s">
        <v>2138</v>
      </c>
      <c r="D876" s="3">
        <v>1</v>
      </c>
      <c r="E876" s="4">
        <v>1100</v>
      </c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>
        <v>1100</v>
      </c>
      <c r="X876"/>
    </row>
    <row r="877" spans="1:26">
      <c r="A877" t="s">
        <v>2139</v>
      </c>
      <c r="B877" t="s">
        <v>2140</v>
      </c>
      <c r="C877" s="2" t="s">
        <v>2141</v>
      </c>
      <c r="D877" s="3">
        <v>1</v>
      </c>
      <c r="E877" s="4">
        <v>1100</v>
      </c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>
        <v>1100</v>
      </c>
      <c r="X877"/>
    </row>
    <row r="878" spans="1:26">
      <c r="A878" t="s">
        <v>2142</v>
      </c>
      <c r="B878" t="s">
        <v>2143</v>
      </c>
      <c r="C878" s="2" t="s">
        <v>2144</v>
      </c>
      <c r="D878" s="3">
        <v>1</v>
      </c>
      <c r="E878" s="4">
        <v>1100</v>
      </c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>
        <v>1100</v>
      </c>
      <c r="X878"/>
    </row>
    <row r="879" spans="1:26">
      <c r="A879" t="s">
        <v>2145</v>
      </c>
      <c r="B879" t="s">
        <v>2146</v>
      </c>
      <c r="C879" s="2" t="s">
        <v>2147</v>
      </c>
      <c r="D879" s="3">
        <v>1</v>
      </c>
      <c r="E879" s="4">
        <v>1100</v>
      </c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>
        <v>1100</v>
      </c>
      <c r="X879"/>
    </row>
    <row r="880" spans="1:26">
      <c r="A880" t="s">
        <v>2148</v>
      </c>
      <c r="B880" t="s">
        <v>2149</v>
      </c>
      <c r="C880" s="2" t="s">
        <v>2150</v>
      </c>
      <c r="D880" s="3">
        <v>1</v>
      </c>
      <c r="E880" s="4">
        <v>1100</v>
      </c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>
        <v>1100</v>
      </c>
      <c r="X880"/>
    </row>
    <row r="881" spans="1:26">
      <c r="A881" t="s">
        <v>2151</v>
      </c>
      <c r="B881" t="s">
        <v>2152</v>
      </c>
      <c r="C881" s="2" t="s">
        <v>2153</v>
      </c>
      <c r="D881" s="3">
        <v>1</v>
      </c>
      <c r="E881" s="4">
        <v>1100</v>
      </c>
      <c r="F881" s="5"/>
      <c r="G881" s="5"/>
      <c r="H881" s="5"/>
      <c r="I881" s="5">
        <v>380</v>
      </c>
      <c r="J881" s="5"/>
      <c r="K881" s="5"/>
      <c r="L881" s="5"/>
      <c r="M881" s="5"/>
      <c r="N881" s="5"/>
      <c r="O881" s="5"/>
      <c r="P881" s="5"/>
      <c r="Q881" s="5"/>
      <c r="R881" s="5"/>
      <c r="S881" s="5">
        <v>240</v>
      </c>
      <c r="T881" s="5">
        <v>220</v>
      </c>
      <c r="U881" s="5"/>
      <c r="V881" s="5"/>
      <c r="W881" s="4">
        <v>1940</v>
      </c>
      <c r="X881"/>
    </row>
    <row r="882" spans="1:26">
      <c r="A882" t="s">
        <v>2154</v>
      </c>
      <c r="B882" t="s">
        <v>2155</v>
      </c>
      <c r="C882" s="2" t="s">
        <v>2156</v>
      </c>
      <c r="D882" s="3">
        <v>1</v>
      </c>
      <c r="E882" s="4">
        <v>1100</v>
      </c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>
        <v>1100</v>
      </c>
      <c r="X882"/>
    </row>
    <row r="883" spans="1:26">
      <c r="A883" t="s">
        <v>2157</v>
      </c>
      <c r="B883" t="s">
        <v>2158</v>
      </c>
      <c r="C883" s="2" t="s">
        <v>2159</v>
      </c>
      <c r="D883" s="3">
        <v>1</v>
      </c>
      <c r="E883" s="4">
        <v>1100</v>
      </c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>
        <v>180</v>
      </c>
      <c r="Q883" s="5"/>
      <c r="R883" s="5"/>
      <c r="S883" s="5"/>
      <c r="T883" s="5">
        <v>220</v>
      </c>
      <c r="U883" s="5"/>
      <c r="V883" s="5"/>
      <c r="W883" s="4">
        <v>1500</v>
      </c>
      <c r="X883"/>
    </row>
    <row r="884" spans="1:26">
      <c r="A884" t="s">
        <v>2160</v>
      </c>
      <c r="B884" t="s">
        <v>2161</v>
      </c>
      <c r="C884" s="2" t="s">
        <v>2162</v>
      </c>
      <c r="D884" s="3">
        <v>2</v>
      </c>
      <c r="E884" s="4">
        <v>2200</v>
      </c>
      <c r="F884" s="5"/>
      <c r="G884" s="5"/>
      <c r="H884" s="5"/>
      <c r="I884" s="5"/>
      <c r="J884" s="5">
        <v>430</v>
      </c>
      <c r="K884" s="5"/>
      <c r="L884" s="5"/>
      <c r="M884" s="5"/>
      <c r="N884" s="5"/>
      <c r="O884" s="5">
        <v>280</v>
      </c>
      <c r="P884" s="5">
        <v>180</v>
      </c>
      <c r="Q884" s="5">
        <v>290</v>
      </c>
      <c r="R884" s="5"/>
      <c r="S884" s="5"/>
      <c r="T884" s="5"/>
      <c r="U884" s="5"/>
      <c r="V884" s="5"/>
      <c r="W884" s="4">
        <v>3380</v>
      </c>
      <c r="X884"/>
    </row>
    <row r="885" spans="1:26">
      <c r="A885" t="s">
        <v>2163</v>
      </c>
      <c r="B885" t="s">
        <v>2164</v>
      </c>
      <c r="C885" s="2" t="s">
        <v>2165</v>
      </c>
      <c r="D885" s="3">
        <v>1</v>
      </c>
      <c r="E885" s="4">
        <v>1100</v>
      </c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>
        <v>1100</v>
      </c>
      <c r="X885"/>
    </row>
    <row r="886" spans="1:26">
      <c r="A886" t="s">
        <v>2166</v>
      </c>
      <c r="B886" t="s">
        <v>2167</v>
      </c>
      <c r="C886" s="2" t="s">
        <v>2168</v>
      </c>
      <c r="D886" s="3">
        <v>1</v>
      </c>
      <c r="E886" s="4">
        <v>1100</v>
      </c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>
        <v>1100</v>
      </c>
      <c r="X886"/>
    </row>
    <row r="888" spans="1:26">
      <c r="A888" s="1" t="s">
        <v>2169</v>
      </c>
      <c r="B888" s="1"/>
      <c r="C888" s="1"/>
      <c r="D888" s="1">
        <f>SUM(D3,D29,D44,D66,D96,D110,D126,D149,D162,D170,D192,D204,D209,D220,D242,D255,D263,D280,D295,D319,D334,D363,D376,D383,D397,D411,D431,D439,D454,D471,D483,D494,D534,D561,D573,D597,D616,D646,D656,D675,D689,D698,D710,D724,D734,D745,D764,D775,D783,D791,D811,D838,D870)</f>
        <v>745</v>
      </c>
      <c r="E888" s="1"/>
      <c r="F888" s="1">
        <f>SUM(F3,F29,F44,F66,F96,F110,F126,F149,F162,F170,F192,F204,F209,F220,F242,F255,F263,F280,F295,F319,F334,F363,F376,F383,F397,F411,F431,F439,F454,F471,F483,F494,F534,F561,F573,F597,F616,F646,F656,F675,F689,F698,F710,F724,F734,F745,F764,F775,F783,F791,F811,F838,F870)</f>
        <v>2</v>
      </c>
      <c r="G888" s="1">
        <f>SUM(G3,G29,G44,G66,G96,G110,G126,G149,G162,G170,G192,G204,G209,G220,G242,G255,G263,G280,G295,G319,G334,G363,G376,G383,G397,G411,G431,G439,G454,G471,G483,G494,G534,G561,G573,G597,G616,G646,G656,G675,G689,G698,G710,G724,G734,G745,G764,G775,G783,G791,G811,G838,G870)</f>
        <v>6</v>
      </c>
      <c r="H888" s="1">
        <f>SUM(H3,H29,H44,H66,H96,H110,H126,H149,H162,H170,H192,H204,H209,H220,H242,H255,H263,H280,H295,H319,H334,H363,H376,H383,H397,H411,H431,H439,H454,H471,H483,H494,H534,H561,H573,H597,H616,H646,H656,H675,H689,H698,H710,H724,H734,H745,H764,H775,H783,H791,H811,H838,H870)</f>
        <v>15</v>
      </c>
      <c r="I888" s="1">
        <f>SUM(I3,I29,I44,I66,I96,I110,I126,I149,I162,I170,I192,I204,I209,I220,I242,I255,I263,I280,I295,I319,I334,I363,I376,I383,I397,I411,I431,I439,I454,I471,I483,I494,I534,I561,I573,I597,I616,I646,I656,I675,I689,I698,I710,I724,I734,I745,I764,I775,I783,I791,I811,I838,I870)</f>
        <v>31</v>
      </c>
      <c r="J888" s="1">
        <f>SUM(J3,J29,J44,J66,J96,J110,J126,J149,J162,J170,J192,J204,J209,J220,J242,J255,J263,J280,J295,J319,J334,J363,J376,J383,J397,J411,J431,J439,J454,J471,J483,J494,J534,J561,J573,J597,J616,J646,J656,J675,J689,J698,J710,J724,J734,J745,J764,J775,J783,J791,J811,J838,J870)</f>
        <v>68</v>
      </c>
      <c r="K888" s="1">
        <f>SUM(K3,K29,K44,K66,K96,K110,K126,K149,K162,K170,K192,K204,K209,K220,K242,K255,K263,K280,K295,K319,K334,K363,K376,K383,K397,K411,K431,K439,K454,K471,K483,K494,K534,K561,K573,K597,K616,K646,K656,K675,K689,K698,K710,K724,K734,K745,K764,K775,K783,K791,K811,K838,K870)</f>
        <v>0</v>
      </c>
      <c r="L888" s="1">
        <f>SUM(L3,L29,L44,L66,L96,L110,L126,L149,L162,L170,L192,L204,L209,L220,L242,L255,L263,L280,L295,L319,L334,L363,L376,L383,L397,L411,L431,L439,L454,L471,L483,L494,L534,L561,L573,L597,L616,L646,L656,L675,L689,L698,L710,L724,L734,L745,L764,L775,L783,L791,L811,L838,L870)</f>
        <v>0</v>
      </c>
      <c r="M888" s="1">
        <f>SUM(M3,M29,M44,M66,M96,M110,M126,M149,M162,M170,M192,M204,M209,M220,M242,M255,M263,M280,M295,M319,M334,M363,M376,M383,M397,M411,M431,M439,M454,M471,M483,M494,M534,M561,M573,M597,M616,M646,M656,M675,M689,M698,M710,M724,M734,M745,M764,M775,M783,M791,M811,M838,M870)</f>
        <v>0</v>
      </c>
      <c r="N888" s="1">
        <f>SUM(N3,N29,N44,N66,N96,N110,N126,N149,N162,N170,N192,N204,N209,N220,N242,N255,N263,N280,N295,N319,N334,N363,N376,N383,N397,N411,N431,N439,N454,N471,N483,N494,N534,N561,N573,N597,N616,N646,N656,N675,N689,N698,N710,N724,N734,N745,N764,N775,N783,N791,N811,N838,N870)</f>
        <v>0</v>
      </c>
      <c r="O888" s="1">
        <f>SUM(O3,O29,O44,O66,O96,O110,O126,O149,O162,O170,O192,O204,O209,O220,O242,O255,O263,O280,O295,O319,O334,O363,O376,O383,O397,O411,O431,O439,O454,O471,O483,O494,O534,O561,O573,O597,O616,O646,O656,O675,O689,O698,O710,O724,O734,O745,O764,O775,O783,O791,O811,O838,O870)</f>
        <v>60</v>
      </c>
      <c r="P888" s="1">
        <f>SUM(P3,P29,P44,P66,P96,P110,P126,P149,P162,P170,P192,P204,P209,P220,P242,P255,P263,P280,P295,P319,P334,P363,P376,P383,P397,P411,P431,P439,P454,P471,P483,P494,P534,P561,P573,P597,P616,P646,P656,P675,P689,P698,P710,P724,P734,P745,P764,P775,P783,P791,P811,P838,P870)</f>
        <v>52</v>
      </c>
      <c r="Q888" s="1">
        <f>SUM(Q3,Q29,Q44,Q66,Q96,Q110,Q126,Q149,Q162,Q170,Q192,Q204,Q209,Q220,Q242,Q255,Q263,Q280,Q295,Q319,Q334,Q363,Q376,Q383,Q397,Q411,Q431,Q439,Q454,Q471,Q483,Q494,Q534,Q561,Q573,Q597,Q616,Q646,Q656,Q675,Q689,Q698,Q710,Q724,Q734,Q745,Q764,Q775,Q783,Q791,Q811,Q838,Q870)</f>
        <v>37</v>
      </c>
      <c r="R888" s="1">
        <f>SUM(R3,R29,R44,R66,R96,R110,R126,R149,R162,R170,R192,R204,R209,R220,R242,R255,R263,R280,R295,R319,R334,R363,R376,R383,R397,R411,R431,R439,R454,R471,R483,R494,R534,R561,R573,R597,R616,R646,R656,R675,R689,R698,R710,R724,R734,R745,R764,R775,R783,R791,R811,R838,R870)</f>
        <v>20</v>
      </c>
      <c r="S888" s="1">
        <f>SUM(S3,S29,S44,S66,S96,S110,S126,S149,S162,S170,S192,S204,S209,S220,S242,S255,S263,S280,S295,S319,S334,S363,S376,S383,S397,S411,S431,S439,S454,S471,S483,S494,S534,S561,S573,S597,S616,S646,S656,S675,S689,S698,S710,S724,S734,S745,S764,S775,S783,S791,S811,S838,S870)</f>
        <v>94</v>
      </c>
      <c r="T888" s="1">
        <f>SUM(T3,T29,T44,T66,T96,T110,T126,T149,T162,T170,T192,T204,T209,T220,T242,T255,T263,T280,T295,T319,T334,T363,T376,T383,T397,T411,T431,T439,T454,T471,T483,T494,T534,T561,T573,T597,T616,T646,T656,T675,T689,T698,T710,T724,T734,T745,T764,T775,T783,T791,T811,T838,T870)</f>
        <v>145</v>
      </c>
      <c r="U888" s="1">
        <f>SUM(U3,U29,U44,U66,U96,U110,U126,U149,U162,U170,U192,U204,U209,U220,U242,U255,U263,U280,U295,U319,U334,U363,U376,U383,U397,U411,U431,U439,U454,U471,U483,U494,U534,U561,U573,U597,U616,U646,U656,U675,U689,U698,U710,U724,U734,U745,U764,U775,U783,U791,U811,U838,U870)</f>
        <v>0</v>
      </c>
      <c r="V888" s="1">
        <f>SUM(V3,V29,V44,V66,V96,V110,V126,V149,V162,V170,V192,V204,V209,V220,V242,V255,V263,V280,V295,V319,V334,V363,V376,V383,V397,V411,V431,V439,V454,V471,V483,V494,V534,V561,V573,V597,V616,V646,V656,V675,V689,V698,V710,V724,V734,V745,V764,V775,V783,V791,V811,V838,V870)</f>
        <v>31</v>
      </c>
      <c r="W888" s="1"/>
      <c r="X888" s="1"/>
      <c r="Y888" s="1"/>
      <c r="Z888" s="1"/>
    </row>
    <row r="890" spans="1:26">
      <c r="A890" t="s">
        <v>2170</v>
      </c>
      <c r="B890">
        <f>SUM(D888,DOMICILIO!D273)</f>
        <v>905</v>
      </c>
    </row>
    <row r="891" spans="1:26">
      <c r="A891" t="s">
        <v>5</v>
      </c>
      <c r="B891">
        <f>SUM(SUCURSALES!F888,DOMICILIO!G273)</f>
        <v>2</v>
      </c>
    </row>
    <row r="892" spans="1:26">
      <c r="A892" t="s">
        <v>6</v>
      </c>
      <c r="B892">
        <f>SUM(SUCURSALES!G888,DOMICILIO!H273)</f>
        <v>7</v>
      </c>
    </row>
    <row r="893" spans="1:26">
      <c r="A893" t="s">
        <v>7</v>
      </c>
      <c r="B893">
        <f>SUM(SUCURSALES!H888,DOMICILIO!I273)</f>
        <v>24</v>
      </c>
    </row>
    <row r="894" spans="1:26">
      <c r="A894" t="s">
        <v>8</v>
      </c>
      <c r="B894">
        <f>SUM(SUCURSALES!I888,DOMICILIO!J273)</f>
        <v>37</v>
      </c>
    </row>
    <row r="895" spans="1:26">
      <c r="A895" t="s">
        <v>9</v>
      </c>
      <c r="B895">
        <f>SUM(SUCURSALES!J888,DOMICILIO!K273)</f>
        <v>91</v>
      </c>
    </row>
    <row r="896" spans="1:26">
      <c r="A896" t="s">
        <v>10</v>
      </c>
      <c r="B896">
        <f>SUM(SUCURSALES!K888,DOMICILIO!L273)</f>
        <v>0</v>
      </c>
    </row>
    <row r="897" spans="1:26">
      <c r="A897" t="s">
        <v>11</v>
      </c>
      <c r="B897">
        <f>SUM(SUCURSALES!L888,DOMICILIO!M273)</f>
        <v>5</v>
      </c>
    </row>
    <row r="898" spans="1:26">
      <c r="A898" t="s">
        <v>12</v>
      </c>
      <c r="B898">
        <f>SUM(SUCURSALES!M888,DOMICILIO!N273)</f>
        <v>0</v>
      </c>
    </row>
    <row r="899" spans="1:26">
      <c r="A899" t="s">
        <v>13</v>
      </c>
      <c r="B899">
        <f>SUM(SUCURSALES!N888,DOMICILIO!O273)</f>
        <v>0</v>
      </c>
    </row>
    <row r="900" spans="1:26">
      <c r="A900" t="s">
        <v>14</v>
      </c>
      <c r="B900">
        <f>SUM(SUCURSALES!O888,DOMICILIO!P273)</f>
        <v>84</v>
      </c>
    </row>
    <row r="901" spans="1:26">
      <c r="A901" t="s">
        <v>15</v>
      </c>
      <c r="B901">
        <f>SUM(SUCURSALES!P888,DOMICILIO!Q273)</f>
        <v>75</v>
      </c>
    </row>
    <row r="902" spans="1:26">
      <c r="A902" t="s">
        <v>16</v>
      </c>
      <c r="B902">
        <f>SUM(SUCURSALES!Q888,DOMICILIO!R273)</f>
        <v>60</v>
      </c>
    </row>
    <row r="903" spans="1:26">
      <c r="A903" t="s">
        <v>17</v>
      </c>
      <c r="B903">
        <f>SUM(SUCURSALES!R888,DOMICILIO!S273)</f>
        <v>28</v>
      </c>
    </row>
    <row r="904" spans="1:26">
      <c r="A904" t="s">
        <v>18</v>
      </c>
      <c r="B904">
        <f>SUM(SUCURSALES!S888,DOMICILIO!T273)</f>
        <v>123</v>
      </c>
    </row>
    <row r="905" spans="1:26">
      <c r="A905" t="s">
        <v>19</v>
      </c>
      <c r="B905">
        <f>SUM(SUCURSALES!T888,DOMICILIO!U273)</f>
        <v>191</v>
      </c>
    </row>
    <row r="906" spans="1:26">
      <c r="A906" t="s">
        <v>20</v>
      </c>
      <c r="B906">
        <f>SUM(SUCURSALES!U888,DOMICILIO!V273)</f>
        <v>4</v>
      </c>
    </row>
    <row r="907" spans="1:26">
      <c r="A907" t="s">
        <v>21</v>
      </c>
      <c r="B907">
        <f>SUM(SUCURSALES!V888,DOMICILIO!W273)</f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B3"/>
    <mergeCell ref="A29:B29"/>
    <mergeCell ref="A44:B44"/>
    <mergeCell ref="A66:B66"/>
    <mergeCell ref="A96:B96"/>
    <mergeCell ref="A110:B110"/>
    <mergeCell ref="A126:B126"/>
    <mergeCell ref="A149:B149"/>
    <mergeCell ref="A162:B162"/>
    <mergeCell ref="A170:B170"/>
    <mergeCell ref="A192:B192"/>
    <mergeCell ref="A204:B204"/>
    <mergeCell ref="A209:B209"/>
    <mergeCell ref="A220:B220"/>
    <mergeCell ref="A242:B242"/>
    <mergeCell ref="A255:B255"/>
    <mergeCell ref="A263:B263"/>
    <mergeCell ref="A280:B280"/>
    <mergeCell ref="A295:B295"/>
    <mergeCell ref="A319:B319"/>
    <mergeCell ref="A334:B334"/>
    <mergeCell ref="A363:B363"/>
    <mergeCell ref="A376:B376"/>
    <mergeCell ref="A383:B383"/>
    <mergeCell ref="A397:B397"/>
    <mergeCell ref="A411:B411"/>
    <mergeCell ref="A431:B431"/>
    <mergeCell ref="A439:B439"/>
    <mergeCell ref="A454:B454"/>
    <mergeCell ref="A471:B471"/>
    <mergeCell ref="A483:B483"/>
    <mergeCell ref="A494:B494"/>
    <mergeCell ref="A534:B534"/>
    <mergeCell ref="A561:B561"/>
    <mergeCell ref="A573:B573"/>
    <mergeCell ref="A597:B597"/>
    <mergeCell ref="A616:B616"/>
    <mergeCell ref="A646:B646"/>
    <mergeCell ref="A656:B656"/>
    <mergeCell ref="A675:B675"/>
    <mergeCell ref="A689:B689"/>
    <mergeCell ref="A698:B698"/>
    <mergeCell ref="A710:B710"/>
    <mergeCell ref="A724:B724"/>
    <mergeCell ref="A734:B734"/>
    <mergeCell ref="A745:B745"/>
    <mergeCell ref="A764:B764"/>
    <mergeCell ref="A775:B775"/>
    <mergeCell ref="A783:B783"/>
    <mergeCell ref="A791:B791"/>
    <mergeCell ref="A811:B811"/>
    <mergeCell ref="A838:B838"/>
    <mergeCell ref="A870:B87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92"/>
  <sheetViews>
    <sheetView tabSelected="0" workbookViewId="0" showGridLines="true" showRowColHeaders="1">
      <selection activeCell="W268" sqref="W268"/>
    </sheetView>
  </sheetViews>
  <sheetFormatPr defaultRowHeight="14.4" outlineLevelRow="0" outlineLevelCol="0"/>
  <cols>
    <col min="7" max="7" width="38.847656" bestFit="true" customWidth="true" style="0"/>
    <col min="8" max="8" width="42.561035" bestFit="true" customWidth="true" style="0"/>
    <col min="9" max="9" width="38.847656" bestFit="true" customWidth="true" style="0"/>
    <col min="10" max="10" width="46.274414" bestFit="true" customWidth="true" style="0"/>
    <col min="11" max="11" width="45.131836" bestFit="true" customWidth="true" style="0"/>
    <col min="12" max="12" width="41.275635" bestFit="true" customWidth="true" style="0"/>
    <col min="13" max="13" width="41.275635" bestFit="true" customWidth="true" style="0"/>
    <col min="14" max="14" width="34.991455" bestFit="true" customWidth="true" style="0"/>
    <col min="15" max="15" width="34.991455" bestFit="true" customWidth="true" style="0"/>
    <col min="16" max="16" width="29.992676" bestFit="true" customWidth="true" style="0"/>
    <col min="17" max="17" width="77.695313" bestFit="true" customWidth="true" style="0"/>
    <col min="18" max="18" width="38.847656" bestFit="true" customWidth="true" style="0"/>
    <col min="19" max="19" width="22.423096" bestFit="true" customWidth="true" style="0"/>
    <col min="20" max="20" width="34.991455" bestFit="true" customWidth="true" style="0"/>
    <col min="21" max="21" width="29.992676" bestFit="true" customWidth="true" style="0"/>
    <col min="22" max="22" width="39.990234" bestFit="true" customWidth="true" style="0"/>
    <col min="23" max="23" width="32.563477" bestFit="true" customWidth="true" style="0"/>
    <col min="1" max="1" width="77.695313" bestFit="true" customWidth="true" style="0"/>
    <col min="2" max="2" width="41.275635" bestFit="true" customWidth="true" style="0"/>
    <col min="3" max="3" width="16.138916" bestFit="true" customWidth="true" style="0"/>
    <col min="4" max="4" width="18.709717" bestFit="true" customWidth="true" style="0"/>
    <col min="5" max="5" width="8.569336" bestFit="true" customWidth="true" style="0"/>
    <col min="6" max="6" width="73.981934" bestFit="true" customWidth="true" style="0"/>
    <col min="24" max="24" width="7.426758" bestFit="true" customWidth="true" style="0"/>
    <col min="25" max="25" width="26.279297" bestFit="true" customWidth="true" style="0"/>
  </cols>
  <sheetData>
    <row r="2" spans="1:2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2171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6">
      <c r="A3" s="1" t="s">
        <v>2172</v>
      </c>
      <c r="B3" s="1"/>
      <c r="C3" s="1"/>
      <c r="D3" s="1">
        <f>SUM(D4:D8)</f>
        <v>5</v>
      </c>
      <c r="E3" s="1"/>
      <c r="F3" s="1"/>
      <c r="G3" s="1">
        <f>COUNT(G4:G8)</f>
        <v>0</v>
      </c>
      <c r="H3" s="1">
        <f>COUNT(H4:H8)</f>
        <v>0</v>
      </c>
      <c r="I3" s="1">
        <f>COUNT(I4:I8)</f>
        <v>0</v>
      </c>
      <c r="J3" s="1">
        <f>COUNT(J4:J8)</f>
        <v>1</v>
      </c>
      <c r="K3" s="1">
        <f>COUNT(K4:K8)</f>
        <v>0</v>
      </c>
      <c r="L3" s="1">
        <f>COUNT(L4:L8)</f>
        <v>0</v>
      </c>
      <c r="M3" s="1">
        <f>COUNT(M4:M8)</f>
        <v>0</v>
      </c>
      <c r="N3" s="1">
        <f>COUNT(N4:N8)</f>
        <v>0</v>
      </c>
      <c r="O3" s="1">
        <f>COUNT(O4:O8)</f>
        <v>0</v>
      </c>
      <c r="P3" s="1">
        <f>COUNT(P4:P8)</f>
        <v>1</v>
      </c>
      <c r="Q3" s="1">
        <f>COUNT(Q4:Q8)</f>
        <v>0</v>
      </c>
      <c r="R3" s="1">
        <f>COUNT(R4:R8)</f>
        <v>0</v>
      </c>
      <c r="S3" s="1">
        <f>COUNT(S4:S8)</f>
        <v>0</v>
      </c>
      <c r="T3" s="1">
        <f>COUNT(T4:T8)</f>
        <v>0</v>
      </c>
      <c r="U3" s="1">
        <f>COUNT(U4:U8)</f>
        <v>1</v>
      </c>
      <c r="V3" s="1">
        <f>COUNT(V4:V8)</f>
        <v>0</v>
      </c>
      <c r="W3" s="1">
        <f>COUNT(W4:W8)</f>
        <v>1</v>
      </c>
      <c r="X3" s="1"/>
      <c r="Y3" s="1"/>
      <c r="Z3" s="1"/>
    </row>
    <row r="4" spans="1:26">
      <c r="A4" t="s">
        <v>2173</v>
      </c>
      <c r="B4" t="s">
        <v>2174</v>
      </c>
      <c r="C4" t="s">
        <v>2175</v>
      </c>
      <c r="D4" s="3">
        <v>1</v>
      </c>
      <c r="E4" s="5">
        <v>1100</v>
      </c>
      <c r="F4" t="s">
        <v>2176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v>220</v>
      </c>
      <c r="V4" s="5"/>
      <c r="W4" s="5">
        <v>190</v>
      </c>
      <c r="X4" s="5">
        <v>1510</v>
      </c>
      <c r="Y4"/>
    </row>
    <row r="5" spans="1:26">
      <c r="A5" t="s">
        <v>2177</v>
      </c>
      <c r="B5" t="s">
        <v>2178</v>
      </c>
      <c r="C5" t="s">
        <v>2179</v>
      </c>
      <c r="D5" s="3">
        <v>1</v>
      </c>
      <c r="E5" s="5">
        <v>1100</v>
      </c>
      <c r="F5" t="s">
        <v>2180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1100</v>
      </c>
      <c r="Y5"/>
    </row>
    <row r="6" spans="1:26">
      <c r="A6" t="s">
        <v>2181</v>
      </c>
      <c r="B6" t="s">
        <v>2182</v>
      </c>
      <c r="C6" t="s">
        <v>2183</v>
      </c>
      <c r="D6" s="3">
        <v>1</v>
      </c>
      <c r="E6" s="5">
        <v>1100</v>
      </c>
      <c r="F6" t="s">
        <v>2184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>
        <v>1100</v>
      </c>
      <c r="Y6"/>
    </row>
    <row r="7" spans="1:26">
      <c r="A7" t="s">
        <v>2185</v>
      </c>
      <c r="B7" t="s">
        <v>878</v>
      </c>
      <c r="C7" t="s">
        <v>879</v>
      </c>
      <c r="D7" s="3">
        <v>1</v>
      </c>
      <c r="E7" s="5">
        <v>1100</v>
      </c>
      <c r="F7" t="s">
        <v>2186</v>
      </c>
      <c r="G7" s="5"/>
      <c r="H7" s="5"/>
      <c r="I7" s="5"/>
      <c r="J7" s="5"/>
      <c r="K7" s="5"/>
      <c r="L7" s="5"/>
      <c r="M7" s="5"/>
      <c r="N7" s="5"/>
      <c r="O7" s="5"/>
      <c r="P7" s="5">
        <v>280</v>
      </c>
      <c r="Q7" s="5"/>
      <c r="R7" s="5"/>
      <c r="S7" s="5"/>
      <c r="T7" s="5"/>
      <c r="U7" s="5"/>
      <c r="V7" s="5"/>
      <c r="W7" s="5"/>
      <c r="X7" s="5">
        <v>1380</v>
      </c>
      <c r="Y7"/>
    </row>
    <row r="8" spans="1:26">
      <c r="A8" t="s">
        <v>2187</v>
      </c>
      <c r="B8" t="s">
        <v>2188</v>
      </c>
      <c r="C8" t="s">
        <v>2189</v>
      </c>
      <c r="D8" s="3">
        <v>1</v>
      </c>
      <c r="E8" s="5">
        <v>1100</v>
      </c>
      <c r="F8" t="s">
        <v>2190</v>
      </c>
      <c r="G8" s="5"/>
      <c r="H8" s="5"/>
      <c r="I8" s="5"/>
      <c r="J8" s="5">
        <v>380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>
        <v>1480</v>
      </c>
      <c r="Y8"/>
    </row>
    <row r="10" spans="1:2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2171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</row>
    <row r="11" spans="1:26">
      <c r="A11" s="1" t="s">
        <v>2191</v>
      </c>
      <c r="B11" s="1"/>
      <c r="C11" s="1"/>
      <c r="D11" s="1">
        <f>SUM(D12:D14)</f>
        <v>3</v>
      </c>
      <c r="E11" s="1"/>
      <c r="F11" s="1"/>
      <c r="G11" s="1">
        <f>COUNT(G12:G14)</f>
        <v>0</v>
      </c>
      <c r="H11" s="1">
        <f>COUNT(H12:H14)</f>
        <v>0</v>
      </c>
      <c r="I11" s="1">
        <f>COUNT(I12:I14)</f>
        <v>0</v>
      </c>
      <c r="J11" s="1">
        <f>COUNT(J12:J14)</f>
        <v>0</v>
      </c>
      <c r="K11" s="1">
        <f>COUNT(K12:K14)</f>
        <v>1</v>
      </c>
      <c r="L11" s="1">
        <f>COUNT(L12:L14)</f>
        <v>0</v>
      </c>
      <c r="M11" s="1">
        <f>COUNT(M12:M14)</f>
        <v>0</v>
      </c>
      <c r="N11" s="1">
        <f>COUNT(N12:N14)</f>
        <v>0</v>
      </c>
      <c r="O11" s="1">
        <f>COUNT(O12:O14)</f>
        <v>0</v>
      </c>
      <c r="P11" s="1">
        <f>COUNT(P12:P14)</f>
        <v>0</v>
      </c>
      <c r="Q11" s="1">
        <f>COUNT(Q12:Q14)</f>
        <v>0</v>
      </c>
      <c r="R11" s="1">
        <f>COUNT(R12:R14)</f>
        <v>0</v>
      </c>
      <c r="S11" s="1">
        <f>COUNT(S12:S14)</f>
        <v>0</v>
      </c>
      <c r="T11" s="1">
        <f>COUNT(T12:T14)</f>
        <v>0</v>
      </c>
      <c r="U11" s="1">
        <f>COUNT(U12:U14)</f>
        <v>0</v>
      </c>
      <c r="V11" s="1">
        <f>COUNT(V12:V14)</f>
        <v>0</v>
      </c>
      <c r="W11" s="1">
        <f>COUNT(W12:W14)</f>
        <v>1</v>
      </c>
      <c r="X11" s="1"/>
      <c r="Y11" s="1"/>
      <c r="Z11" s="1"/>
    </row>
    <row r="12" spans="1:26">
      <c r="A12" t="s">
        <v>2192</v>
      </c>
      <c r="B12" t="s">
        <v>2193</v>
      </c>
      <c r="C12" t="s">
        <v>2194</v>
      </c>
      <c r="D12" s="3">
        <v>1</v>
      </c>
      <c r="E12" s="5">
        <v>1100</v>
      </c>
      <c r="F12" t="s">
        <v>2195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190</v>
      </c>
      <c r="X12" s="5">
        <v>1290</v>
      </c>
      <c r="Y12"/>
    </row>
    <row r="13" spans="1:26">
      <c r="A13" t="s">
        <v>2196</v>
      </c>
      <c r="B13" t="s">
        <v>2197</v>
      </c>
      <c r="C13" t="s">
        <v>2198</v>
      </c>
      <c r="D13" s="3">
        <v>1</v>
      </c>
      <c r="E13" s="5">
        <v>1100</v>
      </c>
      <c r="F13" t="s">
        <v>2199</v>
      </c>
      <c r="G13" s="5"/>
      <c r="H13" s="5"/>
      <c r="I13" s="5"/>
      <c r="J13" s="5"/>
      <c r="K13" s="5">
        <v>430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1530</v>
      </c>
      <c r="Y13"/>
    </row>
    <row r="14" spans="1:26">
      <c r="A14" t="s">
        <v>2200</v>
      </c>
      <c r="B14" t="s">
        <v>2201</v>
      </c>
      <c r="C14" t="s">
        <v>2202</v>
      </c>
      <c r="D14" s="3">
        <v>1</v>
      </c>
      <c r="E14" s="5">
        <v>1100</v>
      </c>
      <c r="F14" t="s">
        <v>2203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>
        <v>1100</v>
      </c>
      <c r="Y14"/>
    </row>
    <row r="16" spans="1:26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2171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</row>
    <row r="17" spans="1:26">
      <c r="A17" s="1" t="s">
        <v>2204</v>
      </c>
      <c r="B17" s="1"/>
      <c r="C17" s="1"/>
      <c r="D17" s="1">
        <f>SUM(D18:D24)</f>
        <v>7</v>
      </c>
      <c r="E17" s="1"/>
      <c r="F17" s="1"/>
      <c r="G17" s="1">
        <f>COUNT(G18:G24)</f>
        <v>0</v>
      </c>
      <c r="H17" s="1">
        <f>COUNT(H18:H24)</f>
        <v>0</v>
      </c>
      <c r="I17" s="1">
        <f>COUNT(I18:I24)</f>
        <v>0</v>
      </c>
      <c r="J17" s="1">
        <f>COUNT(J18:J24)</f>
        <v>1</v>
      </c>
      <c r="K17" s="1">
        <f>COUNT(K18:K24)</f>
        <v>1</v>
      </c>
      <c r="L17" s="1">
        <f>COUNT(L18:L24)</f>
        <v>0</v>
      </c>
      <c r="M17" s="1">
        <f>COUNT(M18:M24)</f>
        <v>0</v>
      </c>
      <c r="N17" s="1">
        <f>COUNT(N18:N24)</f>
        <v>0</v>
      </c>
      <c r="O17" s="1">
        <f>COUNT(O18:O24)</f>
        <v>0</v>
      </c>
      <c r="P17" s="1">
        <f>COUNT(P18:P24)</f>
        <v>3</v>
      </c>
      <c r="Q17" s="1">
        <f>COUNT(Q18:Q24)</f>
        <v>1</v>
      </c>
      <c r="R17" s="1">
        <f>COUNT(R18:R24)</f>
        <v>1</v>
      </c>
      <c r="S17" s="1">
        <f>COUNT(S18:S24)</f>
        <v>1</v>
      </c>
      <c r="T17" s="1">
        <f>COUNT(T18:T24)</f>
        <v>1</v>
      </c>
      <c r="U17" s="1">
        <f>COUNT(U18:U24)</f>
        <v>2</v>
      </c>
      <c r="V17" s="1">
        <f>COUNT(V18:V24)</f>
        <v>0</v>
      </c>
      <c r="W17" s="1">
        <f>COUNT(W18:W24)</f>
        <v>2</v>
      </c>
      <c r="X17" s="1"/>
      <c r="Y17" s="1"/>
      <c r="Z17" s="1"/>
    </row>
    <row r="18" spans="1:26">
      <c r="A18" t="s">
        <v>2205</v>
      </c>
      <c r="B18" t="s">
        <v>2206</v>
      </c>
      <c r="C18" t="s">
        <v>2207</v>
      </c>
      <c r="D18" s="3">
        <v>1</v>
      </c>
      <c r="E18" s="5">
        <v>1100</v>
      </c>
      <c r="F18" t="s">
        <v>2208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220</v>
      </c>
      <c r="V18" s="5"/>
      <c r="W18" s="5"/>
      <c r="X18" s="5">
        <v>1320</v>
      </c>
      <c r="Y18"/>
    </row>
    <row r="19" spans="1:26">
      <c r="A19" t="s">
        <v>2209</v>
      </c>
      <c r="B19" t="s">
        <v>2210</v>
      </c>
      <c r="C19" t="s">
        <v>2211</v>
      </c>
      <c r="D19" s="3">
        <v>1</v>
      </c>
      <c r="E19" s="5">
        <v>1100</v>
      </c>
      <c r="F19" t="s">
        <v>2212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>
        <v>1100</v>
      </c>
      <c r="Y19"/>
    </row>
    <row r="20" spans="1:26">
      <c r="A20" t="s">
        <v>2213</v>
      </c>
      <c r="B20" t="s">
        <v>2214</v>
      </c>
      <c r="C20" t="s">
        <v>2215</v>
      </c>
      <c r="D20" s="3">
        <v>1</v>
      </c>
      <c r="E20" s="5">
        <v>1100</v>
      </c>
      <c r="F20" t="s">
        <v>2216</v>
      </c>
      <c r="G20" s="5"/>
      <c r="H20" s="5"/>
      <c r="I20" s="5"/>
      <c r="J20" s="5"/>
      <c r="K20" s="5"/>
      <c r="L20" s="5"/>
      <c r="M20" s="5"/>
      <c r="N20" s="5"/>
      <c r="O20" s="5"/>
      <c r="P20" s="5">
        <v>280</v>
      </c>
      <c r="Q20" s="5"/>
      <c r="R20" s="5"/>
      <c r="S20" s="5">
        <v>220</v>
      </c>
      <c r="T20" s="5"/>
      <c r="U20" s="5"/>
      <c r="V20" s="5"/>
      <c r="W20" s="5">
        <v>190</v>
      </c>
      <c r="X20" s="5">
        <v>1790</v>
      </c>
      <c r="Y20"/>
    </row>
    <row r="21" spans="1:26">
      <c r="A21" t="s">
        <v>2217</v>
      </c>
      <c r="B21" t="s">
        <v>2218</v>
      </c>
      <c r="C21" t="s">
        <v>2219</v>
      </c>
      <c r="D21" s="3">
        <v>1</v>
      </c>
      <c r="E21" s="5">
        <v>1100</v>
      </c>
      <c r="F21" t="s">
        <v>2220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>
        <v>1100</v>
      </c>
      <c r="Y21"/>
    </row>
    <row r="22" spans="1:26">
      <c r="A22" t="s">
        <v>2221</v>
      </c>
      <c r="B22" t="s">
        <v>2222</v>
      </c>
      <c r="C22" t="s">
        <v>2223</v>
      </c>
      <c r="D22" s="3">
        <v>1</v>
      </c>
      <c r="E22" s="5">
        <v>1100</v>
      </c>
      <c r="F22" t="s">
        <v>2224</v>
      </c>
      <c r="G22" s="5"/>
      <c r="H22" s="5"/>
      <c r="I22" s="5"/>
      <c r="J22" s="5">
        <v>380</v>
      </c>
      <c r="K22" s="5"/>
      <c r="L22" s="5"/>
      <c r="M22" s="5"/>
      <c r="N22" s="5"/>
      <c r="O22" s="5"/>
      <c r="P22" s="5">
        <v>280</v>
      </c>
      <c r="Q22" s="5"/>
      <c r="R22" s="5">
        <v>290</v>
      </c>
      <c r="S22" s="5"/>
      <c r="T22" s="5">
        <v>240</v>
      </c>
      <c r="U22" s="5"/>
      <c r="V22" s="5"/>
      <c r="W22" s="5">
        <v>190</v>
      </c>
      <c r="X22" s="5">
        <v>2480</v>
      </c>
      <c r="Y22"/>
    </row>
    <row r="23" spans="1:26">
      <c r="A23" t="s">
        <v>2225</v>
      </c>
      <c r="B23" t="s">
        <v>2226</v>
      </c>
      <c r="C23" t="s">
        <v>2227</v>
      </c>
      <c r="D23" s="3">
        <v>1</v>
      </c>
      <c r="E23" s="5">
        <v>1100</v>
      </c>
      <c r="F23" t="s">
        <v>2228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>
        <v>1100</v>
      </c>
      <c r="Y23"/>
    </row>
    <row r="24" spans="1:26">
      <c r="A24" t="s">
        <v>2229</v>
      </c>
      <c r="B24" t="s">
        <v>2230</v>
      </c>
      <c r="C24" t="s">
        <v>2231</v>
      </c>
      <c r="D24" s="3">
        <v>1</v>
      </c>
      <c r="E24" s="5">
        <v>1100</v>
      </c>
      <c r="F24" t="s">
        <v>2232</v>
      </c>
      <c r="G24" s="5"/>
      <c r="H24" s="5"/>
      <c r="I24" s="5"/>
      <c r="J24" s="5"/>
      <c r="K24" s="5">
        <v>430</v>
      </c>
      <c r="L24" s="5"/>
      <c r="M24" s="5"/>
      <c r="N24" s="5"/>
      <c r="O24" s="5"/>
      <c r="P24" s="5">
        <v>280</v>
      </c>
      <c r="Q24" s="5">
        <v>180</v>
      </c>
      <c r="R24" s="5"/>
      <c r="S24" s="5"/>
      <c r="T24" s="5"/>
      <c r="U24" s="5">
        <v>220</v>
      </c>
      <c r="V24" s="5"/>
      <c r="W24" s="5"/>
      <c r="X24" s="5">
        <v>2210</v>
      </c>
      <c r="Y24"/>
    </row>
    <row r="26" spans="1:26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2171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</row>
    <row r="27" spans="1:26">
      <c r="A27" s="1" t="s">
        <v>2233</v>
      </c>
      <c r="B27" s="1"/>
      <c r="C27" s="1"/>
      <c r="D27" s="1">
        <f>SUM(D28:D30)</f>
        <v>3</v>
      </c>
      <c r="E27" s="1"/>
      <c r="F27" s="1"/>
      <c r="G27" s="1">
        <f>COUNT(G28:G30)</f>
        <v>0</v>
      </c>
      <c r="H27" s="1">
        <f>COUNT(H28:H30)</f>
        <v>0</v>
      </c>
      <c r="I27" s="1">
        <f>COUNT(I28:I30)</f>
        <v>0</v>
      </c>
      <c r="J27" s="1">
        <f>COUNT(J28:J30)</f>
        <v>0</v>
      </c>
      <c r="K27" s="1">
        <f>COUNT(K28:K30)</f>
        <v>1</v>
      </c>
      <c r="L27" s="1">
        <f>COUNT(L28:L30)</f>
        <v>0</v>
      </c>
      <c r="M27" s="1">
        <f>COUNT(M28:M30)</f>
        <v>0</v>
      </c>
      <c r="N27" s="1">
        <f>COUNT(N28:N30)</f>
        <v>0</v>
      </c>
      <c r="O27" s="1">
        <f>COUNT(O28:O30)</f>
        <v>0</v>
      </c>
      <c r="P27" s="1">
        <f>COUNT(P28:P30)</f>
        <v>0</v>
      </c>
      <c r="Q27" s="1">
        <f>COUNT(Q28:Q30)</f>
        <v>0</v>
      </c>
      <c r="R27" s="1">
        <f>COUNT(R28:R30)</f>
        <v>0</v>
      </c>
      <c r="S27" s="1">
        <f>COUNT(S28:S30)</f>
        <v>0</v>
      </c>
      <c r="T27" s="1">
        <f>COUNT(T28:T30)</f>
        <v>0</v>
      </c>
      <c r="U27" s="1">
        <f>COUNT(U28:U30)</f>
        <v>0</v>
      </c>
      <c r="V27" s="1">
        <f>COUNT(V28:V30)</f>
        <v>0</v>
      </c>
      <c r="W27" s="1">
        <f>COUNT(W28:W30)</f>
        <v>0</v>
      </c>
      <c r="X27" s="1"/>
      <c r="Y27" s="1"/>
      <c r="Z27" s="1"/>
    </row>
    <row r="28" spans="1:26">
      <c r="A28" t="s">
        <v>2234</v>
      </c>
      <c r="B28" t="s">
        <v>2235</v>
      </c>
      <c r="C28" t="s">
        <v>2236</v>
      </c>
      <c r="D28" s="3">
        <v>1</v>
      </c>
      <c r="E28" s="5">
        <v>1100</v>
      </c>
      <c r="F28" t="s">
        <v>2237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>
        <v>1100</v>
      </c>
      <c r="Y28"/>
    </row>
    <row r="29" spans="1:26">
      <c r="A29" t="s">
        <v>2238</v>
      </c>
      <c r="B29" t="s">
        <v>2239</v>
      </c>
      <c r="C29" t="s">
        <v>2240</v>
      </c>
      <c r="D29" s="3">
        <v>1</v>
      </c>
      <c r="E29" s="5">
        <v>1100</v>
      </c>
      <c r="F29" t="s">
        <v>2241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>
        <v>1100</v>
      </c>
      <c r="Y29"/>
    </row>
    <row r="30" spans="1:26">
      <c r="A30" t="s">
        <v>2242</v>
      </c>
      <c r="B30" t="s">
        <v>2243</v>
      </c>
      <c r="C30" t="s">
        <v>2244</v>
      </c>
      <c r="D30" s="3">
        <v>1</v>
      </c>
      <c r="E30" s="5">
        <v>1100</v>
      </c>
      <c r="F30" t="s">
        <v>2245</v>
      </c>
      <c r="G30" s="5"/>
      <c r="H30" s="5"/>
      <c r="I30" s="5"/>
      <c r="J30" s="5"/>
      <c r="K30" s="5">
        <v>430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>
        <v>1530</v>
      </c>
      <c r="Y30"/>
    </row>
    <row r="32" spans="1:26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2171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</row>
    <row r="33" spans="1:26">
      <c r="A33" s="1" t="s">
        <v>2246</v>
      </c>
      <c r="B33" s="1"/>
      <c r="C33" s="1"/>
      <c r="D33" s="1">
        <f>SUM(D34:D48)</f>
        <v>15</v>
      </c>
      <c r="E33" s="1"/>
      <c r="F33" s="1"/>
      <c r="G33" s="1">
        <f>COUNT(G34:G48)</f>
        <v>0</v>
      </c>
      <c r="H33" s="1">
        <f>COUNT(H34:H48)</f>
        <v>0</v>
      </c>
      <c r="I33" s="1">
        <f>COUNT(I34:I48)</f>
        <v>0</v>
      </c>
      <c r="J33" s="1">
        <f>COUNT(J34:J48)</f>
        <v>1</v>
      </c>
      <c r="K33" s="1">
        <f>COUNT(K34:K48)</f>
        <v>2</v>
      </c>
      <c r="L33" s="1">
        <f>COUNT(L34:L48)</f>
        <v>0</v>
      </c>
      <c r="M33" s="1">
        <f>COUNT(M34:M48)</f>
        <v>1</v>
      </c>
      <c r="N33" s="1">
        <f>COUNT(N34:N48)</f>
        <v>0</v>
      </c>
      <c r="O33" s="1">
        <f>COUNT(O34:O48)</f>
        <v>0</v>
      </c>
      <c r="P33" s="1">
        <f>COUNT(P34:P48)</f>
        <v>5</v>
      </c>
      <c r="Q33" s="1">
        <f>COUNT(Q34:Q48)</f>
        <v>1</v>
      </c>
      <c r="R33" s="1">
        <f>COUNT(R34:R48)</f>
        <v>3</v>
      </c>
      <c r="S33" s="1">
        <f>COUNT(S34:S48)</f>
        <v>0</v>
      </c>
      <c r="T33" s="1">
        <f>COUNT(T34:T48)</f>
        <v>2</v>
      </c>
      <c r="U33" s="1">
        <f>COUNT(U34:U48)</f>
        <v>5</v>
      </c>
      <c r="V33" s="1">
        <f>COUNT(V34:V48)</f>
        <v>1</v>
      </c>
      <c r="W33" s="1">
        <f>COUNT(W34:W48)</f>
        <v>1</v>
      </c>
      <c r="X33" s="1"/>
      <c r="Y33" s="1"/>
      <c r="Z33" s="1"/>
    </row>
    <row r="34" spans="1:26">
      <c r="A34" t="s">
        <v>2247</v>
      </c>
      <c r="B34" t="s">
        <v>2248</v>
      </c>
      <c r="C34" t="s">
        <v>2249</v>
      </c>
      <c r="D34" s="3">
        <v>1</v>
      </c>
      <c r="E34" s="5">
        <v>1100</v>
      </c>
      <c r="F34" t="s">
        <v>2250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>
        <v>1100</v>
      </c>
      <c r="Y34"/>
    </row>
    <row r="35" spans="1:26">
      <c r="A35" t="s">
        <v>2251</v>
      </c>
      <c r="B35" t="s">
        <v>2252</v>
      </c>
      <c r="C35" t="s">
        <v>2253</v>
      </c>
      <c r="D35" s="3">
        <v>1</v>
      </c>
      <c r="E35" s="5">
        <v>1100</v>
      </c>
      <c r="F35" t="s">
        <v>2254</v>
      </c>
      <c r="G35" s="5"/>
      <c r="H35" s="5"/>
      <c r="I35" s="5"/>
      <c r="J35" s="5">
        <v>380</v>
      </c>
      <c r="K35" s="5">
        <v>430</v>
      </c>
      <c r="L35" s="5"/>
      <c r="M35" s="5">
        <v>500</v>
      </c>
      <c r="N35" s="5"/>
      <c r="O35" s="5"/>
      <c r="P35" s="5">
        <v>280</v>
      </c>
      <c r="Q35" s="5"/>
      <c r="R35" s="5">
        <v>290</v>
      </c>
      <c r="S35" s="5"/>
      <c r="T35" s="5">
        <v>240</v>
      </c>
      <c r="U35" s="5">
        <v>220</v>
      </c>
      <c r="V35" s="5">
        <v>390</v>
      </c>
      <c r="W35" s="5">
        <v>190</v>
      </c>
      <c r="X35" s="5">
        <v>4020</v>
      </c>
      <c r="Y35"/>
    </row>
    <row r="36" spans="1:26">
      <c r="A36" t="s">
        <v>2255</v>
      </c>
      <c r="B36" t="s">
        <v>2256</v>
      </c>
      <c r="C36" t="s">
        <v>2257</v>
      </c>
      <c r="D36" s="3">
        <v>1</v>
      </c>
      <c r="E36" s="5">
        <v>1100</v>
      </c>
      <c r="F36" t="s">
        <v>2258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290</v>
      </c>
      <c r="S36" s="5"/>
      <c r="T36" s="5"/>
      <c r="U36" s="5">
        <v>220</v>
      </c>
      <c r="V36" s="5"/>
      <c r="W36" s="5"/>
      <c r="X36" s="5">
        <v>1610</v>
      </c>
      <c r="Y36"/>
    </row>
    <row r="37" spans="1:26">
      <c r="A37" t="s">
        <v>2259</v>
      </c>
      <c r="B37" t="s">
        <v>2260</v>
      </c>
      <c r="C37" t="s">
        <v>2261</v>
      </c>
      <c r="D37" s="3">
        <v>1</v>
      </c>
      <c r="E37" s="5">
        <v>1100</v>
      </c>
      <c r="F37" t="s">
        <v>2262</v>
      </c>
      <c r="G37" s="5"/>
      <c r="H37" s="5"/>
      <c r="I37" s="5"/>
      <c r="J37" s="5"/>
      <c r="K37" s="5"/>
      <c r="L37" s="5"/>
      <c r="M37" s="5"/>
      <c r="N37" s="5"/>
      <c r="O37" s="5"/>
      <c r="P37" s="5">
        <v>280</v>
      </c>
      <c r="Q37" s="5"/>
      <c r="R37" s="5"/>
      <c r="S37" s="5"/>
      <c r="T37" s="5"/>
      <c r="U37" s="5"/>
      <c r="V37" s="5"/>
      <c r="W37" s="5"/>
      <c r="X37" s="5">
        <v>1380</v>
      </c>
      <c r="Y37"/>
    </row>
    <row r="38" spans="1:26">
      <c r="A38" t="s">
        <v>2263</v>
      </c>
      <c r="B38" t="s">
        <v>2264</v>
      </c>
      <c r="C38" t="s">
        <v>2265</v>
      </c>
      <c r="D38" s="3">
        <v>1</v>
      </c>
      <c r="E38" s="5">
        <v>1100</v>
      </c>
      <c r="F38" t="s">
        <v>2266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>
        <v>1100</v>
      </c>
      <c r="Y38"/>
    </row>
    <row r="39" spans="1:26">
      <c r="A39" t="s">
        <v>2267</v>
      </c>
      <c r="B39" t="s">
        <v>2268</v>
      </c>
      <c r="C39" t="s">
        <v>2269</v>
      </c>
      <c r="D39" s="3">
        <v>1</v>
      </c>
      <c r="E39" s="5">
        <v>1100</v>
      </c>
      <c r="F39" t="s">
        <v>2270</v>
      </c>
      <c r="G39" s="5"/>
      <c r="H39" s="5"/>
      <c r="I39" s="5"/>
      <c r="J39" s="5"/>
      <c r="K39" s="5">
        <v>430</v>
      </c>
      <c r="L39" s="5"/>
      <c r="M39" s="5"/>
      <c r="N39" s="5"/>
      <c r="O39" s="5"/>
      <c r="P39" s="5"/>
      <c r="Q39" s="5"/>
      <c r="R39" s="5">
        <v>290</v>
      </c>
      <c r="S39" s="5"/>
      <c r="T39" s="5"/>
      <c r="U39" s="5"/>
      <c r="V39" s="5"/>
      <c r="W39" s="5"/>
      <c r="X39" s="5">
        <v>1820</v>
      </c>
      <c r="Y39" t="s">
        <v>2271</v>
      </c>
    </row>
    <row r="40" spans="1:26">
      <c r="A40" t="s">
        <v>2272</v>
      </c>
      <c r="B40" t="s">
        <v>2273</v>
      </c>
      <c r="C40" t="s">
        <v>2274</v>
      </c>
      <c r="D40" s="3">
        <v>1</v>
      </c>
      <c r="E40" s="5">
        <v>1100</v>
      </c>
      <c r="F40" t="s">
        <v>2275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240</v>
      </c>
      <c r="U40" s="5">
        <v>220</v>
      </c>
      <c r="V40" s="5"/>
      <c r="W40" s="5"/>
      <c r="X40" s="5">
        <v>1560</v>
      </c>
      <c r="Y40"/>
    </row>
    <row r="41" spans="1:26">
      <c r="A41" t="s">
        <v>2276</v>
      </c>
      <c r="B41" t="s">
        <v>2277</v>
      </c>
      <c r="C41" t="s">
        <v>2278</v>
      </c>
      <c r="D41" s="3">
        <v>1</v>
      </c>
      <c r="E41" s="5">
        <v>1100</v>
      </c>
      <c r="F41" t="s">
        <v>2279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220</v>
      </c>
      <c r="V41" s="5"/>
      <c r="W41" s="5"/>
      <c r="X41" s="5">
        <v>1320</v>
      </c>
      <c r="Y41"/>
    </row>
    <row r="42" spans="1:26">
      <c r="A42" t="s">
        <v>2280</v>
      </c>
      <c r="B42" t="s">
        <v>2281</v>
      </c>
      <c r="C42" t="s">
        <v>2282</v>
      </c>
      <c r="D42" s="3">
        <v>1</v>
      </c>
      <c r="E42" s="5">
        <v>1100</v>
      </c>
      <c r="F42" t="s">
        <v>2283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v>180</v>
      </c>
      <c r="R42" s="5"/>
      <c r="S42" s="5"/>
      <c r="T42" s="5"/>
      <c r="U42" s="5">
        <v>220</v>
      </c>
      <c r="V42" s="5"/>
      <c r="W42" s="5"/>
      <c r="X42" s="5">
        <v>1500</v>
      </c>
      <c r="Y42"/>
    </row>
    <row r="43" spans="1:26">
      <c r="A43" t="s">
        <v>2284</v>
      </c>
      <c r="B43" t="s">
        <v>2285</v>
      </c>
      <c r="C43" t="s">
        <v>2286</v>
      </c>
      <c r="D43" s="3">
        <v>1</v>
      </c>
      <c r="E43" s="5">
        <v>1100</v>
      </c>
      <c r="F43" t="s">
        <v>2287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>
        <v>1100</v>
      </c>
      <c r="Y43" t="s">
        <v>2288</v>
      </c>
    </row>
    <row r="44" spans="1:26">
      <c r="A44" t="s">
        <v>2289</v>
      </c>
      <c r="B44" t="s">
        <v>2290</v>
      </c>
      <c r="C44" t="s">
        <v>2291</v>
      </c>
      <c r="D44" s="3">
        <v>1</v>
      </c>
      <c r="E44" s="5">
        <v>1100</v>
      </c>
      <c r="F44" t="s">
        <v>2292</v>
      </c>
      <c r="G44" s="5"/>
      <c r="H44" s="5"/>
      <c r="I44" s="5"/>
      <c r="J44" s="5"/>
      <c r="K44" s="5"/>
      <c r="L44" s="5"/>
      <c r="M44" s="5"/>
      <c r="N44" s="5"/>
      <c r="O44" s="5"/>
      <c r="P44" s="5">
        <v>280</v>
      </c>
      <c r="Q44" s="5"/>
      <c r="R44" s="5"/>
      <c r="S44" s="5"/>
      <c r="T44" s="5"/>
      <c r="U44" s="5"/>
      <c r="V44" s="5"/>
      <c r="W44" s="5"/>
      <c r="X44" s="5">
        <v>1380</v>
      </c>
      <c r="Y44"/>
    </row>
    <row r="45" spans="1:26">
      <c r="A45" t="s">
        <v>2293</v>
      </c>
      <c r="B45" t="s">
        <v>2294</v>
      </c>
      <c r="C45" t="s">
        <v>2295</v>
      </c>
      <c r="D45" s="3">
        <v>1</v>
      </c>
      <c r="E45" s="5">
        <v>1100</v>
      </c>
      <c r="F45" t="s">
        <v>2296</v>
      </c>
      <c r="G45" s="5"/>
      <c r="H45" s="5"/>
      <c r="I45" s="5"/>
      <c r="J45" s="5"/>
      <c r="K45" s="5"/>
      <c r="L45" s="5"/>
      <c r="M45" s="5"/>
      <c r="N45" s="5"/>
      <c r="O45" s="5"/>
      <c r="P45" s="5">
        <v>280</v>
      </c>
      <c r="Q45" s="5"/>
      <c r="R45" s="5"/>
      <c r="S45" s="5"/>
      <c r="T45" s="5"/>
      <c r="U45" s="5"/>
      <c r="V45" s="5"/>
      <c r="W45" s="5"/>
      <c r="X45" s="5">
        <v>1380</v>
      </c>
      <c r="Y45"/>
    </row>
    <row r="46" spans="1:26">
      <c r="A46" t="s">
        <v>2297</v>
      </c>
      <c r="B46" t="s">
        <v>2298</v>
      </c>
      <c r="C46" t="s">
        <v>2299</v>
      </c>
      <c r="D46" s="3">
        <v>1</v>
      </c>
      <c r="E46" s="5">
        <v>1100</v>
      </c>
      <c r="F46" t="s">
        <v>2300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>
        <v>1100</v>
      </c>
      <c r="Y46"/>
    </row>
    <row r="47" spans="1:26">
      <c r="A47" t="s">
        <v>2301</v>
      </c>
      <c r="B47" t="s">
        <v>2302</v>
      </c>
      <c r="C47" t="s">
        <v>2303</v>
      </c>
      <c r="D47" s="3">
        <v>1</v>
      </c>
      <c r="E47" s="5">
        <v>1100</v>
      </c>
      <c r="F47" t="s">
        <v>2304</v>
      </c>
      <c r="G47" s="5"/>
      <c r="H47" s="5"/>
      <c r="I47" s="5"/>
      <c r="J47" s="5"/>
      <c r="K47" s="5"/>
      <c r="L47" s="5"/>
      <c r="M47" s="5"/>
      <c r="N47" s="5"/>
      <c r="O47" s="5"/>
      <c r="P47" s="5">
        <v>280</v>
      </c>
      <c r="Q47" s="5"/>
      <c r="R47" s="5"/>
      <c r="S47" s="5"/>
      <c r="T47" s="5"/>
      <c r="U47" s="5"/>
      <c r="V47" s="5"/>
      <c r="W47" s="5"/>
      <c r="X47" s="5">
        <v>1380</v>
      </c>
      <c r="Y47"/>
    </row>
    <row r="48" spans="1:26">
      <c r="A48" t="s">
        <v>2305</v>
      </c>
      <c r="B48" t="s">
        <v>2306</v>
      </c>
      <c r="C48" t="s">
        <v>2307</v>
      </c>
      <c r="D48" s="3">
        <v>1</v>
      </c>
      <c r="E48" s="5">
        <v>1100</v>
      </c>
      <c r="F48" t="s">
        <v>2308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>
        <v>1100</v>
      </c>
      <c r="Y48"/>
    </row>
    <row r="50" spans="1:26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2171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15</v>
      </c>
      <c r="R50" t="s">
        <v>16</v>
      </c>
      <c r="S50" t="s">
        <v>17</v>
      </c>
      <c r="T50" t="s">
        <v>18</v>
      </c>
      <c r="U50" t="s">
        <v>19</v>
      </c>
      <c r="V50" t="s">
        <v>20</v>
      </c>
      <c r="W50" t="s">
        <v>21</v>
      </c>
      <c r="X50" t="s">
        <v>22</v>
      </c>
      <c r="Y50" t="s">
        <v>23</v>
      </c>
    </row>
    <row r="51" spans="1:26">
      <c r="A51" s="1" t="s">
        <v>2309</v>
      </c>
      <c r="B51" s="1"/>
      <c r="C51" s="1"/>
      <c r="D51" s="1">
        <f>SUM(D52:D54)</f>
        <v>3</v>
      </c>
      <c r="E51" s="1"/>
      <c r="F51" s="1"/>
      <c r="G51" s="1">
        <f>COUNT(G52:G54)</f>
        <v>0</v>
      </c>
      <c r="H51" s="1">
        <f>COUNT(H52:H54)</f>
        <v>0</v>
      </c>
      <c r="I51" s="1">
        <f>COUNT(I52:I54)</f>
        <v>0</v>
      </c>
      <c r="J51" s="1">
        <f>COUNT(J52:J54)</f>
        <v>0</v>
      </c>
      <c r="K51" s="1">
        <f>COUNT(K52:K54)</f>
        <v>0</v>
      </c>
      <c r="L51" s="1">
        <f>COUNT(L52:L54)</f>
        <v>0</v>
      </c>
      <c r="M51" s="1">
        <f>COUNT(M52:M54)</f>
        <v>1</v>
      </c>
      <c r="N51" s="1">
        <f>COUNT(N52:N54)</f>
        <v>0</v>
      </c>
      <c r="O51" s="1">
        <f>COUNT(O52:O54)</f>
        <v>0</v>
      </c>
      <c r="P51" s="1">
        <f>COUNT(P52:P54)</f>
        <v>2</v>
      </c>
      <c r="Q51" s="1">
        <f>COUNT(Q52:Q54)</f>
        <v>0</v>
      </c>
      <c r="R51" s="1">
        <f>COUNT(R52:R54)</f>
        <v>1</v>
      </c>
      <c r="S51" s="1">
        <f>COUNT(S52:S54)</f>
        <v>1</v>
      </c>
      <c r="T51" s="1">
        <f>COUNT(T52:T54)</f>
        <v>0</v>
      </c>
      <c r="U51" s="1">
        <f>COUNT(U52:U54)</f>
        <v>1</v>
      </c>
      <c r="V51" s="1">
        <f>COUNT(V52:V54)</f>
        <v>0</v>
      </c>
      <c r="W51" s="1">
        <f>COUNT(W52:W54)</f>
        <v>0</v>
      </c>
      <c r="X51" s="1"/>
      <c r="Y51" s="1"/>
      <c r="Z51" s="1"/>
    </row>
    <row r="52" spans="1:26">
      <c r="A52" t="s">
        <v>2310</v>
      </c>
      <c r="B52" t="s">
        <v>2311</v>
      </c>
      <c r="C52" t="s">
        <v>2312</v>
      </c>
      <c r="D52" s="3">
        <v>1</v>
      </c>
      <c r="E52" s="5">
        <v>1100</v>
      </c>
      <c r="F52" t="s">
        <v>2313</v>
      </c>
      <c r="G52" s="5"/>
      <c r="H52" s="5"/>
      <c r="I52" s="5"/>
      <c r="J52" s="5"/>
      <c r="K52" s="5"/>
      <c r="L52" s="5"/>
      <c r="M52" s="5">
        <v>500</v>
      </c>
      <c r="N52" s="5"/>
      <c r="O52" s="5"/>
      <c r="P52" s="5">
        <v>280</v>
      </c>
      <c r="Q52" s="5"/>
      <c r="R52" s="5">
        <v>290</v>
      </c>
      <c r="S52" s="5">
        <v>220</v>
      </c>
      <c r="T52" s="5"/>
      <c r="U52" s="5">
        <v>220</v>
      </c>
      <c r="V52" s="5"/>
      <c r="W52" s="5"/>
      <c r="X52" s="5">
        <v>2610</v>
      </c>
      <c r="Y52"/>
    </row>
    <row r="53" spans="1:26">
      <c r="A53" t="s">
        <v>2314</v>
      </c>
      <c r="B53" t="s">
        <v>2315</v>
      </c>
      <c r="C53" t="s">
        <v>2316</v>
      </c>
      <c r="D53" s="3">
        <v>1</v>
      </c>
      <c r="E53" s="5">
        <v>1100</v>
      </c>
      <c r="F53" t="s">
        <v>2317</v>
      </c>
      <c r="G53" s="5"/>
      <c r="H53" s="5"/>
      <c r="I53" s="5"/>
      <c r="J53" s="5"/>
      <c r="K53" s="5"/>
      <c r="L53" s="5"/>
      <c r="M53" s="5"/>
      <c r="N53" s="5"/>
      <c r="O53" s="5"/>
      <c r="P53" s="5">
        <v>280</v>
      </c>
      <c r="Q53" s="5"/>
      <c r="R53" s="5"/>
      <c r="S53" s="5"/>
      <c r="T53" s="5"/>
      <c r="U53" s="5"/>
      <c r="V53" s="5"/>
      <c r="W53" s="5"/>
      <c r="X53" s="5">
        <v>1380</v>
      </c>
      <c r="Y53"/>
    </row>
    <row r="54" spans="1:26">
      <c r="A54" t="s">
        <v>2318</v>
      </c>
      <c r="B54" t="s">
        <v>2319</v>
      </c>
      <c r="C54" t="s">
        <v>2320</v>
      </c>
      <c r="D54" s="3">
        <v>1</v>
      </c>
      <c r="E54" s="5">
        <v>1100</v>
      </c>
      <c r="F54" t="s">
        <v>2321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>
        <v>1100</v>
      </c>
      <c r="Y54"/>
    </row>
    <row r="56" spans="1:26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2171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15</v>
      </c>
      <c r="R56" t="s">
        <v>16</v>
      </c>
      <c r="S56" t="s">
        <v>17</v>
      </c>
      <c r="T56" t="s">
        <v>18</v>
      </c>
      <c r="U56" t="s">
        <v>19</v>
      </c>
      <c r="V56" t="s">
        <v>20</v>
      </c>
      <c r="W56" t="s">
        <v>21</v>
      </c>
      <c r="X56" t="s">
        <v>22</v>
      </c>
      <c r="Y56" t="s">
        <v>23</v>
      </c>
    </row>
    <row r="57" spans="1:26">
      <c r="A57" s="1" t="s">
        <v>2322</v>
      </c>
      <c r="B57" s="1"/>
      <c r="C57" s="1"/>
      <c r="D57" s="1">
        <f>SUM(D58:D58)</f>
        <v>1</v>
      </c>
      <c r="E57" s="1"/>
      <c r="F57" s="1"/>
      <c r="G57" s="1">
        <f>COUNT(G58:G58)</f>
        <v>0</v>
      </c>
      <c r="H57" s="1">
        <f>COUNT(H58:H58)</f>
        <v>0</v>
      </c>
      <c r="I57" s="1">
        <f>COUNT(I58:I58)</f>
        <v>0</v>
      </c>
      <c r="J57" s="1">
        <f>COUNT(J58:J58)</f>
        <v>0</v>
      </c>
      <c r="K57" s="1">
        <f>COUNT(K58:K58)</f>
        <v>0</v>
      </c>
      <c r="L57" s="1">
        <f>COUNT(L58:L58)</f>
        <v>0</v>
      </c>
      <c r="M57" s="1">
        <f>COUNT(M58:M58)</f>
        <v>0</v>
      </c>
      <c r="N57" s="1">
        <f>COUNT(N58:N58)</f>
        <v>0</v>
      </c>
      <c r="O57" s="1">
        <f>COUNT(O58:O58)</f>
        <v>0</v>
      </c>
      <c r="P57" s="1">
        <f>COUNT(P58:P58)</f>
        <v>0</v>
      </c>
      <c r="Q57" s="1">
        <f>COUNT(Q58:Q58)</f>
        <v>0</v>
      </c>
      <c r="R57" s="1">
        <f>COUNT(R58:R58)</f>
        <v>0</v>
      </c>
      <c r="S57" s="1">
        <f>COUNT(S58:S58)</f>
        <v>0</v>
      </c>
      <c r="T57" s="1">
        <f>COUNT(T58:T58)</f>
        <v>0</v>
      </c>
      <c r="U57" s="1">
        <f>COUNT(U58:U58)</f>
        <v>0</v>
      </c>
      <c r="V57" s="1">
        <f>COUNT(V58:V58)</f>
        <v>0</v>
      </c>
      <c r="W57" s="1">
        <f>COUNT(W58:W58)</f>
        <v>0</v>
      </c>
      <c r="X57" s="1"/>
      <c r="Y57" s="1"/>
      <c r="Z57" s="1"/>
    </row>
    <row r="58" spans="1:26">
      <c r="A58" t="s">
        <v>2323</v>
      </c>
      <c r="B58" t="s">
        <v>2324</v>
      </c>
      <c r="C58" t="s">
        <v>2325</v>
      </c>
      <c r="D58" s="3">
        <v>1</v>
      </c>
      <c r="E58" s="5">
        <v>1100</v>
      </c>
      <c r="F58" t="s">
        <v>2326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>
        <v>1100</v>
      </c>
      <c r="Y58"/>
    </row>
    <row r="60" spans="1:26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2171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12</v>
      </c>
      <c r="O60" t="s">
        <v>13</v>
      </c>
      <c r="P60" t="s">
        <v>14</v>
      </c>
      <c r="Q60" t="s">
        <v>15</v>
      </c>
      <c r="R60" t="s">
        <v>16</v>
      </c>
      <c r="S60" t="s">
        <v>17</v>
      </c>
      <c r="T60" t="s">
        <v>18</v>
      </c>
      <c r="U60" t="s">
        <v>19</v>
      </c>
      <c r="V60" t="s">
        <v>20</v>
      </c>
      <c r="W60" t="s">
        <v>21</v>
      </c>
      <c r="X60" t="s">
        <v>22</v>
      </c>
      <c r="Y60" t="s">
        <v>23</v>
      </c>
    </row>
    <row r="61" spans="1:26">
      <c r="A61" s="1" t="s">
        <v>2327</v>
      </c>
      <c r="B61" s="1"/>
      <c r="C61" s="1"/>
      <c r="D61" s="1">
        <f>SUM(D62:D63)</f>
        <v>2</v>
      </c>
      <c r="E61" s="1"/>
      <c r="F61" s="1"/>
      <c r="G61" s="1">
        <f>COUNT(G62:G63)</f>
        <v>0</v>
      </c>
      <c r="H61" s="1">
        <f>COUNT(H62:H63)</f>
        <v>0</v>
      </c>
      <c r="I61" s="1">
        <f>COUNT(I62:I63)</f>
        <v>0</v>
      </c>
      <c r="J61" s="1">
        <f>COUNT(J62:J63)</f>
        <v>0</v>
      </c>
      <c r="K61" s="1">
        <f>COUNT(K62:K63)</f>
        <v>0</v>
      </c>
      <c r="L61" s="1">
        <f>COUNT(L62:L63)</f>
        <v>0</v>
      </c>
      <c r="M61" s="1">
        <f>COUNT(M62:M63)</f>
        <v>0</v>
      </c>
      <c r="N61" s="1">
        <f>COUNT(N62:N63)</f>
        <v>0</v>
      </c>
      <c r="O61" s="1">
        <f>COUNT(O62:O63)</f>
        <v>0</v>
      </c>
      <c r="P61" s="1">
        <f>COUNT(P62:P63)</f>
        <v>0</v>
      </c>
      <c r="Q61" s="1">
        <f>COUNT(Q62:Q63)</f>
        <v>1</v>
      </c>
      <c r="R61" s="1">
        <f>COUNT(R62:R63)</f>
        <v>1</v>
      </c>
      <c r="S61" s="1">
        <f>COUNT(S62:S63)</f>
        <v>0</v>
      </c>
      <c r="T61" s="1">
        <f>COUNT(T62:T63)</f>
        <v>0</v>
      </c>
      <c r="U61" s="1">
        <f>COUNT(U62:U63)</f>
        <v>1</v>
      </c>
      <c r="V61" s="1">
        <f>COUNT(V62:V63)</f>
        <v>0</v>
      </c>
      <c r="W61" s="1">
        <f>COUNT(W62:W63)</f>
        <v>0</v>
      </c>
      <c r="X61" s="1"/>
      <c r="Y61" s="1"/>
      <c r="Z61" s="1"/>
    </row>
    <row r="62" spans="1:26">
      <c r="A62" t="s">
        <v>2328</v>
      </c>
      <c r="B62" t="s">
        <v>2329</v>
      </c>
      <c r="C62" t="s">
        <v>2330</v>
      </c>
      <c r="D62" s="3">
        <v>1</v>
      </c>
      <c r="E62" s="5">
        <v>1100</v>
      </c>
      <c r="F62" t="s">
        <v>2331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>
        <v>1100</v>
      </c>
      <c r="Y62"/>
    </row>
    <row r="63" spans="1:26">
      <c r="A63" t="s">
        <v>2332</v>
      </c>
      <c r="B63" t="s">
        <v>2333</v>
      </c>
      <c r="C63" t="s">
        <v>2334</v>
      </c>
      <c r="D63" s="3">
        <v>1</v>
      </c>
      <c r="E63" s="5">
        <v>1100</v>
      </c>
      <c r="F63" t="s">
        <v>2335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v>180</v>
      </c>
      <c r="R63" s="5">
        <v>290</v>
      </c>
      <c r="S63" s="5"/>
      <c r="T63" s="5"/>
      <c r="U63" s="5">
        <v>220</v>
      </c>
      <c r="V63" s="5"/>
      <c r="W63" s="5"/>
      <c r="X63" s="5">
        <v>1790</v>
      </c>
      <c r="Y63"/>
    </row>
    <row r="65" spans="1:26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2171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  <c r="X65" t="s">
        <v>22</v>
      </c>
      <c r="Y65" t="s">
        <v>23</v>
      </c>
    </row>
    <row r="66" spans="1:26">
      <c r="A66" s="1" t="s">
        <v>2336</v>
      </c>
      <c r="B66" s="1"/>
      <c r="C66" s="1"/>
      <c r="D66" s="1">
        <f>SUM(D67:D72)</f>
        <v>6</v>
      </c>
      <c r="E66" s="1"/>
      <c r="F66" s="1"/>
      <c r="G66" s="1">
        <f>COUNT(G67:G72)</f>
        <v>0</v>
      </c>
      <c r="H66" s="1">
        <f>COUNT(H67:H72)</f>
        <v>0</v>
      </c>
      <c r="I66" s="1">
        <f>COUNT(I67:I72)</f>
        <v>0</v>
      </c>
      <c r="J66" s="1">
        <f>COUNT(J67:J72)</f>
        <v>1</v>
      </c>
      <c r="K66" s="1">
        <f>COUNT(K67:K72)</f>
        <v>2</v>
      </c>
      <c r="L66" s="1">
        <f>COUNT(L67:L72)</f>
        <v>0</v>
      </c>
      <c r="M66" s="1">
        <f>COUNT(M67:M72)</f>
        <v>1</v>
      </c>
      <c r="N66" s="1">
        <f>COUNT(N67:N72)</f>
        <v>0</v>
      </c>
      <c r="O66" s="1">
        <f>COUNT(O67:O72)</f>
        <v>0</v>
      </c>
      <c r="P66" s="1">
        <f>COUNT(P67:P72)</f>
        <v>0</v>
      </c>
      <c r="Q66" s="1">
        <f>COUNT(Q67:Q72)</f>
        <v>1</v>
      </c>
      <c r="R66" s="1">
        <f>COUNT(R67:R72)</f>
        <v>2</v>
      </c>
      <c r="S66" s="1">
        <f>COUNT(S67:S72)</f>
        <v>0</v>
      </c>
      <c r="T66" s="1">
        <f>COUNT(T67:T72)</f>
        <v>0</v>
      </c>
      <c r="U66" s="1">
        <f>COUNT(U67:U72)</f>
        <v>2</v>
      </c>
      <c r="V66" s="1">
        <f>COUNT(V67:V72)</f>
        <v>1</v>
      </c>
      <c r="W66" s="1">
        <f>COUNT(W67:W72)</f>
        <v>0</v>
      </c>
      <c r="X66" s="1"/>
      <c r="Y66" s="1"/>
      <c r="Z66" s="1"/>
    </row>
    <row r="67" spans="1:26">
      <c r="A67" t="s">
        <v>2337</v>
      </c>
      <c r="B67" t="s">
        <v>2338</v>
      </c>
      <c r="C67" t="s">
        <v>2339</v>
      </c>
      <c r="D67" s="3">
        <v>1</v>
      </c>
      <c r="E67" s="5">
        <v>1100</v>
      </c>
      <c r="F67" t="s">
        <v>2340</v>
      </c>
      <c r="G67" s="5"/>
      <c r="H67" s="5"/>
      <c r="I67" s="5"/>
      <c r="J67" s="5">
        <v>380</v>
      </c>
      <c r="K67" s="5"/>
      <c r="L67" s="5"/>
      <c r="M67" s="5">
        <v>500</v>
      </c>
      <c r="N67" s="5"/>
      <c r="O67" s="5"/>
      <c r="P67" s="5"/>
      <c r="Q67" s="5"/>
      <c r="R67" s="5">
        <v>290</v>
      </c>
      <c r="S67" s="5"/>
      <c r="T67" s="5"/>
      <c r="U67" s="5"/>
      <c r="V67" s="5">
        <v>390</v>
      </c>
      <c r="W67" s="5"/>
      <c r="X67" s="5">
        <v>2660</v>
      </c>
      <c r="Y67"/>
    </row>
    <row r="68" spans="1:26">
      <c r="A68" t="s">
        <v>2341</v>
      </c>
      <c r="B68" t="s">
        <v>2342</v>
      </c>
      <c r="C68" t="s">
        <v>2343</v>
      </c>
      <c r="D68" s="3">
        <v>1</v>
      </c>
      <c r="E68" s="5">
        <v>1100</v>
      </c>
      <c r="F68" t="s">
        <v>2344</v>
      </c>
      <c r="G68" s="5"/>
      <c r="H68" s="5"/>
      <c r="I68" s="5"/>
      <c r="J68" s="5"/>
      <c r="K68" s="5">
        <v>430</v>
      </c>
      <c r="L68" s="5"/>
      <c r="M68" s="5"/>
      <c r="N68" s="5"/>
      <c r="O68" s="5"/>
      <c r="P68" s="5"/>
      <c r="Q68" s="5">
        <v>180</v>
      </c>
      <c r="R68" s="5"/>
      <c r="S68" s="5"/>
      <c r="T68" s="5"/>
      <c r="U68" s="5"/>
      <c r="V68" s="5"/>
      <c r="W68" s="5"/>
      <c r="X68" s="5">
        <v>1710</v>
      </c>
      <c r="Y68"/>
    </row>
    <row r="69" spans="1:26">
      <c r="A69" t="s">
        <v>2345</v>
      </c>
      <c r="B69" t="s">
        <v>2346</v>
      </c>
      <c r="C69" t="s">
        <v>2347</v>
      </c>
      <c r="D69" s="3">
        <v>1</v>
      </c>
      <c r="E69" s="5">
        <v>1100</v>
      </c>
      <c r="F69" t="s">
        <v>2348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220</v>
      </c>
      <c r="V69" s="5"/>
      <c r="W69" s="5"/>
      <c r="X69" s="5">
        <v>1320</v>
      </c>
      <c r="Y69"/>
    </row>
    <row r="70" spans="1:26">
      <c r="A70" t="s">
        <v>2349</v>
      </c>
      <c r="B70" t="s">
        <v>2350</v>
      </c>
      <c r="C70" t="s">
        <v>2351</v>
      </c>
      <c r="D70" s="3">
        <v>1</v>
      </c>
      <c r="E70" s="5">
        <v>1100</v>
      </c>
      <c r="F70" t="s">
        <v>2352</v>
      </c>
      <c r="G70" s="5"/>
      <c r="H70" s="5"/>
      <c r="I70" s="5"/>
      <c r="J70" s="5"/>
      <c r="K70" s="5">
        <v>430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>
        <v>1530</v>
      </c>
      <c r="Y70"/>
    </row>
    <row r="71" spans="1:26">
      <c r="A71" t="s">
        <v>2353</v>
      </c>
      <c r="B71" t="s">
        <v>2354</v>
      </c>
      <c r="C71" t="s">
        <v>2355</v>
      </c>
      <c r="D71" s="3">
        <v>1</v>
      </c>
      <c r="E71" s="5">
        <v>1100</v>
      </c>
      <c r="F71" t="s">
        <v>2356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>
        <v>1100</v>
      </c>
      <c r="Y71" t="s">
        <v>2357</v>
      </c>
    </row>
    <row r="72" spans="1:26">
      <c r="A72" t="s">
        <v>2358</v>
      </c>
      <c r="B72" t="s">
        <v>2359</v>
      </c>
      <c r="C72" t="s">
        <v>2360</v>
      </c>
      <c r="D72" s="3">
        <v>1</v>
      </c>
      <c r="E72" s="5">
        <v>1100</v>
      </c>
      <c r="F72" t="s">
        <v>2361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>
        <v>290</v>
      </c>
      <c r="S72" s="5"/>
      <c r="T72" s="5"/>
      <c r="U72" s="5">
        <v>220</v>
      </c>
      <c r="V72" s="5"/>
      <c r="W72" s="5"/>
      <c r="X72" s="5">
        <v>1610</v>
      </c>
      <c r="Y72"/>
    </row>
    <row r="74" spans="1:26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2171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N74" t="s">
        <v>12</v>
      </c>
      <c r="O74" t="s">
        <v>13</v>
      </c>
      <c r="P74" t="s">
        <v>14</v>
      </c>
      <c r="Q74" t="s">
        <v>15</v>
      </c>
      <c r="R74" t="s">
        <v>16</v>
      </c>
      <c r="S74" t="s">
        <v>17</v>
      </c>
      <c r="T74" t="s">
        <v>18</v>
      </c>
      <c r="U74" t="s">
        <v>19</v>
      </c>
      <c r="V74" t="s">
        <v>20</v>
      </c>
      <c r="W74" t="s">
        <v>21</v>
      </c>
      <c r="X74" t="s">
        <v>22</v>
      </c>
      <c r="Y74" t="s">
        <v>23</v>
      </c>
    </row>
    <row r="75" spans="1:26">
      <c r="A75" s="1" t="s">
        <v>2362</v>
      </c>
      <c r="B75" s="1"/>
      <c r="C75" s="1"/>
      <c r="D75" s="1">
        <f>SUM(D76:D80)</f>
        <v>5</v>
      </c>
      <c r="E75" s="1"/>
      <c r="F75" s="1"/>
      <c r="G75" s="1">
        <f>COUNT(G76:G80)</f>
        <v>0</v>
      </c>
      <c r="H75" s="1">
        <f>COUNT(H76:H80)</f>
        <v>0</v>
      </c>
      <c r="I75" s="1">
        <f>COUNT(I76:I80)</f>
        <v>0</v>
      </c>
      <c r="J75" s="1">
        <f>COUNT(J76:J80)</f>
        <v>0</v>
      </c>
      <c r="K75" s="1">
        <f>COUNT(K76:K80)</f>
        <v>0</v>
      </c>
      <c r="L75" s="1">
        <f>COUNT(L76:L80)</f>
        <v>0</v>
      </c>
      <c r="M75" s="1">
        <f>COUNT(M76:M80)</f>
        <v>0</v>
      </c>
      <c r="N75" s="1">
        <f>COUNT(N76:N80)</f>
        <v>0</v>
      </c>
      <c r="O75" s="1">
        <f>COUNT(O76:O80)</f>
        <v>0</v>
      </c>
      <c r="P75" s="1">
        <f>COUNT(P76:P80)</f>
        <v>0</v>
      </c>
      <c r="Q75" s="1">
        <f>COUNT(Q76:Q80)</f>
        <v>1</v>
      </c>
      <c r="R75" s="1">
        <f>COUNT(R76:R80)</f>
        <v>0</v>
      </c>
      <c r="S75" s="1">
        <f>COUNT(S76:S80)</f>
        <v>0</v>
      </c>
      <c r="T75" s="1">
        <f>COUNT(T76:T80)</f>
        <v>2</v>
      </c>
      <c r="U75" s="1">
        <f>COUNT(U76:U80)</f>
        <v>1</v>
      </c>
      <c r="V75" s="1">
        <f>COUNT(V76:V80)</f>
        <v>0</v>
      </c>
      <c r="W75" s="1">
        <f>COUNT(W76:W80)</f>
        <v>0</v>
      </c>
      <c r="X75" s="1"/>
      <c r="Y75" s="1"/>
      <c r="Z75" s="1"/>
    </row>
    <row r="76" spans="1:26">
      <c r="A76" t="s">
        <v>2363</v>
      </c>
      <c r="B76" t="s">
        <v>2364</v>
      </c>
      <c r="C76" t="s">
        <v>2365</v>
      </c>
      <c r="D76" s="3">
        <v>1</v>
      </c>
      <c r="E76" s="5">
        <v>1100</v>
      </c>
      <c r="F76" t="s">
        <v>2366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>
        <v>1100</v>
      </c>
      <c r="Y76" t="s">
        <v>2367</v>
      </c>
    </row>
    <row r="77" spans="1:26">
      <c r="A77" t="s">
        <v>2368</v>
      </c>
      <c r="B77" t="s">
        <v>2369</v>
      </c>
      <c r="C77" t="s">
        <v>2370</v>
      </c>
      <c r="D77" s="3">
        <v>1</v>
      </c>
      <c r="E77" s="5">
        <v>1100</v>
      </c>
      <c r="F77" t="s">
        <v>2371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>
        <v>1100</v>
      </c>
      <c r="Y77"/>
    </row>
    <row r="78" spans="1:26">
      <c r="A78" t="s">
        <v>2372</v>
      </c>
      <c r="B78" t="s">
        <v>2373</v>
      </c>
      <c r="C78" t="s">
        <v>2374</v>
      </c>
      <c r="D78" s="3">
        <v>1</v>
      </c>
      <c r="E78" s="5">
        <v>1100</v>
      </c>
      <c r="F78" t="s">
        <v>2375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>
        <v>240</v>
      </c>
      <c r="U78" s="5"/>
      <c r="V78" s="5"/>
      <c r="W78" s="5"/>
      <c r="X78" s="5">
        <v>1340</v>
      </c>
      <c r="Y78"/>
    </row>
    <row r="79" spans="1:26">
      <c r="A79" t="s">
        <v>2376</v>
      </c>
      <c r="B79" t="s">
        <v>2377</v>
      </c>
      <c r="C79" t="s">
        <v>2378</v>
      </c>
      <c r="D79" s="3">
        <v>1</v>
      </c>
      <c r="E79" s="5">
        <v>1100</v>
      </c>
      <c r="F79" t="s">
        <v>2379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>
        <v>180</v>
      </c>
      <c r="R79" s="5"/>
      <c r="S79" s="5"/>
      <c r="T79" s="5"/>
      <c r="U79" s="5">
        <v>220</v>
      </c>
      <c r="V79" s="5"/>
      <c r="W79" s="5"/>
      <c r="X79" s="5">
        <v>1500</v>
      </c>
      <c r="Y79"/>
    </row>
    <row r="80" spans="1:26">
      <c r="A80" t="s">
        <v>2380</v>
      </c>
      <c r="B80" t="s">
        <v>2381</v>
      </c>
      <c r="C80" t="s">
        <v>2382</v>
      </c>
      <c r="D80" s="3">
        <v>1</v>
      </c>
      <c r="E80" s="5">
        <v>1100</v>
      </c>
      <c r="F80" t="s">
        <v>2383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>
        <v>240</v>
      </c>
      <c r="U80" s="5"/>
      <c r="V80" s="5"/>
      <c r="W80" s="5"/>
      <c r="X80" s="5">
        <v>1340</v>
      </c>
      <c r="Y80"/>
    </row>
    <row r="82" spans="1:26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2171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 t="s">
        <v>10</v>
      </c>
      <c r="M82" t="s">
        <v>11</v>
      </c>
      <c r="N82" t="s">
        <v>12</v>
      </c>
      <c r="O82" t="s">
        <v>13</v>
      </c>
      <c r="P82" t="s">
        <v>14</v>
      </c>
      <c r="Q82" t="s">
        <v>15</v>
      </c>
      <c r="R82" t="s">
        <v>16</v>
      </c>
      <c r="S82" t="s">
        <v>17</v>
      </c>
      <c r="T82" t="s">
        <v>18</v>
      </c>
      <c r="U82" t="s">
        <v>19</v>
      </c>
      <c r="V82" t="s">
        <v>20</v>
      </c>
      <c r="W82" t="s">
        <v>21</v>
      </c>
      <c r="X82" t="s">
        <v>22</v>
      </c>
      <c r="Y82" t="s">
        <v>23</v>
      </c>
    </row>
    <row r="83" spans="1:26">
      <c r="A83" s="1" t="s">
        <v>2384</v>
      </c>
      <c r="B83" s="1"/>
      <c r="C83" s="1"/>
      <c r="D83" s="1">
        <f>SUM(D84:D92)</f>
        <v>9</v>
      </c>
      <c r="E83" s="1"/>
      <c r="F83" s="1"/>
      <c r="G83" s="1">
        <f>COUNT(G84:G92)</f>
        <v>0</v>
      </c>
      <c r="H83" s="1">
        <f>COUNT(H84:H92)</f>
        <v>0</v>
      </c>
      <c r="I83" s="1">
        <f>COUNT(I84:I92)</f>
        <v>0</v>
      </c>
      <c r="J83" s="1">
        <f>COUNT(J84:J92)</f>
        <v>0</v>
      </c>
      <c r="K83" s="1">
        <f>COUNT(K84:K92)</f>
        <v>3</v>
      </c>
      <c r="L83" s="1">
        <f>COUNT(L84:L92)</f>
        <v>0</v>
      </c>
      <c r="M83" s="1">
        <f>COUNT(M84:M92)</f>
        <v>0</v>
      </c>
      <c r="N83" s="1">
        <f>COUNT(N84:N92)</f>
        <v>0</v>
      </c>
      <c r="O83" s="1">
        <f>COUNT(O84:O92)</f>
        <v>0</v>
      </c>
      <c r="P83" s="1">
        <f>COUNT(P84:P92)</f>
        <v>1</v>
      </c>
      <c r="Q83" s="1">
        <f>COUNT(Q84:Q92)</f>
        <v>2</v>
      </c>
      <c r="R83" s="1">
        <f>COUNT(R84:R92)</f>
        <v>1</v>
      </c>
      <c r="S83" s="1">
        <f>COUNT(S84:S92)</f>
        <v>0</v>
      </c>
      <c r="T83" s="1">
        <f>COUNT(T84:T92)</f>
        <v>1</v>
      </c>
      <c r="U83" s="1">
        <f>COUNT(U84:U92)</f>
        <v>1</v>
      </c>
      <c r="V83" s="1">
        <f>COUNT(V84:V92)</f>
        <v>1</v>
      </c>
      <c r="W83" s="1">
        <f>COUNT(W84:W92)</f>
        <v>0</v>
      </c>
      <c r="X83" s="1"/>
      <c r="Y83" s="1"/>
      <c r="Z83" s="1"/>
    </row>
    <row r="84" spans="1:26">
      <c r="A84" t="s">
        <v>2385</v>
      </c>
      <c r="B84" t="s">
        <v>2386</v>
      </c>
      <c r="C84" t="s">
        <v>2387</v>
      </c>
      <c r="D84" s="3">
        <v>1</v>
      </c>
      <c r="E84" s="5">
        <v>1100</v>
      </c>
      <c r="F84" t="s">
        <v>2388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>
        <v>240</v>
      </c>
      <c r="U84" s="5"/>
      <c r="V84" s="5"/>
      <c r="W84" s="5"/>
      <c r="X84" s="5">
        <v>1340</v>
      </c>
      <c r="Y84"/>
    </row>
    <row r="85" spans="1:26">
      <c r="A85" t="s">
        <v>2389</v>
      </c>
      <c r="B85" t="s">
        <v>2390</v>
      </c>
      <c r="C85" t="s">
        <v>2391</v>
      </c>
      <c r="D85" s="3">
        <v>1</v>
      </c>
      <c r="E85" s="5">
        <v>1100</v>
      </c>
      <c r="F85" t="s">
        <v>2392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>
        <v>290</v>
      </c>
      <c r="S85" s="5"/>
      <c r="T85" s="5"/>
      <c r="U85" s="5"/>
      <c r="V85" s="5"/>
      <c r="W85" s="5"/>
      <c r="X85" s="5">
        <v>1390</v>
      </c>
      <c r="Y85"/>
    </row>
    <row r="86" spans="1:26">
      <c r="A86" t="s">
        <v>2393</v>
      </c>
      <c r="B86" t="s">
        <v>2394</v>
      </c>
      <c r="C86" t="s">
        <v>2395</v>
      </c>
      <c r="D86" s="3">
        <v>1</v>
      </c>
      <c r="E86" s="5">
        <v>1100</v>
      </c>
      <c r="F86" t="s">
        <v>2396</v>
      </c>
      <c r="G86" s="5"/>
      <c r="H86" s="5"/>
      <c r="I86" s="5"/>
      <c r="J86" s="5"/>
      <c r="K86" s="5">
        <v>430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>
        <v>1530</v>
      </c>
      <c r="Y86"/>
    </row>
    <row r="87" spans="1:26">
      <c r="A87" t="s">
        <v>2397</v>
      </c>
      <c r="B87" t="s">
        <v>2394</v>
      </c>
      <c r="C87" t="s">
        <v>2398</v>
      </c>
      <c r="D87" s="3">
        <v>1</v>
      </c>
      <c r="E87" s="5">
        <v>1100</v>
      </c>
      <c r="F87" t="s">
        <v>2399</v>
      </c>
      <c r="G87" s="5"/>
      <c r="H87" s="5"/>
      <c r="I87" s="5"/>
      <c r="J87" s="5"/>
      <c r="K87" s="5">
        <v>430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>
        <v>1530</v>
      </c>
      <c r="Y87"/>
    </row>
    <row r="88" spans="1:26">
      <c r="A88" t="s">
        <v>2400</v>
      </c>
      <c r="B88" t="s">
        <v>2401</v>
      </c>
      <c r="C88" t="s">
        <v>2402</v>
      </c>
      <c r="D88" s="3">
        <v>1</v>
      </c>
      <c r="E88" s="5">
        <v>1100</v>
      </c>
      <c r="F88" t="s">
        <v>2403</v>
      </c>
      <c r="G88" s="5"/>
      <c r="H88" s="5"/>
      <c r="I88" s="5"/>
      <c r="J88" s="5"/>
      <c r="K88" s="5">
        <v>430</v>
      </c>
      <c r="L88" s="5"/>
      <c r="M88" s="5"/>
      <c r="N88" s="5"/>
      <c r="O88" s="5"/>
      <c r="P88" s="5">
        <v>280</v>
      </c>
      <c r="Q88" s="5"/>
      <c r="R88" s="5"/>
      <c r="S88" s="5"/>
      <c r="T88" s="5"/>
      <c r="U88" s="5"/>
      <c r="V88" s="5">
        <v>390</v>
      </c>
      <c r="W88" s="5"/>
      <c r="X88" s="5">
        <v>2200</v>
      </c>
      <c r="Y88"/>
    </row>
    <row r="89" spans="1:26">
      <c r="A89" t="s">
        <v>2404</v>
      </c>
      <c r="B89" t="s">
        <v>2405</v>
      </c>
      <c r="C89" t="s">
        <v>2406</v>
      </c>
      <c r="D89" s="3">
        <v>1</v>
      </c>
      <c r="E89" s="5">
        <v>1100</v>
      </c>
      <c r="F89" t="s">
        <v>2407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>
        <v>180</v>
      </c>
      <c r="R89" s="5"/>
      <c r="S89" s="5"/>
      <c r="T89" s="5"/>
      <c r="U89" s="5"/>
      <c r="V89" s="5"/>
      <c r="W89" s="5"/>
      <c r="X89" s="5">
        <v>1280</v>
      </c>
      <c r="Y89"/>
    </row>
    <row r="90" spans="1:26">
      <c r="A90" t="s">
        <v>2408</v>
      </c>
      <c r="B90" t="s">
        <v>2409</v>
      </c>
      <c r="C90" t="s">
        <v>2410</v>
      </c>
      <c r="D90" s="3">
        <v>1</v>
      </c>
      <c r="E90" s="5">
        <v>1100</v>
      </c>
      <c r="F90" t="s">
        <v>2411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>
        <v>1100</v>
      </c>
      <c r="Y90"/>
    </row>
    <row r="91" spans="1:26">
      <c r="A91" t="s">
        <v>2412</v>
      </c>
      <c r="B91" t="s">
        <v>2413</v>
      </c>
      <c r="C91" t="s">
        <v>2291</v>
      </c>
      <c r="D91" s="3">
        <v>1</v>
      </c>
      <c r="E91" s="5">
        <v>1100</v>
      </c>
      <c r="F91" t="s">
        <v>2414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>
        <v>180</v>
      </c>
      <c r="R91" s="5"/>
      <c r="S91" s="5"/>
      <c r="T91" s="5"/>
      <c r="U91" s="5"/>
      <c r="V91" s="5"/>
      <c r="W91" s="5"/>
      <c r="X91" s="5">
        <v>1280</v>
      </c>
      <c r="Y91"/>
    </row>
    <row r="92" spans="1:26">
      <c r="A92" t="s">
        <v>2415</v>
      </c>
      <c r="B92" t="s">
        <v>2416</v>
      </c>
      <c r="C92" t="s">
        <v>2417</v>
      </c>
      <c r="D92" s="3">
        <v>1</v>
      </c>
      <c r="E92" s="5">
        <v>1100</v>
      </c>
      <c r="F92" t="s">
        <v>2418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>
        <v>220</v>
      </c>
      <c r="V92" s="5"/>
      <c r="W92" s="5"/>
      <c r="X92" s="5">
        <v>1320</v>
      </c>
      <c r="Y92"/>
    </row>
    <row r="94" spans="1:26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2171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  <c r="M94" t="s">
        <v>11</v>
      </c>
      <c r="N94" t="s">
        <v>12</v>
      </c>
      <c r="O94" t="s">
        <v>13</v>
      </c>
      <c r="P94" t="s">
        <v>14</v>
      </c>
      <c r="Q94" t="s">
        <v>15</v>
      </c>
      <c r="R94" t="s">
        <v>16</v>
      </c>
      <c r="S94" t="s">
        <v>17</v>
      </c>
      <c r="T94" t="s">
        <v>18</v>
      </c>
      <c r="U94" t="s">
        <v>19</v>
      </c>
      <c r="V94" t="s">
        <v>20</v>
      </c>
      <c r="W94" t="s">
        <v>21</v>
      </c>
      <c r="X94" t="s">
        <v>22</v>
      </c>
      <c r="Y94" t="s">
        <v>23</v>
      </c>
    </row>
    <row r="95" spans="1:26">
      <c r="A95" s="1" t="s">
        <v>2419</v>
      </c>
      <c r="B95" s="1"/>
      <c r="C95" s="1"/>
      <c r="D95" s="1">
        <f>SUM(D96:D99)</f>
        <v>4</v>
      </c>
      <c r="E95" s="1"/>
      <c r="F95" s="1"/>
      <c r="G95" s="1">
        <f>COUNT(G96:G99)</f>
        <v>0</v>
      </c>
      <c r="H95" s="1">
        <f>COUNT(H96:H99)</f>
        <v>0</v>
      </c>
      <c r="I95" s="1">
        <f>COUNT(I96:I99)</f>
        <v>0</v>
      </c>
      <c r="J95" s="1">
        <f>COUNT(J96:J99)</f>
        <v>0</v>
      </c>
      <c r="K95" s="1">
        <f>COUNT(K96:K99)</f>
        <v>2</v>
      </c>
      <c r="L95" s="1">
        <f>COUNT(L96:L99)</f>
        <v>0</v>
      </c>
      <c r="M95" s="1">
        <f>COUNT(M96:M99)</f>
        <v>0</v>
      </c>
      <c r="N95" s="1">
        <f>COUNT(N96:N99)</f>
        <v>0</v>
      </c>
      <c r="O95" s="1">
        <f>COUNT(O96:O99)</f>
        <v>0</v>
      </c>
      <c r="P95" s="1">
        <f>COUNT(P96:P99)</f>
        <v>0</v>
      </c>
      <c r="Q95" s="1">
        <f>COUNT(Q96:Q99)</f>
        <v>1</v>
      </c>
      <c r="R95" s="1">
        <f>COUNT(R96:R99)</f>
        <v>0</v>
      </c>
      <c r="S95" s="1">
        <f>COUNT(S96:S99)</f>
        <v>0</v>
      </c>
      <c r="T95" s="1">
        <f>COUNT(T96:T99)</f>
        <v>0</v>
      </c>
      <c r="U95" s="1">
        <f>COUNT(U96:U99)</f>
        <v>1</v>
      </c>
      <c r="V95" s="1">
        <f>COUNT(V96:V99)</f>
        <v>0</v>
      </c>
      <c r="W95" s="1">
        <f>COUNT(W96:W99)</f>
        <v>0</v>
      </c>
      <c r="X95" s="1"/>
      <c r="Y95" s="1"/>
      <c r="Z95" s="1"/>
    </row>
    <row r="96" spans="1:26">
      <c r="A96" t="s">
        <v>2420</v>
      </c>
      <c r="B96" t="s">
        <v>2421</v>
      </c>
      <c r="C96" t="s">
        <v>2422</v>
      </c>
      <c r="D96" s="3">
        <v>1</v>
      </c>
      <c r="E96" s="5">
        <v>1100</v>
      </c>
      <c r="F96" t="s">
        <v>2423</v>
      </c>
      <c r="G96" s="5"/>
      <c r="H96" s="5"/>
      <c r="I96" s="5"/>
      <c r="J96" s="5"/>
      <c r="K96" s="5">
        <v>430</v>
      </c>
      <c r="L96" s="5"/>
      <c r="M96" s="5"/>
      <c r="N96" s="5"/>
      <c r="O96" s="5"/>
      <c r="P96" s="5"/>
      <c r="Q96" s="5"/>
      <c r="R96" s="5"/>
      <c r="S96" s="5"/>
      <c r="T96" s="5"/>
      <c r="U96" s="5">
        <v>220</v>
      </c>
      <c r="V96" s="5"/>
      <c r="W96" s="5"/>
      <c r="X96" s="5">
        <v>1750</v>
      </c>
      <c r="Y96"/>
    </row>
    <row r="97" spans="1:26">
      <c r="A97" t="s">
        <v>2424</v>
      </c>
      <c r="B97" t="s">
        <v>2425</v>
      </c>
      <c r="C97" t="s">
        <v>2426</v>
      </c>
      <c r="D97" s="3">
        <v>1</v>
      </c>
      <c r="E97" s="5">
        <v>1100</v>
      </c>
      <c r="F97" t="s">
        <v>2427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>
        <v>1100</v>
      </c>
      <c r="Y97"/>
    </row>
    <row r="98" spans="1:26">
      <c r="A98" t="s">
        <v>2428</v>
      </c>
      <c r="B98" t="s">
        <v>2429</v>
      </c>
      <c r="C98" t="s">
        <v>2430</v>
      </c>
      <c r="D98" s="3">
        <v>1</v>
      </c>
      <c r="E98" s="5">
        <v>1100</v>
      </c>
      <c r="F98" t="s">
        <v>2431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>
        <v>180</v>
      </c>
      <c r="R98" s="5"/>
      <c r="S98" s="5"/>
      <c r="T98" s="5"/>
      <c r="U98" s="5"/>
      <c r="V98" s="5"/>
      <c r="W98" s="5"/>
      <c r="X98" s="5">
        <v>1280</v>
      </c>
      <c r="Y98"/>
    </row>
    <row r="99" spans="1:26">
      <c r="A99" t="s">
        <v>2432</v>
      </c>
      <c r="B99" t="s">
        <v>2433</v>
      </c>
      <c r="C99" t="s">
        <v>2434</v>
      </c>
      <c r="D99" s="3">
        <v>1</v>
      </c>
      <c r="E99" s="5">
        <v>1100</v>
      </c>
      <c r="F99" t="s">
        <v>2435</v>
      </c>
      <c r="G99" s="5"/>
      <c r="H99" s="5"/>
      <c r="I99" s="5"/>
      <c r="J99" s="5"/>
      <c r="K99" s="5">
        <v>430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>
        <v>1530</v>
      </c>
      <c r="Y99"/>
    </row>
    <row r="101" spans="1:26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2171</v>
      </c>
      <c r="G101" t="s">
        <v>5</v>
      </c>
      <c r="H101" t="s">
        <v>6</v>
      </c>
      <c r="I101" t="s">
        <v>7</v>
      </c>
      <c r="J101" t="s">
        <v>8</v>
      </c>
      <c r="K101" t="s">
        <v>9</v>
      </c>
      <c r="L101" t="s">
        <v>10</v>
      </c>
      <c r="M101" t="s">
        <v>11</v>
      </c>
      <c r="N101" t="s">
        <v>12</v>
      </c>
      <c r="O101" t="s">
        <v>13</v>
      </c>
      <c r="P101" t="s">
        <v>14</v>
      </c>
      <c r="Q101" t="s">
        <v>15</v>
      </c>
      <c r="R101" t="s">
        <v>16</v>
      </c>
      <c r="S101" t="s">
        <v>17</v>
      </c>
      <c r="T101" t="s">
        <v>18</v>
      </c>
      <c r="U101" t="s">
        <v>19</v>
      </c>
      <c r="V101" t="s">
        <v>20</v>
      </c>
      <c r="W101" t="s">
        <v>21</v>
      </c>
      <c r="X101" t="s">
        <v>22</v>
      </c>
      <c r="Y101" t="s">
        <v>23</v>
      </c>
    </row>
    <row r="102" spans="1:26">
      <c r="A102" s="1" t="s">
        <v>2436</v>
      </c>
      <c r="B102" s="1"/>
      <c r="C102" s="1"/>
      <c r="D102" s="1">
        <f>SUM(D103:D104)</f>
        <v>2</v>
      </c>
      <c r="E102" s="1"/>
      <c r="F102" s="1"/>
      <c r="G102" s="1">
        <f>COUNT(G103:G104)</f>
        <v>0</v>
      </c>
      <c r="H102" s="1">
        <f>COUNT(H103:H104)</f>
        <v>0</v>
      </c>
      <c r="I102" s="1">
        <f>COUNT(I103:I104)</f>
        <v>0</v>
      </c>
      <c r="J102" s="1">
        <f>COUNT(J103:J104)</f>
        <v>0</v>
      </c>
      <c r="K102" s="1">
        <f>COUNT(K103:K104)</f>
        <v>0</v>
      </c>
      <c r="L102" s="1">
        <f>COUNT(L103:L104)</f>
        <v>0</v>
      </c>
      <c r="M102" s="1">
        <f>COUNT(M103:M104)</f>
        <v>0</v>
      </c>
      <c r="N102" s="1">
        <f>COUNT(N103:N104)</f>
        <v>0</v>
      </c>
      <c r="O102" s="1">
        <f>COUNT(O103:O104)</f>
        <v>0</v>
      </c>
      <c r="P102" s="1">
        <f>COUNT(P103:P104)</f>
        <v>0</v>
      </c>
      <c r="Q102" s="1">
        <f>COUNT(Q103:Q104)</f>
        <v>0</v>
      </c>
      <c r="R102" s="1">
        <f>COUNT(R103:R104)</f>
        <v>0</v>
      </c>
      <c r="S102" s="1">
        <f>COUNT(S103:S104)</f>
        <v>0</v>
      </c>
      <c r="T102" s="1">
        <f>COUNT(T103:T104)</f>
        <v>0</v>
      </c>
      <c r="U102" s="1">
        <f>COUNT(U103:U104)</f>
        <v>0</v>
      </c>
      <c r="V102" s="1">
        <f>COUNT(V103:V104)</f>
        <v>0</v>
      </c>
      <c r="W102" s="1">
        <f>COUNT(W103:W104)</f>
        <v>0</v>
      </c>
      <c r="X102" s="1"/>
      <c r="Y102" s="1"/>
      <c r="Z102" s="1"/>
    </row>
    <row r="103" spans="1:26">
      <c r="A103" t="s">
        <v>2437</v>
      </c>
      <c r="B103" t="s">
        <v>2438</v>
      </c>
      <c r="C103" t="s">
        <v>2439</v>
      </c>
      <c r="D103" s="3">
        <v>1</v>
      </c>
      <c r="E103" s="5">
        <v>1100</v>
      </c>
      <c r="F103" t="s">
        <v>2440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>
        <v>1100</v>
      </c>
      <c r="Y103"/>
    </row>
    <row r="104" spans="1:26">
      <c r="A104" t="s">
        <v>2441</v>
      </c>
      <c r="B104" t="s">
        <v>2442</v>
      </c>
      <c r="C104" t="s">
        <v>2443</v>
      </c>
      <c r="D104" s="3">
        <v>1</v>
      </c>
      <c r="E104" s="5">
        <v>1100</v>
      </c>
      <c r="F104" t="s">
        <v>2444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>
        <v>1100</v>
      </c>
      <c r="Y104"/>
    </row>
    <row r="106" spans="1:26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2171</v>
      </c>
      <c r="G106" t="s">
        <v>5</v>
      </c>
      <c r="H106" t="s">
        <v>6</v>
      </c>
      <c r="I106" t="s">
        <v>7</v>
      </c>
      <c r="J106" t="s">
        <v>8</v>
      </c>
      <c r="K106" t="s">
        <v>9</v>
      </c>
      <c r="L106" t="s">
        <v>10</v>
      </c>
      <c r="M106" t="s">
        <v>11</v>
      </c>
      <c r="N106" t="s">
        <v>12</v>
      </c>
      <c r="O106" t="s">
        <v>13</v>
      </c>
      <c r="P106" t="s">
        <v>14</v>
      </c>
      <c r="Q106" t="s">
        <v>15</v>
      </c>
      <c r="R106" t="s">
        <v>16</v>
      </c>
      <c r="S106" t="s">
        <v>17</v>
      </c>
      <c r="T106" t="s">
        <v>18</v>
      </c>
      <c r="U106" t="s">
        <v>19</v>
      </c>
      <c r="V106" t="s">
        <v>20</v>
      </c>
      <c r="W106" t="s">
        <v>21</v>
      </c>
      <c r="X106" t="s">
        <v>22</v>
      </c>
      <c r="Y106" t="s">
        <v>23</v>
      </c>
    </row>
    <row r="107" spans="1:26">
      <c r="A107" s="1" t="s">
        <v>2445</v>
      </c>
      <c r="B107" s="1"/>
      <c r="C107" s="1"/>
      <c r="D107" s="1">
        <f>SUM(D108:D112)</f>
        <v>5</v>
      </c>
      <c r="E107" s="1"/>
      <c r="F107" s="1"/>
      <c r="G107" s="1">
        <f>COUNT(G108:G112)</f>
        <v>0</v>
      </c>
      <c r="H107" s="1">
        <f>COUNT(H108:H112)</f>
        <v>0</v>
      </c>
      <c r="I107" s="1">
        <f>COUNT(I108:I112)</f>
        <v>0</v>
      </c>
      <c r="J107" s="1">
        <f>COUNT(J108:J112)</f>
        <v>0</v>
      </c>
      <c r="K107" s="1">
        <f>COUNT(K108:K112)</f>
        <v>0</v>
      </c>
      <c r="L107" s="1">
        <f>COUNT(L108:L112)</f>
        <v>0</v>
      </c>
      <c r="M107" s="1">
        <f>COUNT(M108:M112)</f>
        <v>0</v>
      </c>
      <c r="N107" s="1">
        <f>COUNT(N108:N112)</f>
        <v>0</v>
      </c>
      <c r="O107" s="1">
        <f>COUNT(O108:O112)</f>
        <v>0</v>
      </c>
      <c r="P107" s="1">
        <f>COUNT(P108:P112)</f>
        <v>1</v>
      </c>
      <c r="Q107" s="1">
        <f>COUNT(Q108:Q112)</f>
        <v>0</v>
      </c>
      <c r="R107" s="1">
        <f>COUNT(R108:R112)</f>
        <v>0</v>
      </c>
      <c r="S107" s="1">
        <f>COUNT(S108:S112)</f>
        <v>0</v>
      </c>
      <c r="T107" s="1">
        <f>COUNT(T108:T112)</f>
        <v>2</v>
      </c>
      <c r="U107" s="1">
        <f>COUNT(U108:U112)</f>
        <v>1</v>
      </c>
      <c r="V107" s="1">
        <f>COUNT(V108:V112)</f>
        <v>0</v>
      </c>
      <c r="W107" s="1">
        <f>COUNT(W108:W112)</f>
        <v>0</v>
      </c>
      <c r="X107" s="1"/>
      <c r="Y107" s="1"/>
      <c r="Z107" s="1"/>
    </row>
    <row r="108" spans="1:26">
      <c r="A108" t="s">
        <v>2446</v>
      </c>
      <c r="B108" t="s">
        <v>2447</v>
      </c>
      <c r="C108" t="s">
        <v>2448</v>
      </c>
      <c r="D108" s="3">
        <v>1</v>
      </c>
      <c r="E108" s="5">
        <v>1100</v>
      </c>
      <c r="F108" t="s">
        <v>2449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>
        <v>1100</v>
      </c>
      <c r="Y108"/>
    </row>
    <row r="109" spans="1:26">
      <c r="A109" t="s">
        <v>2450</v>
      </c>
      <c r="B109" t="s">
        <v>2451</v>
      </c>
      <c r="C109" t="s">
        <v>2452</v>
      </c>
      <c r="D109" s="3">
        <v>1</v>
      </c>
      <c r="E109" s="5">
        <v>1100</v>
      </c>
      <c r="F109" t="s">
        <v>2453</v>
      </c>
      <c r="G109" s="5"/>
      <c r="H109" s="5"/>
      <c r="I109" s="5"/>
      <c r="J109" s="5"/>
      <c r="K109" s="5"/>
      <c r="L109" s="5"/>
      <c r="M109" s="5"/>
      <c r="N109" s="5"/>
      <c r="O109" s="5"/>
      <c r="P109" s="5">
        <v>280</v>
      </c>
      <c r="Q109" s="5"/>
      <c r="R109" s="5"/>
      <c r="S109" s="5"/>
      <c r="T109" s="5">
        <v>240</v>
      </c>
      <c r="U109" s="5"/>
      <c r="V109" s="5"/>
      <c r="W109" s="5"/>
      <c r="X109" s="5">
        <v>1620</v>
      </c>
      <c r="Y109"/>
    </row>
    <row r="110" spans="1:26">
      <c r="A110" t="s">
        <v>2454</v>
      </c>
      <c r="B110" t="s">
        <v>2455</v>
      </c>
      <c r="C110" t="s">
        <v>2456</v>
      </c>
      <c r="D110" s="3">
        <v>1</v>
      </c>
      <c r="E110" s="5">
        <v>1100</v>
      </c>
      <c r="F110" t="s">
        <v>2457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>
        <v>1100</v>
      </c>
      <c r="Y110"/>
    </row>
    <row r="111" spans="1:26">
      <c r="A111" t="s">
        <v>2458</v>
      </c>
      <c r="B111" t="s">
        <v>2459</v>
      </c>
      <c r="C111" t="s">
        <v>2460</v>
      </c>
      <c r="D111" s="3">
        <v>1</v>
      </c>
      <c r="E111" s="5">
        <v>1100</v>
      </c>
      <c r="F111" t="s">
        <v>2461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>
        <v>1100</v>
      </c>
      <c r="Y111"/>
    </row>
    <row r="112" spans="1:26">
      <c r="A112" t="s">
        <v>2462</v>
      </c>
      <c r="B112" t="s">
        <v>2463</v>
      </c>
      <c r="C112" t="s">
        <v>2464</v>
      </c>
      <c r="D112" s="3">
        <v>1</v>
      </c>
      <c r="E112" s="5">
        <v>1100</v>
      </c>
      <c r="F112" t="s">
        <v>2465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>
        <v>240</v>
      </c>
      <c r="U112" s="5">
        <v>220</v>
      </c>
      <c r="V112" s="5"/>
      <c r="W112" s="5"/>
      <c r="X112" s="5">
        <v>1560</v>
      </c>
      <c r="Y112"/>
    </row>
    <row r="114" spans="1:26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2171</v>
      </c>
      <c r="G114" t="s">
        <v>5</v>
      </c>
      <c r="H114" t="s">
        <v>6</v>
      </c>
      <c r="I114" t="s">
        <v>7</v>
      </c>
      <c r="J114" t="s">
        <v>8</v>
      </c>
      <c r="K114" t="s">
        <v>9</v>
      </c>
      <c r="L114" t="s">
        <v>10</v>
      </c>
      <c r="M114" t="s">
        <v>11</v>
      </c>
      <c r="N114" t="s">
        <v>12</v>
      </c>
      <c r="O114" t="s">
        <v>13</v>
      </c>
      <c r="P114" t="s">
        <v>14</v>
      </c>
      <c r="Q114" t="s">
        <v>15</v>
      </c>
      <c r="R114" t="s">
        <v>16</v>
      </c>
      <c r="S114" t="s">
        <v>17</v>
      </c>
      <c r="T114" t="s">
        <v>18</v>
      </c>
      <c r="U114" t="s">
        <v>19</v>
      </c>
      <c r="V114" t="s">
        <v>20</v>
      </c>
      <c r="W114" t="s">
        <v>21</v>
      </c>
      <c r="X114" t="s">
        <v>22</v>
      </c>
      <c r="Y114" t="s">
        <v>23</v>
      </c>
    </row>
    <row r="115" spans="1:26">
      <c r="A115" s="1" t="s">
        <v>2466</v>
      </c>
      <c r="B115" s="1"/>
      <c r="C115" s="1"/>
      <c r="D115" s="1">
        <f>SUM(D116:D118)</f>
        <v>3</v>
      </c>
      <c r="E115" s="1"/>
      <c r="F115" s="1"/>
      <c r="G115" s="1">
        <f>COUNT(G116:G118)</f>
        <v>0</v>
      </c>
      <c r="H115" s="1">
        <f>COUNT(H116:H118)</f>
        <v>0</v>
      </c>
      <c r="I115" s="1">
        <f>COUNT(I116:I118)</f>
        <v>0</v>
      </c>
      <c r="J115" s="1">
        <f>COUNT(J116:J118)</f>
        <v>0</v>
      </c>
      <c r="K115" s="1">
        <f>COUNT(K116:K118)</f>
        <v>1</v>
      </c>
      <c r="L115" s="1">
        <f>COUNT(L116:L118)</f>
        <v>0</v>
      </c>
      <c r="M115" s="1">
        <f>COUNT(M116:M118)</f>
        <v>0</v>
      </c>
      <c r="N115" s="1">
        <f>COUNT(N116:N118)</f>
        <v>0</v>
      </c>
      <c r="O115" s="1">
        <f>COUNT(O116:O118)</f>
        <v>0</v>
      </c>
      <c r="P115" s="1">
        <f>COUNT(P116:P118)</f>
        <v>1</v>
      </c>
      <c r="Q115" s="1">
        <f>COUNT(Q116:Q118)</f>
        <v>1</v>
      </c>
      <c r="R115" s="1">
        <f>COUNT(R116:R118)</f>
        <v>1</v>
      </c>
      <c r="S115" s="1">
        <f>COUNT(S116:S118)</f>
        <v>1</v>
      </c>
      <c r="T115" s="1">
        <f>COUNT(T116:T118)</f>
        <v>0</v>
      </c>
      <c r="U115" s="1">
        <f>COUNT(U116:U118)</f>
        <v>1</v>
      </c>
      <c r="V115" s="1">
        <f>COUNT(V116:V118)</f>
        <v>0</v>
      </c>
      <c r="W115" s="1">
        <f>COUNT(W116:W118)</f>
        <v>1</v>
      </c>
      <c r="X115" s="1"/>
      <c r="Y115" s="1"/>
      <c r="Z115" s="1"/>
    </row>
    <row r="116" spans="1:26">
      <c r="A116" t="s">
        <v>2467</v>
      </c>
      <c r="B116" t="s">
        <v>2468</v>
      </c>
      <c r="C116" t="s">
        <v>2469</v>
      </c>
      <c r="D116" s="3">
        <v>1</v>
      </c>
      <c r="E116" s="5">
        <v>1100</v>
      </c>
      <c r="F116" t="s">
        <v>2470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>
        <v>220</v>
      </c>
      <c r="V116" s="5"/>
      <c r="W116" s="5"/>
      <c r="X116" s="5">
        <v>1320</v>
      </c>
      <c r="Y116"/>
    </row>
    <row r="117" spans="1:26">
      <c r="A117" t="s">
        <v>2471</v>
      </c>
      <c r="B117" t="s">
        <v>2472</v>
      </c>
      <c r="C117" t="s">
        <v>2473</v>
      </c>
      <c r="D117" s="3">
        <v>1</v>
      </c>
      <c r="E117" s="5">
        <v>1100</v>
      </c>
      <c r="F117" t="s">
        <v>2474</v>
      </c>
      <c r="G117" s="5"/>
      <c r="H117" s="5"/>
      <c r="I117" s="5"/>
      <c r="J117" s="5"/>
      <c r="K117" s="5"/>
      <c r="L117" s="5"/>
      <c r="M117" s="5"/>
      <c r="N117" s="5"/>
      <c r="O117" s="5"/>
      <c r="P117" s="5">
        <v>280</v>
      </c>
      <c r="Q117" s="5"/>
      <c r="R117" s="5">
        <v>290</v>
      </c>
      <c r="S117" s="5"/>
      <c r="T117" s="5"/>
      <c r="U117" s="5"/>
      <c r="V117" s="5"/>
      <c r="W117" s="5"/>
      <c r="X117" s="5">
        <v>1670</v>
      </c>
      <c r="Y117"/>
    </row>
    <row r="118" spans="1:26">
      <c r="A118" t="s">
        <v>2475</v>
      </c>
      <c r="B118" t="s">
        <v>2476</v>
      </c>
      <c r="C118" t="s">
        <v>2477</v>
      </c>
      <c r="D118" s="3">
        <v>1</v>
      </c>
      <c r="E118" s="5">
        <v>1100</v>
      </c>
      <c r="F118" t="s">
        <v>2478</v>
      </c>
      <c r="G118" s="5"/>
      <c r="H118" s="5"/>
      <c r="I118" s="5"/>
      <c r="J118" s="5"/>
      <c r="K118" s="5">
        <v>430</v>
      </c>
      <c r="L118" s="5"/>
      <c r="M118" s="5"/>
      <c r="N118" s="5"/>
      <c r="O118" s="5"/>
      <c r="P118" s="5"/>
      <c r="Q118" s="5">
        <v>180</v>
      </c>
      <c r="R118" s="5"/>
      <c r="S118" s="5">
        <v>220</v>
      </c>
      <c r="T118" s="5"/>
      <c r="U118" s="5"/>
      <c r="V118" s="5"/>
      <c r="W118" s="5">
        <v>190</v>
      </c>
      <c r="X118" s="5">
        <v>2120</v>
      </c>
      <c r="Y118"/>
    </row>
    <row r="120" spans="1:26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2171</v>
      </c>
      <c r="G120" t="s">
        <v>5</v>
      </c>
      <c r="H120" t="s">
        <v>6</v>
      </c>
      <c r="I120" t="s">
        <v>7</v>
      </c>
      <c r="J120" t="s">
        <v>8</v>
      </c>
      <c r="K120" t="s">
        <v>9</v>
      </c>
      <c r="L120" t="s">
        <v>10</v>
      </c>
      <c r="M120" t="s">
        <v>11</v>
      </c>
      <c r="N120" t="s">
        <v>12</v>
      </c>
      <c r="O120" t="s">
        <v>13</v>
      </c>
      <c r="P120" t="s">
        <v>14</v>
      </c>
      <c r="Q120" t="s">
        <v>15</v>
      </c>
      <c r="R120" t="s">
        <v>16</v>
      </c>
      <c r="S120" t="s">
        <v>17</v>
      </c>
      <c r="T120" t="s">
        <v>18</v>
      </c>
      <c r="U120" t="s">
        <v>19</v>
      </c>
      <c r="V120" t="s">
        <v>20</v>
      </c>
      <c r="W120" t="s">
        <v>21</v>
      </c>
      <c r="X120" t="s">
        <v>22</v>
      </c>
      <c r="Y120" t="s">
        <v>23</v>
      </c>
    </row>
    <row r="121" spans="1:26">
      <c r="A121" s="1" t="s">
        <v>2479</v>
      </c>
      <c r="B121" s="1"/>
      <c r="C121" s="1"/>
      <c r="D121" s="1">
        <f>SUM(D122:D122)</f>
        <v>2</v>
      </c>
      <c r="E121" s="1"/>
      <c r="F121" s="1"/>
      <c r="G121" s="1">
        <f>COUNT(G122:G122)</f>
        <v>0</v>
      </c>
      <c r="H121" s="1">
        <f>COUNT(H122:H122)</f>
        <v>0</v>
      </c>
      <c r="I121" s="1">
        <f>COUNT(I122:I122)</f>
        <v>0</v>
      </c>
      <c r="J121" s="1">
        <f>COUNT(J122:J122)</f>
        <v>0</v>
      </c>
      <c r="K121" s="1">
        <f>COUNT(K122:K122)</f>
        <v>0</v>
      </c>
      <c r="L121" s="1">
        <f>COUNT(L122:L122)</f>
        <v>0</v>
      </c>
      <c r="M121" s="1">
        <f>COUNT(M122:M122)</f>
        <v>0</v>
      </c>
      <c r="N121" s="1">
        <f>COUNT(N122:N122)</f>
        <v>0</v>
      </c>
      <c r="O121" s="1">
        <f>COUNT(O122:O122)</f>
        <v>0</v>
      </c>
      <c r="P121" s="1">
        <f>COUNT(P122:P122)</f>
        <v>0</v>
      </c>
      <c r="Q121" s="1">
        <f>COUNT(Q122:Q122)</f>
        <v>0</v>
      </c>
      <c r="R121" s="1">
        <f>COUNT(R122:R122)</f>
        <v>0</v>
      </c>
      <c r="S121" s="1">
        <f>COUNT(S122:S122)</f>
        <v>0</v>
      </c>
      <c r="T121" s="1">
        <f>COUNT(T122:T122)</f>
        <v>0</v>
      </c>
      <c r="U121" s="1">
        <f>COUNT(U122:U122)</f>
        <v>0</v>
      </c>
      <c r="V121" s="1">
        <f>COUNT(V122:V122)</f>
        <v>0</v>
      </c>
      <c r="W121" s="1">
        <f>COUNT(W122:W122)</f>
        <v>0</v>
      </c>
      <c r="X121" s="1"/>
      <c r="Y121" s="1"/>
      <c r="Z121" s="1"/>
    </row>
    <row r="122" spans="1:26">
      <c r="A122" t="s">
        <v>2480</v>
      </c>
      <c r="B122" t="s">
        <v>211</v>
      </c>
      <c r="C122" t="s">
        <v>212</v>
      </c>
      <c r="D122" s="3">
        <v>2</v>
      </c>
      <c r="E122" s="5">
        <v>2200</v>
      </c>
      <c r="F122" t="s">
        <v>2481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>
        <v>2200</v>
      </c>
      <c r="Y122"/>
    </row>
    <row r="124" spans="1:26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2171</v>
      </c>
      <c r="G124" t="s">
        <v>5</v>
      </c>
      <c r="H124" t="s">
        <v>6</v>
      </c>
      <c r="I124" t="s">
        <v>7</v>
      </c>
      <c r="J124" t="s">
        <v>8</v>
      </c>
      <c r="K124" t="s">
        <v>9</v>
      </c>
      <c r="L124" t="s">
        <v>10</v>
      </c>
      <c r="M124" t="s">
        <v>11</v>
      </c>
      <c r="N124" t="s">
        <v>12</v>
      </c>
      <c r="O124" t="s">
        <v>13</v>
      </c>
      <c r="P124" t="s">
        <v>14</v>
      </c>
      <c r="Q124" t="s">
        <v>15</v>
      </c>
      <c r="R124" t="s">
        <v>16</v>
      </c>
      <c r="S124" t="s">
        <v>17</v>
      </c>
      <c r="T124" t="s">
        <v>18</v>
      </c>
      <c r="U124" t="s">
        <v>19</v>
      </c>
      <c r="V124" t="s">
        <v>20</v>
      </c>
      <c r="W124" t="s">
        <v>21</v>
      </c>
      <c r="X124" t="s">
        <v>22</v>
      </c>
      <c r="Y124" t="s">
        <v>23</v>
      </c>
    </row>
    <row r="125" spans="1:26">
      <c r="A125" s="1" t="s">
        <v>2482</v>
      </c>
      <c r="B125" s="1"/>
      <c r="C125" s="1"/>
      <c r="D125" s="1">
        <f>SUM(D126:D150)</f>
        <v>25</v>
      </c>
      <c r="E125" s="1"/>
      <c r="F125" s="1"/>
      <c r="G125" s="1">
        <f>COUNT(G126:G150)</f>
        <v>0</v>
      </c>
      <c r="H125" s="1">
        <f>COUNT(H126:H150)</f>
        <v>0</v>
      </c>
      <c r="I125" s="1">
        <f>COUNT(I126:I150)</f>
        <v>6</v>
      </c>
      <c r="J125" s="1">
        <f>COUNT(J126:J150)</f>
        <v>0</v>
      </c>
      <c r="K125" s="1">
        <f>COUNT(K126:K150)</f>
        <v>1</v>
      </c>
      <c r="L125" s="1">
        <f>COUNT(L126:L150)</f>
        <v>0</v>
      </c>
      <c r="M125" s="1">
        <f>COUNT(M126:M150)</f>
        <v>0</v>
      </c>
      <c r="N125" s="1">
        <f>COUNT(N126:N150)</f>
        <v>0</v>
      </c>
      <c r="O125" s="1">
        <f>COUNT(O126:O150)</f>
        <v>0</v>
      </c>
      <c r="P125" s="1">
        <f>COUNT(P126:P150)</f>
        <v>2</v>
      </c>
      <c r="Q125" s="1">
        <f>COUNT(Q126:Q150)</f>
        <v>6</v>
      </c>
      <c r="R125" s="1">
        <f>COUNT(R126:R150)</f>
        <v>7</v>
      </c>
      <c r="S125" s="1">
        <f>COUNT(S126:S150)</f>
        <v>0</v>
      </c>
      <c r="T125" s="1">
        <f>COUNT(T126:T150)</f>
        <v>6</v>
      </c>
      <c r="U125" s="1">
        <f>COUNT(U126:U150)</f>
        <v>13</v>
      </c>
      <c r="V125" s="1">
        <f>COUNT(V126:V150)</f>
        <v>1</v>
      </c>
      <c r="W125" s="1">
        <f>COUNT(W126:W150)</f>
        <v>0</v>
      </c>
      <c r="X125" s="1"/>
      <c r="Y125" s="1"/>
      <c r="Z125" s="1"/>
    </row>
    <row r="126" spans="1:26">
      <c r="A126" t="s">
        <v>2483</v>
      </c>
      <c r="B126" t="s">
        <v>2484</v>
      </c>
      <c r="C126" t="s">
        <v>2485</v>
      </c>
      <c r="D126" s="3">
        <v>1</v>
      </c>
      <c r="E126" s="5">
        <v>1100</v>
      </c>
      <c r="F126" t="s">
        <v>2486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>
        <v>220</v>
      </c>
      <c r="V126" s="5"/>
      <c r="W126" s="5"/>
      <c r="X126" s="5">
        <v>1320</v>
      </c>
      <c r="Y126"/>
    </row>
    <row r="127" spans="1:26">
      <c r="A127" t="s">
        <v>2487</v>
      </c>
      <c r="B127" t="s">
        <v>2488</v>
      </c>
      <c r="C127" t="s">
        <v>2489</v>
      </c>
      <c r="D127" s="3">
        <v>1</v>
      </c>
      <c r="E127" s="5">
        <v>1100</v>
      </c>
      <c r="F127" t="s">
        <v>2490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>
        <v>220</v>
      </c>
      <c r="V127" s="5"/>
      <c r="W127" s="5"/>
      <c r="X127" s="5">
        <v>1320</v>
      </c>
      <c r="Y127"/>
    </row>
    <row r="128" spans="1:26">
      <c r="A128" t="s">
        <v>2491</v>
      </c>
      <c r="B128" t="s">
        <v>2492</v>
      </c>
      <c r="C128" t="s">
        <v>2493</v>
      </c>
      <c r="D128" s="3">
        <v>1</v>
      </c>
      <c r="E128" s="5">
        <v>1100</v>
      </c>
      <c r="F128" t="s">
        <v>2494</v>
      </c>
      <c r="G128" s="5"/>
      <c r="H128" s="5"/>
      <c r="I128" s="5"/>
      <c r="J128" s="5"/>
      <c r="K128" s="5"/>
      <c r="L128" s="5"/>
      <c r="M128" s="5"/>
      <c r="N128" s="5"/>
      <c r="O128" s="5"/>
      <c r="P128" s="5">
        <v>280</v>
      </c>
      <c r="Q128" s="5"/>
      <c r="R128" s="5"/>
      <c r="S128" s="5"/>
      <c r="T128" s="5"/>
      <c r="U128" s="5"/>
      <c r="V128" s="5"/>
      <c r="W128" s="5"/>
      <c r="X128" s="5">
        <v>1380</v>
      </c>
      <c r="Y128"/>
    </row>
    <row r="129" spans="1:26">
      <c r="A129" t="s">
        <v>2495</v>
      </c>
      <c r="B129" t="s">
        <v>2496</v>
      </c>
      <c r="C129" t="s">
        <v>2497</v>
      </c>
      <c r="D129" s="3">
        <v>1</v>
      </c>
      <c r="E129" s="5">
        <v>1100</v>
      </c>
      <c r="F129" t="s">
        <v>2498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>
        <v>1100</v>
      </c>
      <c r="Y129"/>
    </row>
    <row r="130" spans="1:26">
      <c r="A130" t="s">
        <v>2499</v>
      </c>
      <c r="B130" t="s">
        <v>2500</v>
      </c>
      <c r="C130" t="s">
        <v>2501</v>
      </c>
      <c r="D130" s="3">
        <v>1</v>
      </c>
      <c r="E130" s="5">
        <v>1100</v>
      </c>
      <c r="F130" t="s">
        <v>2502</v>
      </c>
      <c r="G130" s="5"/>
      <c r="H130" s="5"/>
      <c r="I130" s="5"/>
      <c r="J130" s="5"/>
      <c r="K130" s="5"/>
      <c r="L130" s="5"/>
      <c r="M130" s="5"/>
      <c r="N130" s="5"/>
      <c r="O130" s="5"/>
      <c r="P130" s="5">
        <v>280</v>
      </c>
      <c r="Q130" s="5"/>
      <c r="R130" s="5">
        <v>290</v>
      </c>
      <c r="S130" s="5"/>
      <c r="T130" s="5">
        <v>240</v>
      </c>
      <c r="U130" s="5">
        <v>220</v>
      </c>
      <c r="V130" s="5"/>
      <c r="W130" s="5"/>
      <c r="X130" s="5">
        <v>2130</v>
      </c>
      <c r="Y130"/>
    </row>
    <row r="131" spans="1:26">
      <c r="A131" t="s">
        <v>2503</v>
      </c>
      <c r="B131" t="s">
        <v>2504</v>
      </c>
      <c r="C131" t="s">
        <v>2505</v>
      </c>
      <c r="D131" s="3">
        <v>1</v>
      </c>
      <c r="E131" s="5">
        <v>1100</v>
      </c>
      <c r="F131" t="s">
        <v>2506</v>
      </c>
      <c r="G131" s="5"/>
      <c r="H131" s="5"/>
      <c r="I131" s="5"/>
      <c r="J131" s="5"/>
      <c r="K131" s="5">
        <v>430</v>
      </c>
      <c r="L131" s="5"/>
      <c r="M131" s="5"/>
      <c r="N131" s="5"/>
      <c r="O131" s="5"/>
      <c r="P131" s="5"/>
      <c r="Q131" s="5"/>
      <c r="R131" s="5"/>
      <c r="S131" s="5"/>
      <c r="T131" s="5"/>
      <c r="U131" s="5">
        <v>220</v>
      </c>
      <c r="V131" s="5"/>
      <c r="W131" s="5"/>
      <c r="X131" s="5">
        <v>1750</v>
      </c>
      <c r="Y131"/>
    </row>
    <row r="132" spans="1:26">
      <c r="A132" t="s">
        <v>2507</v>
      </c>
      <c r="B132" t="s">
        <v>2508</v>
      </c>
      <c r="C132" t="s">
        <v>2509</v>
      </c>
      <c r="D132" s="3">
        <v>1</v>
      </c>
      <c r="E132" s="5">
        <v>1100</v>
      </c>
      <c r="F132" t="s">
        <v>2510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>
        <v>240</v>
      </c>
      <c r="U132" s="5"/>
      <c r="V132" s="5"/>
      <c r="W132" s="5"/>
      <c r="X132" s="5">
        <v>1340</v>
      </c>
      <c r="Y132"/>
    </row>
    <row r="133" spans="1:26">
      <c r="A133" t="s">
        <v>2511</v>
      </c>
      <c r="B133" t="s">
        <v>2512</v>
      </c>
      <c r="C133" t="s">
        <v>2291</v>
      </c>
      <c r="D133" s="3">
        <v>1</v>
      </c>
      <c r="E133" s="5">
        <v>1100</v>
      </c>
      <c r="F133" t="s">
        <v>2513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>
        <v>240</v>
      </c>
      <c r="U133" s="5">
        <v>220</v>
      </c>
      <c r="V133" s="5">
        <v>390</v>
      </c>
      <c r="W133" s="5"/>
      <c r="X133" s="5">
        <v>1950</v>
      </c>
      <c r="Y133"/>
    </row>
    <row r="134" spans="1:26">
      <c r="A134" t="s">
        <v>2514</v>
      </c>
      <c r="B134" t="s">
        <v>2515</v>
      </c>
      <c r="C134" t="s">
        <v>2516</v>
      </c>
      <c r="D134" s="3">
        <v>1</v>
      </c>
      <c r="E134" s="5">
        <v>1100</v>
      </c>
      <c r="F134" t="s">
        <v>2517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>
        <v>1100</v>
      </c>
      <c r="Y134"/>
    </row>
    <row r="135" spans="1:26">
      <c r="A135" t="s">
        <v>2518</v>
      </c>
      <c r="B135" t="s">
        <v>2519</v>
      </c>
      <c r="C135" t="s">
        <v>2520</v>
      </c>
      <c r="D135" s="3">
        <v>1</v>
      </c>
      <c r="E135" s="5">
        <v>1100</v>
      </c>
      <c r="F135" t="s">
        <v>2521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>
        <v>1100</v>
      </c>
      <c r="Y135"/>
    </row>
    <row r="136" spans="1:26">
      <c r="A136" t="s">
        <v>2522</v>
      </c>
      <c r="B136" t="s">
        <v>2523</v>
      </c>
      <c r="C136" t="s">
        <v>2524</v>
      </c>
      <c r="D136" s="3">
        <v>1</v>
      </c>
      <c r="E136" s="5">
        <v>1100</v>
      </c>
      <c r="F136" t="s">
        <v>2525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>
        <v>1100</v>
      </c>
      <c r="Y136"/>
    </row>
    <row r="137" spans="1:26">
      <c r="A137" t="s">
        <v>2526</v>
      </c>
      <c r="B137" t="s">
        <v>2527</v>
      </c>
      <c r="C137" t="s">
        <v>2528</v>
      </c>
      <c r="D137" s="3">
        <v>1</v>
      </c>
      <c r="E137" s="5">
        <v>1100</v>
      </c>
      <c r="F137" t="s">
        <v>2529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>
        <v>240</v>
      </c>
      <c r="U137" s="5">
        <v>220</v>
      </c>
      <c r="V137" s="5"/>
      <c r="W137" s="5"/>
      <c r="X137" s="5">
        <v>1560</v>
      </c>
      <c r="Y137"/>
    </row>
    <row r="138" spans="1:26">
      <c r="A138" t="s">
        <v>2530</v>
      </c>
      <c r="B138" t="s">
        <v>2531</v>
      </c>
      <c r="C138" t="s">
        <v>2532</v>
      </c>
      <c r="D138" s="3">
        <v>1</v>
      </c>
      <c r="E138" s="5">
        <v>1100</v>
      </c>
      <c r="F138" t="s">
        <v>2533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>
        <v>1100</v>
      </c>
      <c r="Y138" t="s">
        <v>2534</v>
      </c>
    </row>
    <row r="139" spans="1:26">
      <c r="A139" t="s">
        <v>2535</v>
      </c>
      <c r="B139" t="s">
        <v>2536</v>
      </c>
      <c r="C139" t="s">
        <v>2537</v>
      </c>
      <c r="D139" s="3">
        <v>1</v>
      </c>
      <c r="E139" s="5">
        <v>1100</v>
      </c>
      <c r="F139" t="s">
        <v>2538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>
        <v>240</v>
      </c>
      <c r="U139" s="5">
        <v>220</v>
      </c>
      <c r="V139" s="5"/>
      <c r="W139" s="5"/>
      <c r="X139" s="5">
        <v>1560</v>
      </c>
      <c r="Y139"/>
    </row>
    <row r="140" spans="1:26">
      <c r="A140" t="s">
        <v>2539</v>
      </c>
      <c r="B140" t="s">
        <v>2540</v>
      </c>
      <c r="C140" t="s">
        <v>2541</v>
      </c>
      <c r="D140" s="3">
        <v>1</v>
      </c>
      <c r="E140" s="5">
        <v>1100</v>
      </c>
      <c r="F140" t="s">
        <v>2542</v>
      </c>
      <c r="G140" s="5"/>
      <c r="H140" s="5"/>
      <c r="I140" s="5">
        <v>520</v>
      </c>
      <c r="J140" s="5"/>
      <c r="K140" s="5"/>
      <c r="L140" s="5"/>
      <c r="M140" s="5"/>
      <c r="N140" s="5"/>
      <c r="O140" s="5"/>
      <c r="P140" s="5"/>
      <c r="Q140" s="5">
        <v>180</v>
      </c>
      <c r="R140" s="5">
        <v>290</v>
      </c>
      <c r="S140" s="5"/>
      <c r="T140" s="5"/>
      <c r="U140" s="5">
        <v>220</v>
      </c>
      <c r="V140" s="5"/>
      <c r="W140" s="5"/>
      <c r="X140" s="5">
        <v>2310</v>
      </c>
      <c r="Y140"/>
    </row>
    <row r="141" spans="1:26">
      <c r="A141" t="s">
        <v>2539</v>
      </c>
      <c r="B141" t="s">
        <v>2540</v>
      </c>
      <c r="C141" t="s">
        <v>2541</v>
      </c>
      <c r="D141" s="3">
        <v>1</v>
      </c>
      <c r="E141" s="5">
        <v>1100</v>
      </c>
      <c r="F141" t="s">
        <v>2542</v>
      </c>
      <c r="G141" s="5"/>
      <c r="H141" s="5"/>
      <c r="I141" s="5">
        <v>520</v>
      </c>
      <c r="J141" s="5"/>
      <c r="K141" s="5"/>
      <c r="L141" s="5"/>
      <c r="M141" s="5"/>
      <c r="N141" s="5"/>
      <c r="O141" s="5"/>
      <c r="P141" s="5"/>
      <c r="Q141" s="5">
        <v>180</v>
      </c>
      <c r="R141" s="5">
        <v>290</v>
      </c>
      <c r="S141" s="5"/>
      <c r="T141" s="5"/>
      <c r="U141" s="5">
        <v>220</v>
      </c>
      <c r="V141" s="5"/>
      <c r="W141" s="5"/>
      <c r="X141" s="5">
        <v>2310</v>
      </c>
      <c r="Y141" t="s">
        <v>2543</v>
      </c>
    </row>
    <row r="142" spans="1:26">
      <c r="A142" t="s">
        <v>2539</v>
      </c>
      <c r="B142" t="s">
        <v>2540</v>
      </c>
      <c r="C142" t="s">
        <v>2541</v>
      </c>
      <c r="D142" s="3">
        <v>1</v>
      </c>
      <c r="E142" s="5">
        <v>1100</v>
      </c>
      <c r="F142" t="s">
        <v>2544</v>
      </c>
      <c r="G142" s="5"/>
      <c r="H142" s="5"/>
      <c r="I142" s="5">
        <v>520</v>
      </c>
      <c r="J142" s="5"/>
      <c r="K142" s="5"/>
      <c r="L142" s="5"/>
      <c r="M142" s="5"/>
      <c r="N142" s="5"/>
      <c r="O142" s="5"/>
      <c r="P142" s="5"/>
      <c r="Q142" s="5">
        <v>180</v>
      </c>
      <c r="R142" s="5">
        <v>290</v>
      </c>
      <c r="S142" s="5"/>
      <c r="T142" s="5"/>
      <c r="U142" s="5">
        <v>220</v>
      </c>
      <c r="V142" s="5"/>
      <c r="W142" s="5"/>
      <c r="X142" s="5">
        <v>2310</v>
      </c>
      <c r="Y142" t="s">
        <v>2543</v>
      </c>
    </row>
    <row r="143" spans="1:26">
      <c r="A143" t="s">
        <v>2539</v>
      </c>
      <c r="B143" t="s">
        <v>2540</v>
      </c>
      <c r="C143" t="s">
        <v>2541</v>
      </c>
      <c r="D143" s="3">
        <v>1</v>
      </c>
      <c r="E143" s="5">
        <v>1100</v>
      </c>
      <c r="F143" t="s">
        <v>2544</v>
      </c>
      <c r="G143" s="5"/>
      <c r="H143" s="5"/>
      <c r="I143" s="5">
        <v>520</v>
      </c>
      <c r="J143" s="5"/>
      <c r="K143" s="5"/>
      <c r="L143" s="5"/>
      <c r="M143" s="5"/>
      <c r="N143" s="5"/>
      <c r="O143" s="5"/>
      <c r="P143" s="5"/>
      <c r="Q143" s="5">
        <v>180</v>
      </c>
      <c r="R143" s="5">
        <v>290</v>
      </c>
      <c r="S143" s="5"/>
      <c r="T143" s="5"/>
      <c r="U143" s="5">
        <v>220</v>
      </c>
      <c r="V143" s="5"/>
      <c r="W143" s="5"/>
      <c r="X143" s="5">
        <v>2310</v>
      </c>
      <c r="Y143" t="s">
        <v>2543</v>
      </c>
    </row>
    <row r="144" spans="1:26">
      <c r="A144" t="s">
        <v>2539</v>
      </c>
      <c r="B144" t="s">
        <v>2540</v>
      </c>
      <c r="C144" t="s">
        <v>2541</v>
      </c>
      <c r="D144" s="3">
        <v>1</v>
      </c>
      <c r="E144" s="5">
        <v>1100</v>
      </c>
      <c r="F144" t="s">
        <v>2542</v>
      </c>
      <c r="G144" s="5"/>
      <c r="H144" s="5"/>
      <c r="I144" s="5">
        <v>520</v>
      </c>
      <c r="J144" s="5"/>
      <c r="K144" s="5"/>
      <c r="L144" s="5"/>
      <c r="M144" s="5"/>
      <c r="N144" s="5"/>
      <c r="O144" s="5"/>
      <c r="P144" s="5"/>
      <c r="Q144" s="5">
        <v>180</v>
      </c>
      <c r="R144" s="5">
        <v>290</v>
      </c>
      <c r="S144" s="5"/>
      <c r="T144" s="5"/>
      <c r="U144" s="5">
        <v>220</v>
      </c>
      <c r="V144" s="5"/>
      <c r="W144" s="5"/>
      <c r="X144" s="5">
        <v>2310</v>
      </c>
      <c r="Y144" t="s">
        <v>2543</v>
      </c>
    </row>
    <row r="145" spans="1:26">
      <c r="A145" t="s">
        <v>2539</v>
      </c>
      <c r="B145" t="s">
        <v>2540</v>
      </c>
      <c r="C145" t="s">
        <v>2541</v>
      </c>
      <c r="D145" s="3">
        <v>1</v>
      </c>
      <c r="E145" s="5">
        <v>1100</v>
      </c>
      <c r="F145" t="s">
        <v>2544</v>
      </c>
      <c r="G145" s="5"/>
      <c r="H145" s="5"/>
      <c r="I145" s="5">
        <v>520</v>
      </c>
      <c r="J145" s="5"/>
      <c r="K145" s="5"/>
      <c r="L145" s="5"/>
      <c r="M145" s="5"/>
      <c r="N145" s="5"/>
      <c r="O145" s="5"/>
      <c r="P145" s="5"/>
      <c r="Q145" s="5">
        <v>180</v>
      </c>
      <c r="R145" s="5">
        <v>290</v>
      </c>
      <c r="S145" s="5"/>
      <c r="T145" s="5"/>
      <c r="U145" s="5">
        <v>220</v>
      </c>
      <c r="V145" s="5"/>
      <c r="W145" s="5"/>
      <c r="X145" s="5">
        <v>2310</v>
      </c>
      <c r="Y145" t="s">
        <v>2543</v>
      </c>
    </row>
    <row r="146" spans="1:26">
      <c r="A146" t="s">
        <v>2545</v>
      </c>
      <c r="B146" t="s">
        <v>2546</v>
      </c>
      <c r="C146" t="s">
        <v>2547</v>
      </c>
      <c r="D146" s="3">
        <v>1</v>
      </c>
      <c r="E146" s="5">
        <v>1100</v>
      </c>
      <c r="F146" t="s">
        <v>2548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>
        <v>1100</v>
      </c>
      <c r="Y146" t="s">
        <v>2271</v>
      </c>
    </row>
    <row r="147" spans="1:26">
      <c r="A147" t="s">
        <v>2545</v>
      </c>
      <c r="B147" t="s">
        <v>2546</v>
      </c>
      <c r="C147" t="s">
        <v>2547</v>
      </c>
      <c r="D147" s="3">
        <v>1</v>
      </c>
      <c r="E147" s="5">
        <v>1100</v>
      </c>
      <c r="F147" t="s">
        <v>2548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>
        <v>1100</v>
      </c>
      <c r="Y147" t="s">
        <v>2271</v>
      </c>
    </row>
    <row r="148" spans="1:26">
      <c r="A148" t="s">
        <v>2549</v>
      </c>
      <c r="B148" t="s">
        <v>2550</v>
      </c>
      <c r="C148" t="s">
        <v>2551</v>
      </c>
      <c r="D148" s="3">
        <v>1</v>
      </c>
      <c r="E148" s="5">
        <v>1100</v>
      </c>
      <c r="F148" t="s">
        <v>2552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>
        <v>240</v>
      </c>
      <c r="U148" s="5"/>
      <c r="V148" s="5"/>
      <c r="W148" s="5"/>
      <c r="X148" s="5">
        <v>1340</v>
      </c>
      <c r="Y148"/>
    </row>
    <row r="149" spans="1:26">
      <c r="A149" t="s">
        <v>2553</v>
      </c>
      <c r="B149" t="s">
        <v>2554</v>
      </c>
      <c r="C149" t="s">
        <v>2555</v>
      </c>
      <c r="D149" s="3">
        <v>1</v>
      </c>
      <c r="E149" s="5">
        <v>1100</v>
      </c>
      <c r="F149" t="s">
        <v>2556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>
        <v>1100</v>
      </c>
      <c r="Y149"/>
    </row>
    <row r="150" spans="1:26">
      <c r="A150" t="s">
        <v>2553</v>
      </c>
      <c r="B150" t="s">
        <v>2554</v>
      </c>
      <c r="C150" t="s">
        <v>2555</v>
      </c>
      <c r="D150" s="3">
        <v>1</v>
      </c>
      <c r="E150" s="5">
        <v>1100</v>
      </c>
      <c r="F150" t="s">
        <v>2556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>
        <v>1100</v>
      </c>
      <c r="Y150" t="s">
        <v>2557</v>
      </c>
    </row>
    <row r="152" spans="1:26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2171</v>
      </c>
      <c r="G152" t="s">
        <v>5</v>
      </c>
      <c r="H152" t="s">
        <v>6</v>
      </c>
      <c r="I152" t="s">
        <v>7</v>
      </c>
      <c r="J152" t="s">
        <v>8</v>
      </c>
      <c r="K152" t="s">
        <v>9</v>
      </c>
      <c r="L152" t="s">
        <v>10</v>
      </c>
      <c r="M152" t="s">
        <v>11</v>
      </c>
      <c r="N152" t="s">
        <v>12</v>
      </c>
      <c r="O152" t="s">
        <v>13</v>
      </c>
      <c r="P152" t="s">
        <v>14</v>
      </c>
      <c r="Q152" t="s">
        <v>15</v>
      </c>
      <c r="R152" t="s">
        <v>16</v>
      </c>
      <c r="S152" t="s">
        <v>17</v>
      </c>
      <c r="T152" t="s">
        <v>18</v>
      </c>
      <c r="U152" t="s">
        <v>19</v>
      </c>
      <c r="V152" t="s">
        <v>20</v>
      </c>
      <c r="W152" t="s">
        <v>21</v>
      </c>
      <c r="X152" t="s">
        <v>22</v>
      </c>
      <c r="Y152" t="s">
        <v>23</v>
      </c>
    </row>
    <row r="153" spans="1:26">
      <c r="A153" s="1" t="s">
        <v>2558</v>
      </c>
      <c r="B153" s="1"/>
      <c r="C153" s="1"/>
      <c r="D153" s="1">
        <f>SUM(D154:D155)</f>
        <v>2</v>
      </c>
      <c r="E153" s="1"/>
      <c r="F153" s="1"/>
      <c r="G153" s="1">
        <f>COUNT(G154:G155)</f>
        <v>0</v>
      </c>
      <c r="H153" s="1">
        <f>COUNT(H154:H155)</f>
        <v>0</v>
      </c>
      <c r="I153" s="1">
        <f>COUNT(I154:I155)</f>
        <v>1</v>
      </c>
      <c r="J153" s="1">
        <f>COUNT(J154:J155)</f>
        <v>0</v>
      </c>
      <c r="K153" s="1">
        <f>COUNT(K154:K155)</f>
        <v>0</v>
      </c>
      <c r="L153" s="1">
        <f>COUNT(L154:L155)</f>
        <v>0</v>
      </c>
      <c r="M153" s="1">
        <f>COUNT(M154:M155)</f>
        <v>0</v>
      </c>
      <c r="N153" s="1">
        <f>COUNT(N154:N155)</f>
        <v>0</v>
      </c>
      <c r="O153" s="1">
        <f>COUNT(O154:O155)</f>
        <v>0</v>
      </c>
      <c r="P153" s="1">
        <f>COUNT(P154:P155)</f>
        <v>0</v>
      </c>
      <c r="Q153" s="1">
        <f>COUNT(Q154:Q155)</f>
        <v>0</v>
      </c>
      <c r="R153" s="1">
        <f>COUNT(R154:R155)</f>
        <v>1</v>
      </c>
      <c r="S153" s="1">
        <f>COUNT(S154:S155)</f>
        <v>0</v>
      </c>
      <c r="T153" s="1">
        <f>COUNT(T154:T155)</f>
        <v>1</v>
      </c>
      <c r="U153" s="1">
        <f>COUNT(U154:U155)</f>
        <v>0</v>
      </c>
      <c r="V153" s="1">
        <f>COUNT(V154:V155)</f>
        <v>0</v>
      </c>
      <c r="W153" s="1">
        <f>COUNT(W154:W155)</f>
        <v>0</v>
      </c>
      <c r="X153" s="1"/>
      <c r="Y153" s="1"/>
      <c r="Z153" s="1"/>
    </row>
    <row r="154" spans="1:26">
      <c r="A154" t="s">
        <v>2559</v>
      </c>
      <c r="B154" t="s">
        <v>2560</v>
      </c>
      <c r="C154" t="s">
        <v>2561</v>
      </c>
      <c r="D154" s="3">
        <v>1</v>
      </c>
      <c r="E154" s="5">
        <v>1100</v>
      </c>
      <c r="F154" t="s">
        <v>2562</v>
      </c>
      <c r="G154" s="5"/>
      <c r="H154" s="5"/>
      <c r="I154" s="5">
        <v>520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>
        <v>1620</v>
      </c>
      <c r="Y154"/>
    </row>
    <row r="155" spans="1:26">
      <c r="A155" t="s">
        <v>2563</v>
      </c>
      <c r="B155" t="s">
        <v>2564</v>
      </c>
      <c r="C155" t="s">
        <v>2565</v>
      </c>
      <c r="D155" s="3">
        <v>1</v>
      </c>
      <c r="E155" s="5">
        <v>1100</v>
      </c>
      <c r="F155" t="s">
        <v>2566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>
        <v>290</v>
      </c>
      <c r="S155" s="5"/>
      <c r="T155" s="5">
        <v>240</v>
      </c>
      <c r="U155" s="5"/>
      <c r="V155" s="5"/>
      <c r="W155" s="5"/>
      <c r="X155" s="5">
        <v>1630</v>
      </c>
      <c r="Y155"/>
    </row>
    <row r="157" spans="1:26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2171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</row>
    <row r="158" spans="1:26">
      <c r="A158" s="1" t="s">
        <v>2567</v>
      </c>
      <c r="B158" s="1"/>
      <c r="C158" s="1"/>
      <c r="D158" s="1">
        <f>SUM(D159:D160)</f>
        <v>2</v>
      </c>
      <c r="E158" s="1"/>
      <c r="F158" s="1"/>
      <c r="G158" s="1">
        <f>COUNT(G159:G160)</f>
        <v>0</v>
      </c>
      <c r="H158" s="1">
        <f>COUNT(H159:H160)</f>
        <v>0</v>
      </c>
      <c r="I158" s="1">
        <f>COUNT(I159:I160)</f>
        <v>0</v>
      </c>
      <c r="J158" s="1">
        <f>COUNT(J159:J160)</f>
        <v>0</v>
      </c>
      <c r="K158" s="1">
        <f>COUNT(K159:K160)</f>
        <v>1</v>
      </c>
      <c r="L158" s="1">
        <f>COUNT(L159:L160)</f>
        <v>0</v>
      </c>
      <c r="M158" s="1">
        <f>COUNT(M159:M160)</f>
        <v>0</v>
      </c>
      <c r="N158" s="1">
        <f>COUNT(N159:N160)</f>
        <v>0</v>
      </c>
      <c r="O158" s="1">
        <f>COUNT(O159:O160)</f>
        <v>0</v>
      </c>
      <c r="P158" s="1">
        <f>COUNT(P159:P160)</f>
        <v>0</v>
      </c>
      <c r="Q158" s="1">
        <f>COUNT(Q159:Q160)</f>
        <v>0</v>
      </c>
      <c r="R158" s="1">
        <f>COUNT(R159:R160)</f>
        <v>0</v>
      </c>
      <c r="S158" s="1">
        <f>COUNT(S159:S160)</f>
        <v>0</v>
      </c>
      <c r="T158" s="1">
        <f>COUNT(T159:T160)</f>
        <v>1</v>
      </c>
      <c r="U158" s="1">
        <f>COUNT(U159:U160)</f>
        <v>0</v>
      </c>
      <c r="V158" s="1">
        <f>COUNT(V159:V160)</f>
        <v>0</v>
      </c>
      <c r="W158" s="1">
        <f>COUNT(W159:W160)</f>
        <v>0</v>
      </c>
      <c r="X158" s="1"/>
      <c r="Y158" s="1"/>
      <c r="Z158" s="1"/>
    </row>
    <row r="159" spans="1:26">
      <c r="A159" t="s">
        <v>2568</v>
      </c>
      <c r="B159" t="s">
        <v>2569</v>
      </c>
      <c r="C159" t="s">
        <v>2570</v>
      </c>
      <c r="D159" s="3">
        <v>1</v>
      </c>
      <c r="E159" s="5">
        <v>1100</v>
      </c>
      <c r="F159" t="s">
        <v>2571</v>
      </c>
      <c r="G159" s="5"/>
      <c r="H159" s="5"/>
      <c r="I159" s="5"/>
      <c r="J159" s="5"/>
      <c r="K159" s="5">
        <v>430</v>
      </c>
      <c r="L159" s="5"/>
      <c r="M159" s="5"/>
      <c r="N159" s="5"/>
      <c r="O159" s="5"/>
      <c r="P159" s="5"/>
      <c r="Q159" s="5"/>
      <c r="R159" s="5"/>
      <c r="S159" s="5"/>
      <c r="T159" s="5">
        <v>240</v>
      </c>
      <c r="U159" s="5"/>
      <c r="V159" s="5"/>
      <c r="W159" s="5"/>
      <c r="X159" s="5">
        <v>1770</v>
      </c>
      <c r="Y159"/>
    </row>
    <row r="160" spans="1:26">
      <c r="A160" t="s">
        <v>2572</v>
      </c>
      <c r="B160" t="s">
        <v>2573</v>
      </c>
      <c r="C160" t="s">
        <v>2574</v>
      </c>
      <c r="D160" s="3">
        <v>1</v>
      </c>
      <c r="E160" s="5">
        <v>1100</v>
      </c>
      <c r="F160" t="s">
        <v>2575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>
        <v>1100</v>
      </c>
      <c r="Y160"/>
    </row>
    <row r="162" spans="1:26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2171</v>
      </c>
      <c r="G162" t="s">
        <v>5</v>
      </c>
      <c r="H162" t="s">
        <v>6</v>
      </c>
      <c r="I162" t="s">
        <v>7</v>
      </c>
      <c r="J162" t="s">
        <v>8</v>
      </c>
      <c r="K162" t="s">
        <v>9</v>
      </c>
      <c r="L162" t="s">
        <v>10</v>
      </c>
      <c r="M162" t="s">
        <v>11</v>
      </c>
      <c r="N162" t="s">
        <v>12</v>
      </c>
      <c r="O162" t="s">
        <v>13</v>
      </c>
      <c r="P162" t="s">
        <v>14</v>
      </c>
      <c r="Q162" t="s">
        <v>15</v>
      </c>
      <c r="R162" t="s">
        <v>16</v>
      </c>
      <c r="S162" t="s">
        <v>17</v>
      </c>
      <c r="T162" t="s">
        <v>18</v>
      </c>
      <c r="U162" t="s">
        <v>19</v>
      </c>
      <c r="V162" t="s">
        <v>20</v>
      </c>
      <c r="W162" t="s">
        <v>21</v>
      </c>
      <c r="X162" t="s">
        <v>22</v>
      </c>
      <c r="Y162" t="s">
        <v>23</v>
      </c>
    </row>
    <row r="163" spans="1:26">
      <c r="A163" s="1" t="s">
        <v>2576</v>
      </c>
      <c r="B163" s="1"/>
      <c r="C163" s="1"/>
      <c r="D163" s="1">
        <f>SUM(D164:D169)</f>
        <v>6</v>
      </c>
      <c r="E163" s="1"/>
      <c r="F163" s="1"/>
      <c r="G163" s="1">
        <f>COUNT(G164:G169)</f>
        <v>0</v>
      </c>
      <c r="H163" s="1">
        <f>COUNT(H164:H169)</f>
        <v>0</v>
      </c>
      <c r="I163" s="1">
        <f>COUNT(I164:I169)</f>
        <v>0</v>
      </c>
      <c r="J163" s="1">
        <f>COUNT(J164:J169)</f>
        <v>0</v>
      </c>
      <c r="K163" s="1">
        <f>COUNT(K164:K169)</f>
        <v>1</v>
      </c>
      <c r="L163" s="1">
        <f>COUNT(L164:L169)</f>
        <v>0</v>
      </c>
      <c r="M163" s="1">
        <f>COUNT(M164:M169)</f>
        <v>0</v>
      </c>
      <c r="N163" s="1">
        <f>COUNT(N164:N169)</f>
        <v>0</v>
      </c>
      <c r="O163" s="1">
        <f>COUNT(O164:O169)</f>
        <v>0</v>
      </c>
      <c r="P163" s="1">
        <f>COUNT(P164:P169)</f>
        <v>1</v>
      </c>
      <c r="Q163" s="1">
        <f>COUNT(Q164:Q169)</f>
        <v>0</v>
      </c>
      <c r="R163" s="1">
        <f>COUNT(R164:R169)</f>
        <v>0</v>
      </c>
      <c r="S163" s="1">
        <f>COUNT(S164:S169)</f>
        <v>1</v>
      </c>
      <c r="T163" s="1">
        <f>COUNT(T164:T169)</f>
        <v>0</v>
      </c>
      <c r="U163" s="1">
        <f>COUNT(U164:U169)</f>
        <v>2</v>
      </c>
      <c r="V163" s="1">
        <f>COUNT(V164:V169)</f>
        <v>0</v>
      </c>
      <c r="W163" s="1">
        <f>COUNT(W164:W169)</f>
        <v>1</v>
      </c>
      <c r="X163" s="1"/>
      <c r="Y163" s="1"/>
      <c r="Z163" s="1"/>
    </row>
    <row r="164" spans="1:26">
      <c r="A164" t="s">
        <v>2577</v>
      </c>
      <c r="B164" t="s">
        <v>2578</v>
      </c>
      <c r="C164" t="s">
        <v>2579</v>
      </c>
      <c r="D164" s="3">
        <v>1</v>
      </c>
      <c r="E164" s="5">
        <v>1100</v>
      </c>
      <c r="F164" t="s">
        <v>2580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>
        <v>220</v>
      </c>
      <c r="V164" s="5"/>
      <c r="W164" s="5"/>
      <c r="X164" s="5">
        <v>1320</v>
      </c>
      <c r="Y164"/>
    </row>
    <row r="165" spans="1:26">
      <c r="A165" t="s">
        <v>2581</v>
      </c>
      <c r="B165" t="s">
        <v>2582</v>
      </c>
      <c r="C165" t="s">
        <v>2583</v>
      </c>
      <c r="D165" s="3">
        <v>1</v>
      </c>
      <c r="E165" s="5">
        <v>1100</v>
      </c>
      <c r="F165" t="s">
        <v>2584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>
        <v>1100</v>
      </c>
      <c r="Y165"/>
    </row>
    <row r="166" spans="1:26">
      <c r="A166" t="s">
        <v>2585</v>
      </c>
      <c r="B166" t="s">
        <v>2586</v>
      </c>
      <c r="C166" t="s">
        <v>2587</v>
      </c>
      <c r="D166" s="3">
        <v>1</v>
      </c>
      <c r="E166" s="5">
        <v>1100</v>
      </c>
      <c r="F166" t="s">
        <v>2588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>
        <v>220</v>
      </c>
      <c r="T166" s="5"/>
      <c r="U166" s="5">
        <v>220</v>
      </c>
      <c r="V166" s="5"/>
      <c r="W166" s="5"/>
      <c r="X166" s="5">
        <v>1540</v>
      </c>
      <c r="Y166"/>
    </row>
    <row r="167" spans="1:26">
      <c r="A167" t="s">
        <v>2589</v>
      </c>
      <c r="B167" t="s">
        <v>2590</v>
      </c>
      <c r="C167" t="s">
        <v>2591</v>
      </c>
      <c r="D167" s="3">
        <v>1</v>
      </c>
      <c r="E167" s="5">
        <v>1100</v>
      </c>
      <c r="F167" t="s">
        <v>2592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1100</v>
      </c>
      <c r="Y167"/>
    </row>
    <row r="168" spans="1:26">
      <c r="A168" t="s">
        <v>2593</v>
      </c>
      <c r="B168" t="s">
        <v>2594</v>
      </c>
      <c r="C168" t="s">
        <v>2595</v>
      </c>
      <c r="D168" s="3">
        <v>1</v>
      </c>
      <c r="E168" s="5">
        <v>1100</v>
      </c>
      <c r="F168" t="s">
        <v>2596</v>
      </c>
      <c r="G168" s="5"/>
      <c r="H168" s="5"/>
      <c r="I168" s="5"/>
      <c r="J168" s="5"/>
      <c r="K168" s="5">
        <v>430</v>
      </c>
      <c r="L168" s="5"/>
      <c r="M168" s="5"/>
      <c r="N168" s="5"/>
      <c r="O168" s="5"/>
      <c r="P168" s="5">
        <v>280</v>
      </c>
      <c r="Q168" s="5"/>
      <c r="R168" s="5"/>
      <c r="S168" s="5"/>
      <c r="T168" s="5"/>
      <c r="U168" s="5"/>
      <c r="V168" s="5"/>
      <c r="W168" s="5">
        <v>190</v>
      </c>
      <c r="X168" s="5">
        <v>2000</v>
      </c>
      <c r="Y168"/>
    </row>
    <row r="169" spans="1:26">
      <c r="A169" t="s">
        <v>2597</v>
      </c>
      <c r="B169" t="s">
        <v>2598</v>
      </c>
      <c r="C169" t="s">
        <v>2599</v>
      </c>
      <c r="D169" s="3">
        <v>1</v>
      </c>
      <c r="E169" s="5">
        <v>1100</v>
      </c>
      <c r="F169" t="s">
        <v>2600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>
        <v>1100</v>
      </c>
      <c r="Y169"/>
    </row>
    <row r="171" spans="1:26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2171</v>
      </c>
      <c r="G171" t="s">
        <v>5</v>
      </c>
      <c r="H171" t="s">
        <v>6</v>
      </c>
      <c r="I171" t="s">
        <v>7</v>
      </c>
      <c r="J171" t="s">
        <v>8</v>
      </c>
      <c r="K171" t="s">
        <v>9</v>
      </c>
      <c r="L171" t="s">
        <v>10</v>
      </c>
      <c r="M171" t="s">
        <v>11</v>
      </c>
      <c r="N171" t="s">
        <v>12</v>
      </c>
      <c r="O171" t="s">
        <v>13</v>
      </c>
      <c r="P171" t="s">
        <v>14</v>
      </c>
      <c r="Q171" t="s">
        <v>15</v>
      </c>
      <c r="R171" t="s">
        <v>16</v>
      </c>
      <c r="S171" t="s">
        <v>17</v>
      </c>
      <c r="T171" t="s">
        <v>18</v>
      </c>
      <c r="U171" t="s">
        <v>19</v>
      </c>
      <c r="V171" t="s">
        <v>20</v>
      </c>
      <c r="W171" t="s">
        <v>21</v>
      </c>
      <c r="X171" t="s">
        <v>22</v>
      </c>
      <c r="Y171" t="s">
        <v>23</v>
      </c>
    </row>
    <row r="172" spans="1:26">
      <c r="A172" s="1" t="s">
        <v>2601</v>
      </c>
      <c r="B172" s="1"/>
      <c r="C172" s="1"/>
      <c r="D172" s="1">
        <f>SUM(D173:D174)</f>
        <v>2</v>
      </c>
      <c r="E172" s="1"/>
      <c r="F172" s="1"/>
      <c r="G172" s="1">
        <f>COUNT(G173:G174)</f>
        <v>0</v>
      </c>
      <c r="H172" s="1">
        <f>COUNT(H173:H174)</f>
        <v>0</v>
      </c>
      <c r="I172" s="1">
        <f>COUNT(I173:I174)</f>
        <v>0</v>
      </c>
      <c r="J172" s="1">
        <f>COUNT(J173:J174)</f>
        <v>0</v>
      </c>
      <c r="K172" s="1">
        <f>COUNT(K173:K174)</f>
        <v>0</v>
      </c>
      <c r="L172" s="1">
        <f>COUNT(L173:L174)</f>
        <v>0</v>
      </c>
      <c r="M172" s="1">
        <f>COUNT(M173:M174)</f>
        <v>0</v>
      </c>
      <c r="N172" s="1">
        <f>COUNT(N173:N174)</f>
        <v>0</v>
      </c>
      <c r="O172" s="1">
        <f>COUNT(O173:O174)</f>
        <v>0</v>
      </c>
      <c r="P172" s="1">
        <f>COUNT(P173:P174)</f>
        <v>0</v>
      </c>
      <c r="Q172" s="1">
        <f>COUNT(Q173:Q174)</f>
        <v>0</v>
      </c>
      <c r="R172" s="1">
        <f>COUNT(R173:R174)</f>
        <v>0</v>
      </c>
      <c r="S172" s="1">
        <f>COUNT(S173:S174)</f>
        <v>0</v>
      </c>
      <c r="T172" s="1">
        <f>COUNT(T173:T174)</f>
        <v>0</v>
      </c>
      <c r="U172" s="1">
        <f>COUNT(U173:U174)</f>
        <v>0</v>
      </c>
      <c r="V172" s="1">
        <f>COUNT(V173:V174)</f>
        <v>0</v>
      </c>
      <c r="W172" s="1">
        <f>COUNT(W173:W174)</f>
        <v>0</v>
      </c>
      <c r="X172" s="1"/>
      <c r="Y172" s="1"/>
      <c r="Z172" s="1"/>
    </row>
    <row r="173" spans="1:26">
      <c r="A173" t="s">
        <v>2602</v>
      </c>
      <c r="B173" t="s">
        <v>2603</v>
      </c>
      <c r="C173" t="s">
        <v>2604</v>
      </c>
      <c r="D173" s="3">
        <v>1</v>
      </c>
      <c r="E173" s="5">
        <v>1100</v>
      </c>
      <c r="F173" t="s">
        <v>2605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>
        <v>1100</v>
      </c>
      <c r="Y173"/>
    </row>
    <row r="174" spans="1:26">
      <c r="A174" t="s">
        <v>2606</v>
      </c>
      <c r="B174" t="s">
        <v>2607</v>
      </c>
      <c r="C174" t="s">
        <v>2608</v>
      </c>
      <c r="D174" s="3">
        <v>1</v>
      </c>
      <c r="E174" s="5">
        <v>1100</v>
      </c>
      <c r="F174" t="s">
        <v>2609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>
        <v>1100</v>
      </c>
      <c r="Y174"/>
    </row>
    <row r="176" spans="1:26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2171</v>
      </c>
      <c r="G176" t="s">
        <v>5</v>
      </c>
      <c r="H176" t="s">
        <v>6</v>
      </c>
      <c r="I176" t="s">
        <v>7</v>
      </c>
      <c r="J176" t="s">
        <v>8</v>
      </c>
      <c r="K176" t="s">
        <v>9</v>
      </c>
      <c r="L176" t="s">
        <v>10</v>
      </c>
      <c r="M176" t="s">
        <v>11</v>
      </c>
      <c r="N176" t="s">
        <v>12</v>
      </c>
      <c r="O176" t="s">
        <v>13</v>
      </c>
      <c r="P176" t="s">
        <v>14</v>
      </c>
      <c r="Q176" t="s">
        <v>15</v>
      </c>
      <c r="R176" t="s">
        <v>16</v>
      </c>
      <c r="S176" t="s">
        <v>17</v>
      </c>
      <c r="T176" t="s">
        <v>18</v>
      </c>
      <c r="U176" t="s">
        <v>19</v>
      </c>
      <c r="V176" t="s">
        <v>20</v>
      </c>
      <c r="W176" t="s">
        <v>21</v>
      </c>
      <c r="X176" t="s">
        <v>22</v>
      </c>
      <c r="Y176" t="s">
        <v>23</v>
      </c>
    </row>
    <row r="177" spans="1:26">
      <c r="A177" s="1" t="s">
        <v>2610</v>
      </c>
      <c r="B177" s="1"/>
      <c r="C177" s="1"/>
      <c r="D177" s="1">
        <f>SUM(D178:D181)</f>
        <v>4</v>
      </c>
      <c r="E177" s="1"/>
      <c r="F177" s="1"/>
      <c r="G177" s="1">
        <f>COUNT(G178:G181)</f>
        <v>0</v>
      </c>
      <c r="H177" s="1">
        <f>COUNT(H178:H181)</f>
        <v>0</v>
      </c>
      <c r="I177" s="1">
        <f>COUNT(I178:I181)</f>
        <v>0</v>
      </c>
      <c r="J177" s="1">
        <f>COUNT(J178:J181)</f>
        <v>0</v>
      </c>
      <c r="K177" s="1">
        <f>COUNT(K178:K181)</f>
        <v>0</v>
      </c>
      <c r="L177" s="1">
        <f>COUNT(L178:L181)</f>
        <v>0</v>
      </c>
      <c r="M177" s="1">
        <f>COUNT(M178:M181)</f>
        <v>0</v>
      </c>
      <c r="N177" s="1">
        <f>COUNT(N178:N181)</f>
        <v>0</v>
      </c>
      <c r="O177" s="1">
        <f>COUNT(O178:O181)</f>
        <v>0</v>
      </c>
      <c r="P177" s="1">
        <f>COUNT(P178:P181)</f>
        <v>1</v>
      </c>
      <c r="Q177" s="1">
        <f>COUNT(Q178:Q181)</f>
        <v>0</v>
      </c>
      <c r="R177" s="1">
        <f>COUNT(R178:R181)</f>
        <v>0</v>
      </c>
      <c r="S177" s="1">
        <f>COUNT(S178:S181)</f>
        <v>0</v>
      </c>
      <c r="T177" s="1">
        <f>COUNT(T178:T181)</f>
        <v>1</v>
      </c>
      <c r="U177" s="1">
        <f>COUNT(U178:U181)</f>
        <v>0</v>
      </c>
      <c r="V177" s="1">
        <f>COUNT(V178:V181)</f>
        <v>0</v>
      </c>
      <c r="W177" s="1">
        <f>COUNT(W178:W181)</f>
        <v>0</v>
      </c>
      <c r="X177" s="1"/>
      <c r="Y177" s="1"/>
      <c r="Z177" s="1"/>
    </row>
    <row r="178" spans="1:26">
      <c r="A178" t="s">
        <v>2611</v>
      </c>
      <c r="B178" t="s">
        <v>2612</v>
      </c>
      <c r="C178" t="s">
        <v>2613</v>
      </c>
      <c r="D178" s="3">
        <v>1</v>
      </c>
      <c r="E178" s="5">
        <v>1100</v>
      </c>
      <c r="F178" t="s">
        <v>2614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>
        <v>240</v>
      </c>
      <c r="U178" s="5"/>
      <c r="V178" s="5"/>
      <c r="W178" s="5"/>
      <c r="X178" s="5">
        <v>1340</v>
      </c>
      <c r="Y178"/>
    </row>
    <row r="179" spans="1:26">
      <c r="A179" t="s">
        <v>2615</v>
      </c>
      <c r="B179" t="s">
        <v>2616</v>
      </c>
      <c r="C179" t="s">
        <v>2617</v>
      </c>
      <c r="D179" s="3">
        <v>1</v>
      </c>
      <c r="E179" s="5">
        <v>1100</v>
      </c>
      <c r="F179" t="s">
        <v>2618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>
        <v>1100</v>
      </c>
      <c r="Y179"/>
    </row>
    <row r="180" spans="1:26">
      <c r="A180" t="s">
        <v>2619</v>
      </c>
      <c r="B180" t="s">
        <v>2620</v>
      </c>
      <c r="C180" t="s">
        <v>2621</v>
      </c>
      <c r="D180" s="3">
        <v>1</v>
      </c>
      <c r="E180" s="5">
        <v>1100</v>
      </c>
      <c r="F180" t="s">
        <v>2622</v>
      </c>
      <c r="G180" s="5"/>
      <c r="H180" s="5"/>
      <c r="I180" s="5"/>
      <c r="J180" s="5"/>
      <c r="K180" s="5"/>
      <c r="L180" s="5"/>
      <c r="M180" s="5"/>
      <c r="N180" s="5"/>
      <c r="O180" s="5"/>
      <c r="P180" s="5">
        <v>280</v>
      </c>
      <c r="Q180" s="5"/>
      <c r="R180" s="5"/>
      <c r="S180" s="5"/>
      <c r="T180" s="5"/>
      <c r="U180" s="5"/>
      <c r="V180" s="5"/>
      <c r="W180" s="5"/>
      <c r="X180" s="5">
        <v>1380</v>
      </c>
      <c r="Y180"/>
    </row>
    <row r="181" spans="1:26">
      <c r="A181" t="s">
        <v>2623</v>
      </c>
      <c r="B181" t="s">
        <v>2624</v>
      </c>
      <c r="C181" t="s">
        <v>2625</v>
      </c>
      <c r="D181" s="3">
        <v>1</v>
      </c>
      <c r="E181" s="5">
        <v>1100</v>
      </c>
      <c r="F181" t="s">
        <v>2626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>
        <v>1100</v>
      </c>
      <c r="Y181"/>
    </row>
    <row r="183" spans="1:26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2171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</row>
    <row r="184" spans="1:26">
      <c r="A184" s="1" t="s">
        <v>2627</v>
      </c>
      <c r="B184" s="1"/>
      <c r="C184" s="1"/>
      <c r="D184" s="1">
        <f>SUM(D185:D187)</f>
        <v>4</v>
      </c>
      <c r="E184" s="1"/>
      <c r="F184" s="1"/>
      <c r="G184" s="1">
        <f>COUNT(G185:G187)</f>
        <v>0</v>
      </c>
      <c r="H184" s="1">
        <f>COUNT(H185:H187)</f>
        <v>0</v>
      </c>
      <c r="I184" s="1">
        <f>COUNT(I185:I187)</f>
        <v>0</v>
      </c>
      <c r="J184" s="1">
        <f>COUNT(J185:J187)</f>
        <v>0</v>
      </c>
      <c r="K184" s="1">
        <f>COUNT(K185:K187)</f>
        <v>1</v>
      </c>
      <c r="L184" s="1">
        <f>COUNT(L185:L187)</f>
        <v>0</v>
      </c>
      <c r="M184" s="1">
        <f>COUNT(M185:M187)</f>
        <v>0</v>
      </c>
      <c r="N184" s="1">
        <f>COUNT(N185:N187)</f>
        <v>0</v>
      </c>
      <c r="O184" s="1">
        <f>COUNT(O185:O187)</f>
        <v>0</v>
      </c>
      <c r="P184" s="1">
        <f>COUNT(P185:P187)</f>
        <v>0</v>
      </c>
      <c r="Q184" s="1">
        <f>COUNT(Q185:Q187)</f>
        <v>1</v>
      </c>
      <c r="R184" s="1">
        <f>COUNT(R185:R187)</f>
        <v>0</v>
      </c>
      <c r="S184" s="1">
        <f>COUNT(S185:S187)</f>
        <v>0</v>
      </c>
      <c r="T184" s="1">
        <f>COUNT(T185:T187)</f>
        <v>1</v>
      </c>
      <c r="U184" s="1">
        <f>COUNT(U185:U187)</f>
        <v>2</v>
      </c>
      <c r="V184" s="1">
        <f>COUNT(V185:V187)</f>
        <v>0</v>
      </c>
      <c r="W184" s="1">
        <f>COUNT(W185:W187)</f>
        <v>1</v>
      </c>
      <c r="X184" s="1"/>
      <c r="Y184" s="1"/>
      <c r="Z184" s="1"/>
    </row>
    <row r="185" spans="1:26">
      <c r="A185" t="s">
        <v>2628</v>
      </c>
      <c r="B185" t="s">
        <v>2629</v>
      </c>
      <c r="C185" t="s">
        <v>2630</v>
      </c>
      <c r="D185" s="3">
        <v>2</v>
      </c>
      <c r="E185" s="5">
        <v>2200</v>
      </c>
      <c r="F185" t="s">
        <v>2631</v>
      </c>
      <c r="G185" s="5"/>
      <c r="H185" s="5"/>
      <c r="I185" s="5"/>
      <c r="J185" s="5"/>
      <c r="K185" s="5">
        <v>430</v>
      </c>
      <c r="L185" s="5"/>
      <c r="M185" s="5"/>
      <c r="N185" s="5"/>
      <c r="O185" s="5"/>
      <c r="P185" s="5"/>
      <c r="Q185" s="5">
        <v>180</v>
      </c>
      <c r="R185" s="5"/>
      <c r="S185" s="5"/>
      <c r="T185" s="5">
        <v>240</v>
      </c>
      <c r="U185" s="5">
        <v>220</v>
      </c>
      <c r="V185" s="5"/>
      <c r="W185" s="5"/>
      <c r="X185" s="5">
        <v>3270</v>
      </c>
      <c r="Y185"/>
    </row>
    <row r="186" spans="1:26">
      <c r="A186" t="s">
        <v>2632</v>
      </c>
      <c r="B186" t="s">
        <v>2633</v>
      </c>
      <c r="C186" t="s">
        <v>2634</v>
      </c>
      <c r="D186" s="3">
        <v>1</v>
      </c>
      <c r="E186" s="5">
        <v>1100</v>
      </c>
      <c r="F186" t="s">
        <v>2635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>
        <v>1100</v>
      </c>
      <c r="Y186"/>
    </row>
    <row r="187" spans="1:26">
      <c r="A187" t="s">
        <v>2636</v>
      </c>
      <c r="B187" t="s">
        <v>2637</v>
      </c>
      <c r="C187" t="s">
        <v>2638</v>
      </c>
      <c r="D187" s="3">
        <v>1</v>
      </c>
      <c r="E187" s="5">
        <v>1100</v>
      </c>
      <c r="F187" t="s">
        <v>2639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>
        <v>220</v>
      </c>
      <c r="V187" s="5"/>
      <c r="W187" s="5">
        <v>190</v>
      </c>
      <c r="X187" s="5">
        <v>1510</v>
      </c>
      <c r="Y187"/>
    </row>
    <row r="189" spans="1:26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2171</v>
      </c>
      <c r="G189" t="s">
        <v>5</v>
      </c>
      <c r="H189" t="s">
        <v>6</v>
      </c>
      <c r="I189" t="s">
        <v>7</v>
      </c>
      <c r="J189" t="s">
        <v>8</v>
      </c>
      <c r="K189" t="s">
        <v>9</v>
      </c>
      <c r="L189" t="s">
        <v>10</v>
      </c>
      <c r="M189" t="s">
        <v>11</v>
      </c>
      <c r="N189" t="s">
        <v>12</v>
      </c>
      <c r="O189" t="s">
        <v>13</v>
      </c>
      <c r="P189" t="s">
        <v>14</v>
      </c>
      <c r="Q189" t="s">
        <v>15</v>
      </c>
      <c r="R189" t="s">
        <v>16</v>
      </c>
      <c r="S189" t="s">
        <v>17</v>
      </c>
      <c r="T189" t="s">
        <v>18</v>
      </c>
      <c r="U189" t="s">
        <v>19</v>
      </c>
      <c r="V189" t="s">
        <v>20</v>
      </c>
      <c r="W189" t="s">
        <v>21</v>
      </c>
      <c r="X189" t="s">
        <v>22</v>
      </c>
      <c r="Y189" t="s">
        <v>23</v>
      </c>
    </row>
    <row r="190" spans="1:26">
      <c r="A190" s="1" t="s">
        <v>2640</v>
      </c>
      <c r="B190" s="1"/>
      <c r="C190" s="1"/>
      <c r="D190" s="1">
        <f>SUM(D191:D192)</f>
        <v>2</v>
      </c>
      <c r="E190" s="1"/>
      <c r="F190" s="1"/>
      <c r="G190" s="1">
        <f>COUNT(G191:G192)</f>
        <v>0</v>
      </c>
      <c r="H190" s="1">
        <f>COUNT(H191:H192)</f>
        <v>1</v>
      </c>
      <c r="I190" s="1">
        <f>COUNT(I191:I192)</f>
        <v>0</v>
      </c>
      <c r="J190" s="1">
        <f>COUNT(J191:J192)</f>
        <v>0</v>
      </c>
      <c r="K190" s="1">
        <f>COUNT(K191:K192)</f>
        <v>1</v>
      </c>
      <c r="L190" s="1">
        <f>COUNT(L191:L192)</f>
        <v>0</v>
      </c>
      <c r="M190" s="1">
        <f>COUNT(M191:M192)</f>
        <v>1</v>
      </c>
      <c r="N190" s="1">
        <f>COUNT(N191:N192)</f>
        <v>0</v>
      </c>
      <c r="O190" s="1">
        <f>COUNT(O191:O192)</f>
        <v>0</v>
      </c>
      <c r="P190" s="1">
        <f>COUNT(P191:P192)</f>
        <v>1</v>
      </c>
      <c r="Q190" s="1">
        <f>COUNT(Q191:Q192)</f>
        <v>0</v>
      </c>
      <c r="R190" s="1">
        <f>COUNT(R191:R192)</f>
        <v>0</v>
      </c>
      <c r="S190" s="1">
        <f>COUNT(S191:S192)</f>
        <v>0</v>
      </c>
      <c r="T190" s="1">
        <f>COUNT(T191:T192)</f>
        <v>1</v>
      </c>
      <c r="U190" s="1">
        <f>COUNT(U191:U192)</f>
        <v>0</v>
      </c>
      <c r="V190" s="1">
        <f>COUNT(V191:V192)</f>
        <v>0</v>
      </c>
      <c r="W190" s="1">
        <f>COUNT(W191:W192)</f>
        <v>0</v>
      </c>
      <c r="X190" s="1"/>
      <c r="Y190" s="1"/>
      <c r="Z190" s="1"/>
    </row>
    <row r="191" spans="1:26">
      <c r="A191" t="s">
        <v>2641</v>
      </c>
      <c r="B191" t="s">
        <v>2642</v>
      </c>
      <c r="C191" t="s">
        <v>2643</v>
      </c>
      <c r="D191" s="3">
        <v>1</v>
      </c>
      <c r="E191" s="5">
        <v>1100</v>
      </c>
      <c r="F191" t="s">
        <v>2644</v>
      </c>
      <c r="G191" s="5"/>
      <c r="H191" s="5">
        <v>480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>
        <v>240</v>
      </c>
      <c r="U191" s="5"/>
      <c r="V191" s="5"/>
      <c r="W191" s="5"/>
      <c r="X191" s="5">
        <v>1820</v>
      </c>
      <c r="Y191"/>
    </row>
    <row r="192" spans="1:26">
      <c r="A192" t="s">
        <v>2645</v>
      </c>
      <c r="B192" t="s">
        <v>2646</v>
      </c>
      <c r="C192" t="s">
        <v>2647</v>
      </c>
      <c r="D192" s="3">
        <v>1</v>
      </c>
      <c r="E192" s="5">
        <v>1100</v>
      </c>
      <c r="F192" t="s">
        <v>2648</v>
      </c>
      <c r="G192" s="5"/>
      <c r="H192" s="5"/>
      <c r="I192" s="5"/>
      <c r="J192" s="5"/>
      <c r="K192" s="5">
        <v>430</v>
      </c>
      <c r="L192" s="5"/>
      <c r="M192" s="5">
        <v>500</v>
      </c>
      <c r="N192" s="5"/>
      <c r="O192" s="5"/>
      <c r="P192" s="5">
        <v>280</v>
      </c>
      <c r="Q192" s="5"/>
      <c r="R192" s="5"/>
      <c r="S192" s="5"/>
      <c r="T192" s="5"/>
      <c r="U192" s="5"/>
      <c r="V192" s="5"/>
      <c r="W192" s="5"/>
      <c r="X192" s="5">
        <v>2310</v>
      </c>
      <c r="Y192"/>
    </row>
    <row r="194" spans="1:26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2171</v>
      </c>
      <c r="G194" t="s">
        <v>5</v>
      </c>
      <c r="H194" t="s">
        <v>6</v>
      </c>
      <c r="I194" t="s">
        <v>7</v>
      </c>
      <c r="J194" t="s">
        <v>8</v>
      </c>
      <c r="K194" t="s">
        <v>9</v>
      </c>
      <c r="L194" t="s">
        <v>10</v>
      </c>
      <c r="M194" t="s">
        <v>11</v>
      </c>
      <c r="N194" t="s">
        <v>12</v>
      </c>
      <c r="O194" t="s">
        <v>13</v>
      </c>
      <c r="P194" t="s">
        <v>14</v>
      </c>
      <c r="Q194" t="s">
        <v>15</v>
      </c>
      <c r="R194" t="s">
        <v>16</v>
      </c>
      <c r="S194" t="s">
        <v>17</v>
      </c>
      <c r="T194" t="s">
        <v>18</v>
      </c>
      <c r="U194" t="s">
        <v>19</v>
      </c>
      <c r="V194" t="s">
        <v>20</v>
      </c>
      <c r="W194" t="s">
        <v>21</v>
      </c>
      <c r="X194" t="s">
        <v>22</v>
      </c>
      <c r="Y194" t="s">
        <v>23</v>
      </c>
    </row>
    <row r="195" spans="1:26">
      <c r="A195" s="1" t="s">
        <v>2649</v>
      </c>
      <c r="B195" s="1"/>
      <c r="C195" s="1"/>
      <c r="D195" s="1">
        <f>SUM(D196:D199)</f>
        <v>4</v>
      </c>
      <c r="E195" s="1"/>
      <c r="F195" s="1"/>
      <c r="G195" s="1">
        <f>COUNT(G196:G199)</f>
        <v>0</v>
      </c>
      <c r="H195" s="1">
        <f>COUNT(H196:H199)</f>
        <v>0</v>
      </c>
      <c r="I195" s="1">
        <f>COUNT(I196:I199)</f>
        <v>0</v>
      </c>
      <c r="J195" s="1">
        <f>COUNT(J196:J199)</f>
        <v>0</v>
      </c>
      <c r="K195" s="1">
        <f>COUNT(K196:K199)</f>
        <v>0</v>
      </c>
      <c r="L195" s="1">
        <f>COUNT(L196:L199)</f>
        <v>0</v>
      </c>
      <c r="M195" s="1">
        <f>COUNT(M196:M199)</f>
        <v>0</v>
      </c>
      <c r="N195" s="1">
        <f>COUNT(N196:N199)</f>
        <v>0</v>
      </c>
      <c r="O195" s="1">
        <f>COUNT(O196:O199)</f>
        <v>0</v>
      </c>
      <c r="P195" s="1">
        <f>COUNT(P196:P199)</f>
        <v>0</v>
      </c>
      <c r="Q195" s="1">
        <f>COUNT(Q196:Q199)</f>
        <v>1</v>
      </c>
      <c r="R195" s="1">
        <f>COUNT(R196:R199)</f>
        <v>0</v>
      </c>
      <c r="S195" s="1">
        <f>COUNT(S196:S199)</f>
        <v>1</v>
      </c>
      <c r="T195" s="1">
        <f>COUNT(T196:T199)</f>
        <v>1</v>
      </c>
      <c r="U195" s="1">
        <f>COUNT(U196:U199)</f>
        <v>2</v>
      </c>
      <c r="V195" s="1">
        <f>COUNT(V196:V199)</f>
        <v>0</v>
      </c>
      <c r="W195" s="1">
        <f>COUNT(W196:W199)</f>
        <v>1</v>
      </c>
      <c r="X195" s="1"/>
      <c r="Y195" s="1"/>
      <c r="Z195" s="1"/>
    </row>
    <row r="196" spans="1:26">
      <c r="A196" t="s">
        <v>2650</v>
      </c>
      <c r="B196" t="s">
        <v>2651</v>
      </c>
      <c r="C196" t="s">
        <v>2652</v>
      </c>
      <c r="D196" s="3">
        <v>1</v>
      </c>
      <c r="E196" s="5">
        <v>1100</v>
      </c>
      <c r="F196" t="s">
        <v>2653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>
        <v>220</v>
      </c>
      <c r="T196" s="5"/>
      <c r="U196" s="5"/>
      <c r="V196" s="5"/>
      <c r="W196" s="5"/>
      <c r="X196" s="5">
        <v>1320</v>
      </c>
      <c r="Y196"/>
    </row>
    <row r="197" spans="1:26">
      <c r="A197" t="s">
        <v>2654</v>
      </c>
      <c r="B197" t="s">
        <v>2655</v>
      </c>
      <c r="C197" t="s">
        <v>2656</v>
      </c>
      <c r="D197" s="3">
        <v>1</v>
      </c>
      <c r="E197" s="5">
        <v>1100</v>
      </c>
      <c r="F197" t="s">
        <v>2657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>
        <v>180</v>
      </c>
      <c r="R197" s="5"/>
      <c r="S197" s="5"/>
      <c r="T197" s="5"/>
      <c r="U197" s="5">
        <v>220</v>
      </c>
      <c r="V197" s="5"/>
      <c r="W197" s="5">
        <v>190</v>
      </c>
      <c r="X197" s="5">
        <v>1690</v>
      </c>
      <c r="Y197"/>
    </row>
    <row r="198" spans="1:26">
      <c r="A198" t="s">
        <v>2658</v>
      </c>
      <c r="B198" t="s">
        <v>2659</v>
      </c>
      <c r="C198" t="s">
        <v>2660</v>
      </c>
      <c r="D198" s="3">
        <v>1</v>
      </c>
      <c r="E198" s="5">
        <v>1100</v>
      </c>
      <c r="F198" t="s">
        <v>2661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>
        <v>240</v>
      </c>
      <c r="U198" s="5">
        <v>220</v>
      </c>
      <c r="V198" s="5"/>
      <c r="W198" s="5"/>
      <c r="X198" s="5">
        <v>1560</v>
      </c>
      <c r="Y198"/>
    </row>
    <row r="199" spans="1:26">
      <c r="A199" t="s">
        <v>2662</v>
      </c>
      <c r="B199" t="s">
        <v>2663</v>
      </c>
      <c r="C199" t="s">
        <v>2664</v>
      </c>
      <c r="D199" s="3">
        <v>1</v>
      </c>
      <c r="E199" s="5">
        <v>1100</v>
      </c>
      <c r="F199" t="s">
        <v>2665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>
        <v>1100</v>
      </c>
      <c r="Y199"/>
    </row>
    <row r="201" spans="1:26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2171</v>
      </c>
      <c r="G201" t="s">
        <v>5</v>
      </c>
      <c r="H201" t="s">
        <v>6</v>
      </c>
      <c r="I201" t="s">
        <v>7</v>
      </c>
      <c r="J201" t="s">
        <v>8</v>
      </c>
      <c r="K201" t="s">
        <v>9</v>
      </c>
      <c r="L201" t="s">
        <v>10</v>
      </c>
      <c r="M201" t="s">
        <v>11</v>
      </c>
      <c r="N201" t="s">
        <v>12</v>
      </c>
      <c r="O201" t="s">
        <v>13</v>
      </c>
      <c r="P201" t="s">
        <v>14</v>
      </c>
      <c r="Q201" t="s">
        <v>15</v>
      </c>
      <c r="R201" t="s">
        <v>16</v>
      </c>
      <c r="S201" t="s">
        <v>17</v>
      </c>
      <c r="T201" t="s">
        <v>18</v>
      </c>
      <c r="U201" t="s">
        <v>19</v>
      </c>
      <c r="V201" t="s">
        <v>20</v>
      </c>
      <c r="W201" t="s">
        <v>21</v>
      </c>
      <c r="X201" t="s">
        <v>22</v>
      </c>
      <c r="Y201" t="s">
        <v>23</v>
      </c>
    </row>
    <row r="202" spans="1:26">
      <c r="A202" s="1" t="s">
        <v>2666</v>
      </c>
      <c r="B202" s="1"/>
      <c r="C202" s="1"/>
      <c r="D202" s="1">
        <f>SUM(D203:D203)</f>
        <v>1</v>
      </c>
      <c r="E202" s="1"/>
      <c r="F202" s="1"/>
      <c r="G202" s="1">
        <f>COUNT(G203:G203)</f>
        <v>0</v>
      </c>
      <c r="H202" s="1">
        <f>COUNT(H203:H203)</f>
        <v>0</v>
      </c>
      <c r="I202" s="1">
        <f>COUNT(I203:I203)</f>
        <v>0</v>
      </c>
      <c r="J202" s="1">
        <f>COUNT(J203:J203)</f>
        <v>0</v>
      </c>
      <c r="K202" s="1">
        <f>COUNT(K203:K203)</f>
        <v>0</v>
      </c>
      <c r="L202" s="1">
        <f>COUNT(L203:L203)</f>
        <v>0</v>
      </c>
      <c r="M202" s="1">
        <f>COUNT(M203:M203)</f>
        <v>0</v>
      </c>
      <c r="N202" s="1">
        <f>COUNT(N203:N203)</f>
        <v>0</v>
      </c>
      <c r="O202" s="1">
        <f>COUNT(O203:O203)</f>
        <v>0</v>
      </c>
      <c r="P202" s="1">
        <f>COUNT(P203:P203)</f>
        <v>0</v>
      </c>
      <c r="Q202" s="1">
        <f>COUNT(Q203:Q203)</f>
        <v>0</v>
      </c>
      <c r="R202" s="1">
        <f>COUNT(R203:R203)</f>
        <v>1</v>
      </c>
      <c r="S202" s="1">
        <f>COUNT(S203:S203)</f>
        <v>0</v>
      </c>
      <c r="T202" s="1">
        <f>COUNT(T203:T203)</f>
        <v>0</v>
      </c>
      <c r="U202" s="1">
        <f>COUNT(U203:U203)</f>
        <v>0</v>
      </c>
      <c r="V202" s="1">
        <f>COUNT(V203:V203)</f>
        <v>0</v>
      </c>
      <c r="W202" s="1">
        <f>COUNT(W203:W203)</f>
        <v>0</v>
      </c>
      <c r="X202" s="1"/>
      <c r="Y202" s="1"/>
      <c r="Z202" s="1"/>
    </row>
    <row r="203" spans="1:26">
      <c r="A203" t="s">
        <v>2667</v>
      </c>
      <c r="B203" t="s">
        <v>2668</v>
      </c>
      <c r="C203" t="s">
        <v>2669</v>
      </c>
      <c r="D203" s="3">
        <v>1</v>
      </c>
      <c r="E203" s="5">
        <v>1100</v>
      </c>
      <c r="F203" t="s">
        <v>2670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>
        <v>290</v>
      </c>
      <c r="S203" s="5"/>
      <c r="T203" s="5"/>
      <c r="U203" s="5"/>
      <c r="V203" s="5"/>
      <c r="W203" s="5"/>
      <c r="X203" s="5">
        <v>1390</v>
      </c>
      <c r="Y203"/>
    </row>
    <row r="205" spans="1:26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2171</v>
      </c>
      <c r="G205" t="s">
        <v>5</v>
      </c>
      <c r="H205" t="s">
        <v>6</v>
      </c>
      <c r="I205" t="s">
        <v>7</v>
      </c>
      <c r="J205" t="s">
        <v>8</v>
      </c>
      <c r="K205" t="s">
        <v>9</v>
      </c>
      <c r="L205" t="s">
        <v>10</v>
      </c>
      <c r="M205" t="s">
        <v>11</v>
      </c>
      <c r="N205" t="s">
        <v>12</v>
      </c>
      <c r="O205" t="s">
        <v>13</v>
      </c>
      <c r="P205" t="s">
        <v>14</v>
      </c>
      <c r="Q205" t="s">
        <v>15</v>
      </c>
      <c r="R205" t="s">
        <v>16</v>
      </c>
      <c r="S205" t="s">
        <v>17</v>
      </c>
      <c r="T205" t="s">
        <v>18</v>
      </c>
      <c r="U205" t="s">
        <v>19</v>
      </c>
      <c r="V205" t="s">
        <v>20</v>
      </c>
      <c r="W205" t="s">
        <v>21</v>
      </c>
      <c r="X205" t="s">
        <v>22</v>
      </c>
      <c r="Y205" t="s">
        <v>23</v>
      </c>
    </row>
    <row r="206" spans="1:26">
      <c r="A206" s="1" t="s">
        <v>2671</v>
      </c>
      <c r="B206" s="1"/>
      <c r="C206" s="1"/>
      <c r="D206" s="1">
        <f>SUM(D207:D213)</f>
        <v>7</v>
      </c>
      <c r="E206" s="1"/>
      <c r="F206" s="1"/>
      <c r="G206" s="1">
        <f>COUNT(G207:G213)</f>
        <v>0</v>
      </c>
      <c r="H206" s="1">
        <f>COUNT(H207:H213)</f>
        <v>0</v>
      </c>
      <c r="I206" s="1">
        <f>COUNT(I207:I213)</f>
        <v>1</v>
      </c>
      <c r="J206" s="1">
        <f>COUNT(J207:J213)</f>
        <v>2</v>
      </c>
      <c r="K206" s="1">
        <f>COUNT(K207:K213)</f>
        <v>2</v>
      </c>
      <c r="L206" s="1">
        <f>COUNT(L207:L213)</f>
        <v>0</v>
      </c>
      <c r="M206" s="1">
        <f>COUNT(M207:M213)</f>
        <v>0</v>
      </c>
      <c r="N206" s="1">
        <f>COUNT(N207:N213)</f>
        <v>0</v>
      </c>
      <c r="O206" s="1">
        <f>COUNT(O207:O213)</f>
        <v>0</v>
      </c>
      <c r="P206" s="1">
        <f>COUNT(P207:P213)</f>
        <v>0</v>
      </c>
      <c r="Q206" s="1">
        <f>COUNT(Q207:Q213)</f>
        <v>4</v>
      </c>
      <c r="R206" s="1">
        <f>COUNT(R207:R213)</f>
        <v>2</v>
      </c>
      <c r="S206" s="1">
        <f>COUNT(S207:S213)</f>
        <v>1</v>
      </c>
      <c r="T206" s="1">
        <f>COUNT(T207:T213)</f>
        <v>2</v>
      </c>
      <c r="U206" s="1">
        <f>COUNT(U207:U213)</f>
        <v>5</v>
      </c>
      <c r="V206" s="1">
        <f>COUNT(V207:V213)</f>
        <v>0</v>
      </c>
      <c r="W206" s="1">
        <f>COUNT(W207:W213)</f>
        <v>0</v>
      </c>
      <c r="X206" s="1"/>
      <c r="Y206" s="1"/>
      <c r="Z206" s="1"/>
    </row>
    <row r="207" spans="1:26">
      <c r="A207" t="s">
        <v>2672</v>
      </c>
      <c r="B207" t="s">
        <v>2673</v>
      </c>
      <c r="C207" t="s">
        <v>2674</v>
      </c>
      <c r="D207" s="3">
        <v>1</v>
      </c>
      <c r="E207" s="5">
        <v>1100</v>
      </c>
      <c r="F207" t="s">
        <v>2675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>
        <v>180</v>
      </c>
      <c r="R207" s="5"/>
      <c r="S207" s="5">
        <v>220</v>
      </c>
      <c r="T207" s="5">
        <v>240</v>
      </c>
      <c r="U207" s="5">
        <v>220</v>
      </c>
      <c r="V207" s="5"/>
      <c r="W207" s="5"/>
      <c r="X207" s="5">
        <v>1960</v>
      </c>
      <c r="Y207"/>
    </row>
    <row r="208" spans="1:26">
      <c r="A208" t="s">
        <v>2676</v>
      </c>
      <c r="B208" t="s">
        <v>2677</v>
      </c>
      <c r="C208" t="s">
        <v>2678</v>
      </c>
      <c r="D208" s="3">
        <v>1</v>
      </c>
      <c r="E208" s="5">
        <v>1100</v>
      </c>
      <c r="F208" t="s">
        <v>2679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>
        <v>290</v>
      </c>
      <c r="S208" s="5"/>
      <c r="T208" s="5"/>
      <c r="U208" s="5"/>
      <c r="V208" s="5"/>
      <c r="W208" s="5"/>
      <c r="X208" s="5">
        <v>1390</v>
      </c>
      <c r="Y208"/>
    </row>
    <row r="209" spans="1:26">
      <c r="A209" t="s">
        <v>2680</v>
      </c>
      <c r="B209" t="s">
        <v>2681</v>
      </c>
      <c r="C209" t="s">
        <v>2682</v>
      </c>
      <c r="D209" s="3">
        <v>1</v>
      </c>
      <c r="E209" s="5">
        <v>1100</v>
      </c>
      <c r="F209" t="s">
        <v>2683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>
        <v>1100</v>
      </c>
      <c r="Y209"/>
    </row>
    <row r="210" spans="1:26">
      <c r="A210" t="s">
        <v>2684</v>
      </c>
      <c r="B210" t="s">
        <v>2685</v>
      </c>
      <c r="C210" t="s">
        <v>2686</v>
      </c>
      <c r="D210" s="3">
        <v>1</v>
      </c>
      <c r="E210" s="5">
        <v>1100</v>
      </c>
      <c r="F210" t="s">
        <v>2687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>
        <v>220</v>
      </c>
      <c r="V210" s="5"/>
      <c r="W210" s="5"/>
      <c r="X210" s="5">
        <v>1320</v>
      </c>
      <c r="Y210"/>
    </row>
    <row r="211" spans="1:26">
      <c r="A211" t="s">
        <v>2688</v>
      </c>
      <c r="B211" t="s">
        <v>2689</v>
      </c>
      <c r="C211" t="s">
        <v>2690</v>
      </c>
      <c r="D211" s="3">
        <v>1</v>
      </c>
      <c r="E211" s="5">
        <v>1100</v>
      </c>
      <c r="F211" t="s">
        <v>2691</v>
      </c>
      <c r="G211" s="5"/>
      <c r="H211" s="5"/>
      <c r="I211" s="5"/>
      <c r="J211" s="5">
        <v>380</v>
      </c>
      <c r="K211" s="5">
        <v>430</v>
      </c>
      <c r="L211" s="5"/>
      <c r="M211" s="5"/>
      <c r="N211" s="5"/>
      <c r="O211" s="5"/>
      <c r="P211" s="5"/>
      <c r="Q211" s="5">
        <v>180</v>
      </c>
      <c r="R211" s="5"/>
      <c r="S211" s="5"/>
      <c r="T211" s="5"/>
      <c r="U211" s="5">
        <v>220</v>
      </c>
      <c r="V211" s="5"/>
      <c r="W211" s="5"/>
      <c r="X211" s="5">
        <v>2310</v>
      </c>
      <c r="Y211" t="s">
        <v>2692</v>
      </c>
    </row>
    <row r="212" spans="1:26">
      <c r="A212" t="s">
        <v>2693</v>
      </c>
      <c r="B212" t="s">
        <v>2694</v>
      </c>
      <c r="C212" t="s">
        <v>2695</v>
      </c>
      <c r="D212" s="3">
        <v>1</v>
      </c>
      <c r="E212" s="5">
        <v>1100</v>
      </c>
      <c r="F212" t="s">
        <v>2696</v>
      </c>
      <c r="G212" s="5"/>
      <c r="H212" s="5"/>
      <c r="I212" s="5">
        <v>520</v>
      </c>
      <c r="J212" s="5"/>
      <c r="K212" s="5"/>
      <c r="L212" s="5"/>
      <c r="M212" s="5"/>
      <c r="N212" s="5"/>
      <c r="O212" s="5"/>
      <c r="P212" s="5"/>
      <c r="Q212" s="5">
        <v>180</v>
      </c>
      <c r="R212" s="5">
        <v>290</v>
      </c>
      <c r="S212" s="5"/>
      <c r="T212" s="5">
        <v>240</v>
      </c>
      <c r="U212" s="5">
        <v>220</v>
      </c>
      <c r="V212" s="5"/>
      <c r="W212" s="5"/>
      <c r="X212" s="5">
        <v>2550</v>
      </c>
      <c r="Y212"/>
    </row>
    <row r="213" spans="1:26">
      <c r="A213" t="s">
        <v>2697</v>
      </c>
      <c r="B213" t="s">
        <v>2698</v>
      </c>
      <c r="C213" t="s">
        <v>2699</v>
      </c>
      <c r="D213" s="3">
        <v>1</v>
      </c>
      <c r="E213" s="5">
        <v>1100</v>
      </c>
      <c r="F213" t="s">
        <v>2700</v>
      </c>
      <c r="G213" s="5"/>
      <c r="H213" s="5"/>
      <c r="I213" s="5"/>
      <c r="J213" s="5">
        <v>380</v>
      </c>
      <c r="K213" s="5">
        <v>430</v>
      </c>
      <c r="L213" s="5"/>
      <c r="M213" s="5"/>
      <c r="N213" s="5"/>
      <c r="O213" s="5"/>
      <c r="P213" s="5"/>
      <c r="Q213" s="5">
        <v>180</v>
      </c>
      <c r="R213" s="5"/>
      <c r="S213" s="5"/>
      <c r="T213" s="5"/>
      <c r="U213" s="5">
        <v>220</v>
      </c>
      <c r="V213" s="5"/>
      <c r="W213" s="5"/>
      <c r="X213" s="5">
        <v>2310</v>
      </c>
      <c r="Y213"/>
    </row>
    <row r="215" spans="1:26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2171</v>
      </c>
      <c r="G215" t="s">
        <v>5</v>
      </c>
      <c r="H215" t="s">
        <v>6</v>
      </c>
      <c r="I215" t="s">
        <v>7</v>
      </c>
      <c r="J215" t="s">
        <v>8</v>
      </c>
      <c r="K215" t="s">
        <v>9</v>
      </c>
      <c r="L215" t="s">
        <v>10</v>
      </c>
      <c r="M215" t="s">
        <v>11</v>
      </c>
      <c r="N215" t="s">
        <v>12</v>
      </c>
      <c r="O215" t="s">
        <v>13</v>
      </c>
      <c r="P215" t="s">
        <v>14</v>
      </c>
      <c r="Q215" t="s">
        <v>15</v>
      </c>
      <c r="R215" t="s">
        <v>16</v>
      </c>
      <c r="S215" t="s">
        <v>17</v>
      </c>
      <c r="T215" t="s">
        <v>18</v>
      </c>
      <c r="U215" t="s">
        <v>19</v>
      </c>
      <c r="V215" t="s">
        <v>20</v>
      </c>
      <c r="W215" t="s">
        <v>21</v>
      </c>
      <c r="X215" t="s">
        <v>22</v>
      </c>
      <c r="Y215" t="s">
        <v>23</v>
      </c>
    </row>
    <row r="216" spans="1:26">
      <c r="A216" s="1" t="s">
        <v>2701</v>
      </c>
      <c r="B216" s="1"/>
      <c r="C216" s="1"/>
      <c r="D216" s="1">
        <f>SUM(D217:D217)</f>
        <v>2</v>
      </c>
      <c r="E216" s="1"/>
      <c r="F216" s="1"/>
      <c r="G216" s="1">
        <f>COUNT(G217:G217)</f>
        <v>0</v>
      </c>
      <c r="H216" s="1">
        <f>COUNT(H217:H217)</f>
        <v>0</v>
      </c>
      <c r="I216" s="1">
        <f>COUNT(I217:I217)</f>
        <v>0</v>
      </c>
      <c r="J216" s="1">
        <f>COUNT(J217:J217)</f>
        <v>0</v>
      </c>
      <c r="K216" s="1">
        <f>COUNT(K217:K217)</f>
        <v>0</v>
      </c>
      <c r="L216" s="1">
        <f>COUNT(L217:L217)</f>
        <v>0</v>
      </c>
      <c r="M216" s="1">
        <f>COUNT(M217:M217)</f>
        <v>0</v>
      </c>
      <c r="N216" s="1">
        <f>COUNT(N217:N217)</f>
        <v>0</v>
      </c>
      <c r="O216" s="1">
        <f>COUNT(O217:O217)</f>
        <v>0</v>
      </c>
      <c r="P216" s="1">
        <f>COUNT(P217:P217)</f>
        <v>0</v>
      </c>
      <c r="Q216" s="1">
        <f>COUNT(Q217:Q217)</f>
        <v>0</v>
      </c>
      <c r="R216" s="1">
        <f>COUNT(R217:R217)</f>
        <v>0</v>
      </c>
      <c r="S216" s="1">
        <f>COUNT(S217:S217)</f>
        <v>0</v>
      </c>
      <c r="T216" s="1">
        <f>COUNT(T217:T217)</f>
        <v>0</v>
      </c>
      <c r="U216" s="1">
        <f>COUNT(U217:U217)</f>
        <v>0</v>
      </c>
      <c r="V216" s="1">
        <f>COUNT(V217:V217)</f>
        <v>0</v>
      </c>
      <c r="W216" s="1">
        <f>COUNT(W217:W217)</f>
        <v>0</v>
      </c>
      <c r="X216" s="1"/>
      <c r="Y216" s="1"/>
      <c r="Z216" s="1"/>
    </row>
    <row r="217" spans="1:26">
      <c r="A217" t="s">
        <v>2702</v>
      </c>
      <c r="B217" t="s">
        <v>2703</v>
      </c>
      <c r="C217" t="s">
        <v>2704</v>
      </c>
      <c r="D217" s="3">
        <v>2</v>
      </c>
      <c r="E217" s="5">
        <v>2200</v>
      </c>
      <c r="F217" t="s">
        <v>2705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>
        <v>2200</v>
      </c>
      <c r="Y217"/>
    </row>
    <row r="219" spans="1:26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2171</v>
      </c>
      <c r="G219" t="s">
        <v>5</v>
      </c>
      <c r="H219" t="s">
        <v>6</v>
      </c>
      <c r="I219" t="s">
        <v>7</v>
      </c>
      <c r="J219" t="s">
        <v>8</v>
      </c>
      <c r="K219" t="s">
        <v>9</v>
      </c>
      <c r="L219" t="s">
        <v>10</v>
      </c>
      <c r="M219" t="s">
        <v>11</v>
      </c>
      <c r="N219" t="s">
        <v>12</v>
      </c>
      <c r="O219" t="s">
        <v>13</v>
      </c>
      <c r="P219" t="s">
        <v>14</v>
      </c>
      <c r="Q219" t="s">
        <v>15</v>
      </c>
      <c r="R219" t="s">
        <v>16</v>
      </c>
      <c r="S219" t="s">
        <v>17</v>
      </c>
      <c r="T219" t="s">
        <v>18</v>
      </c>
      <c r="U219" t="s">
        <v>19</v>
      </c>
      <c r="V219" t="s">
        <v>20</v>
      </c>
      <c r="W219" t="s">
        <v>21</v>
      </c>
      <c r="X219" t="s">
        <v>22</v>
      </c>
      <c r="Y219" t="s">
        <v>23</v>
      </c>
    </row>
    <row r="220" spans="1:26">
      <c r="A220" s="1" t="s">
        <v>2706</v>
      </c>
      <c r="B220" s="1"/>
      <c r="C220" s="1"/>
      <c r="D220" s="1">
        <f>SUM(D221:D222)</f>
        <v>2</v>
      </c>
      <c r="E220" s="1"/>
      <c r="F220" s="1"/>
      <c r="G220" s="1">
        <f>COUNT(G221:G222)</f>
        <v>0</v>
      </c>
      <c r="H220" s="1">
        <f>COUNT(H221:H222)</f>
        <v>0</v>
      </c>
      <c r="I220" s="1">
        <f>COUNT(I221:I222)</f>
        <v>0</v>
      </c>
      <c r="J220" s="1">
        <f>COUNT(J221:J222)</f>
        <v>0</v>
      </c>
      <c r="K220" s="1">
        <f>COUNT(K221:K222)</f>
        <v>0</v>
      </c>
      <c r="L220" s="1">
        <f>COUNT(L221:L222)</f>
        <v>0</v>
      </c>
      <c r="M220" s="1">
        <f>COUNT(M221:M222)</f>
        <v>0</v>
      </c>
      <c r="N220" s="1">
        <f>COUNT(N221:N222)</f>
        <v>0</v>
      </c>
      <c r="O220" s="1">
        <f>COUNT(O221:O222)</f>
        <v>0</v>
      </c>
      <c r="P220" s="1">
        <f>COUNT(P221:P222)</f>
        <v>1</v>
      </c>
      <c r="Q220" s="1">
        <f>COUNT(Q221:Q222)</f>
        <v>0</v>
      </c>
      <c r="R220" s="1">
        <f>COUNT(R221:R222)</f>
        <v>0</v>
      </c>
      <c r="S220" s="1">
        <f>COUNT(S221:S222)</f>
        <v>0</v>
      </c>
      <c r="T220" s="1">
        <f>COUNT(T221:T222)</f>
        <v>0</v>
      </c>
      <c r="U220" s="1">
        <f>COUNT(U221:U222)</f>
        <v>0</v>
      </c>
      <c r="V220" s="1">
        <f>COUNT(V221:V222)</f>
        <v>0</v>
      </c>
      <c r="W220" s="1">
        <f>COUNT(W221:W222)</f>
        <v>0</v>
      </c>
      <c r="X220" s="1"/>
      <c r="Y220" s="1"/>
      <c r="Z220" s="1"/>
    </row>
    <row r="221" spans="1:26">
      <c r="A221" t="s">
        <v>2707</v>
      </c>
      <c r="B221" t="s">
        <v>2708</v>
      </c>
      <c r="C221" t="s">
        <v>2709</v>
      </c>
      <c r="D221" s="3">
        <v>1</v>
      </c>
      <c r="E221" s="5">
        <v>1100</v>
      </c>
      <c r="F221" t="s">
        <v>2710</v>
      </c>
      <c r="G221" s="5"/>
      <c r="H221" s="5"/>
      <c r="I221" s="5"/>
      <c r="J221" s="5"/>
      <c r="K221" s="5"/>
      <c r="L221" s="5"/>
      <c r="M221" s="5"/>
      <c r="N221" s="5"/>
      <c r="O221" s="5"/>
      <c r="P221" s="5">
        <v>280</v>
      </c>
      <c r="Q221" s="5"/>
      <c r="R221" s="5"/>
      <c r="S221" s="5"/>
      <c r="T221" s="5"/>
      <c r="U221" s="5"/>
      <c r="V221" s="5"/>
      <c r="W221" s="5"/>
      <c r="X221" s="5">
        <v>1380</v>
      </c>
      <c r="Y221"/>
    </row>
    <row r="222" spans="1:26">
      <c r="A222" t="s">
        <v>2711</v>
      </c>
      <c r="B222" t="s">
        <v>2712</v>
      </c>
      <c r="C222" t="s">
        <v>2713</v>
      </c>
      <c r="D222" s="3">
        <v>1</v>
      </c>
      <c r="E222" s="5">
        <v>1100</v>
      </c>
      <c r="F222" t="s">
        <v>2714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>
        <v>1100</v>
      </c>
      <c r="Y222" t="s">
        <v>2534</v>
      </c>
    </row>
    <row r="224" spans="1:26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2171</v>
      </c>
      <c r="G224" t="s">
        <v>5</v>
      </c>
      <c r="H224" t="s">
        <v>6</v>
      </c>
      <c r="I224" t="s">
        <v>7</v>
      </c>
      <c r="J224" t="s">
        <v>8</v>
      </c>
      <c r="K224" t="s">
        <v>9</v>
      </c>
      <c r="L224" t="s">
        <v>10</v>
      </c>
      <c r="M224" t="s">
        <v>11</v>
      </c>
      <c r="N224" t="s">
        <v>12</v>
      </c>
      <c r="O224" t="s">
        <v>13</v>
      </c>
      <c r="P224" t="s">
        <v>14</v>
      </c>
      <c r="Q224" t="s">
        <v>15</v>
      </c>
      <c r="R224" t="s">
        <v>16</v>
      </c>
      <c r="S224" t="s">
        <v>17</v>
      </c>
      <c r="T224" t="s">
        <v>18</v>
      </c>
      <c r="U224" t="s">
        <v>19</v>
      </c>
      <c r="V224" t="s">
        <v>20</v>
      </c>
      <c r="W224" t="s">
        <v>21</v>
      </c>
      <c r="X224" t="s">
        <v>22</v>
      </c>
      <c r="Y224" t="s">
        <v>23</v>
      </c>
    </row>
    <row r="225" spans="1:26">
      <c r="A225" s="1" t="s">
        <v>2715</v>
      </c>
      <c r="B225" s="1"/>
      <c r="C225" s="1"/>
      <c r="D225" s="1">
        <f>SUM(D226:D226)</f>
        <v>1</v>
      </c>
      <c r="E225" s="1"/>
      <c r="F225" s="1"/>
      <c r="G225" s="1">
        <f>COUNT(G226:G226)</f>
        <v>0</v>
      </c>
      <c r="H225" s="1">
        <f>COUNT(H226:H226)</f>
        <v>0</v>
      </c>
      <c r="I225" s="1">
        <f>COUNT(I226:I226)</f>
        <v>0</v>
      </c>
      <c r="J225" s="1">
        <f>COUNT(J226:J226)</f>
        <v>0</v>
      </c>
      <c r="K225" s="1">
        <f>COUNT(K226:K226)</f>
        <v>0</v>
      </c>
      <c r="L225" s="1">
        <f>COUNT(L226:L226)</f>
        <v>0</v>
      </c>
      <c r="M225" s="1">
        <f>COUNT(M226:M226)</f>
        <v>0</v>
      </c>
      <c r="N225" s="1">
        <f>COUNT(N226:N226)</f>
        <v>0</v>
      </c>
      <c r="O225" s="1">
        <f>COUNT(O226:O226)</f>
        <v>0</v>
      </c>
      <c r="P225" s="1">
        <f>COUNT(P226:P226)</f>
        <v>0</v>
      </c>
      <c r="Q225" s="1">
        <f>COUNT(Q226:Q226)</f>
        <v>0</v>
      </c>
      <c r="R225" s="1">
        <f>COUNT(R226:R226)</f>
        <v>0</v>
      </c>
      <c r="S225" s="1">
        <f>COUNT(S226:S226)</f>
        <v>0</v>
      </c>
      <c r="T225" s="1">
        <f>COUNT(T226:T226)</f>
        <v>1</v>
      </c>
      <c r="U225" s="1">
        <f>COUNT(U226:U226)</f>
        <v>0</v>
      </c>
      <c r="V225" s="1">
        <f>COUNT(V226:V226)</f>
        <v>0</v>
      </c>
      <c r="W225" s="1">
        <f>COUNT(W226:W226)</f>
        <v>0</v>
      </c>
      <c r="X225" s="1"/>
      <c r="Y225" s="1"/>
      <c r="Z225" s="1"/>
    </row>
    <row r="226" spans="1:26">
      <c r="A226" t="s">
        <v>2716</v>
      </c>
      <c r="B226" t="s">
        <v>2717</v>
      </c>
      <c r="C226" t="s">
        <v>2718</v>
      </c>
      <c r="D226" s="3">
        <v>1</v>
      </c>
      <c r="E226" s="5">
        <v>1100</v>
      </c>
      <c r="F226" t="s">
        <v>2719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>
        <v>240</v>
      </c>
      <c r="U226" s="5"/>
      <c r="V226" s="5"/>
      <c r="W226" s="5"/>
      <c r="X226" s="5">
        <v>1340</v>
      </c>
      <c r="Y226"/>
    </row>
    <row r="228" spans="1:26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2171</v>
      </c>
      <c r="G228" t="s">
        <v>5</v>
      </c>
      <c r="H228" t="s">
        <v>6</v>
      </c>
      <c r="I228" t="s">
        <v>7</v>
      </c>
      <c r="J228" t="s">
        <v>8</v>
      </c>
      <c r="K228" t="s">
        <v>9</v>
      </c>
      <c r="L228" t="s">
        <v>10</v>
      </c>
      <c r="M228" t="s">
        <v>11</v>
      </c>
      <c r="N228" t="s">
        <v>12</v>
      </c>
      <c r="O228" t="s">
        <v>13</v>
      </c>
      <c r="P228" t="s">
        <v>14</v>
      </c>
      <c r="Q228" t="s">
        <v>15</v>
      </c>
      <c r="R228" t="s">
        <v>16</v>
      </c>
      <c r="S228" t="s">
        <v>17</v>
      </c>
      <c r="T228" t="s">
        <v>18</v>
      </c>
      <c r="U228" t="s">
        <v>19</v>
      </c>
      <c r="V228" t="s">
        <v>20</v>
      </c>
      <c r="W228" t="s">
        <v>21</v>
      </c>
      <c r="X228" t="s">
        <v>22</v>
      </c>
      <c r="Y228" t="s">
        <v>23</v>
      </c>
    </row>
    <row r="229" spans="1:26">
      <c r="A229" s="1" t="s">
        <v>2720</v>
      </c>
      <c r="B229" s="1"/>
      <c r="C229" s="1"/>
      <c r="D229" s="1">
        <f>SUM(D230:D230)</f>
        <v>1</v>
      </c>
      <c r="E229" s="1"/>
      <c r="F229" s="1"/>
      <c r="G229" s="1">
        <f>COUNT(G230:G230)</f>
        <v>0</v>
      </c>
      <c r="H229" s="1">
        <f>COUNT(H230:H230)</f>
        <v>0</v>
      </c>
      <c r="I229" s="1">
        <f>COUNT(I230:I230)</f>
        <v>0</v>
      </c>
      <c r="J229" s="1">
        <f>COUNT(J230:J230)</f>
        <v>0</v>
      </c>
      <c r="K229" s="1">
        <f>COUNT(K230:K230)</f>
        <v>0</v>
      </c>
      <c r="L229" s="1">
        <f>COUNT(L230:L230)</f>
        <v>0</v>
      </c>
      <c r="M229" s="1">
        <f>COUNT(M230:M230)</f>
        <v>0</v>
      </c>
      <c r="N229" s="1">
        <f>COUNT(N230:N230)</f>
        <v>0</v>
      </c>
      <c r="O229" s="1">
        <f>COUNT(O230:O230)</f>
        <v>0</v>
      </c>
      <c r="P229" s="1">
        <f>COUNT(P230:P230)</f>
        <v>0</v>
      </c>
      <c r="Q229" s="1">
        <f>COUNT(Q230:Q230)</f>
        <v>0</v>
      </c>
      <c r="R229" s="1">
        <f>COUNT(R230:R230)</f>
        <v>0</v>
      </c>
      <c r="S229" s="1">
        <f>COUNT(S230:S230)</f>
        <v>0</v>
      </c>
      <c r="T229" s="1">
        <f>COUNT(T230:T230)</f>
        <v>0</v>
      </c>
      <c r="U229" s="1">
        <f>COUNT(U230:U230)</f>
        <v>0</v>
      </c>
      <c r="V229" s="1">
        <f>COUNT(V230:V230)</f>
        <v>0</v>
      </c>
      <c r="W229" s="1">
        <f>COUNT(W230:W230)</f>
        <v>0</v>
      </c>
      <c r="X229" s="1"/>
      <c r="Y229" s="1"/>
      <c r="Z229" s="1"/>
    </row>
    <row r="230" spans="1:26">
      <c r="A230" t="s">
        <v>2721</v>
      </c>
      <c r="B230" t="s">
        <v>1450</v>
      </c>
      <c r="C230" t="s">
        <v>1451</v>
      </c>
      <c r="D230" s="3">
        <v>1</v>
      </c>
      <c r="E230" s="5">
        <v>1100</v>
      </c>
      <c r="F230" t="s">
        <v>2722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>
        <v>1100</v>
      </c>
      <c r="Y230" t="s">
        <v>2271</v>
      </c>
    </row>
    <row r="232" spans="1:26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2171</v>
      </c>
      <c r="G232" t="s">
        <v>5</v>
      </c>
      <c r="H232" t="s">
        <v>6</v>
      </c>
      <c r="I232" t="s">
        <v>7</v>
      </c>
      <c r="J232" t="s">
        <v>8</v>
      </c>
      <c r="K232" t="s">
        <v>9</v>
      </c>
      <c r="L232" t="s">
        <v>10</v>
      </c>
      <c r="M232" t="s">
        <v>11</v>
      </c>
      <c r="N232" t="s">
        <v>12</v>
      </c>
      <c r="O232" t="s">
        <v>13</v>
      </c>
      <c r="P232" t="s">
        <v>14</v>
      </c>
      <c r="Q232" t="s">
        <v>15</v>
      </c>
      <c r="R232" t="s">
        <v>16</v>
      </c>
      <c r="S232" t="s">
        <v>17</v>
      </c>
      <c r="T232" t="s">
        <v>18</v>
      </c>
      <c r="U232" t="s">
        <v>19</v>
      </c>
      <c r="V232" t="s">
        <v>20</v>
      </c>
      <c r="W232" t="s">
        <v>21</v>
      </c>
      <c r="X232" t="s">
        <v>22</v>
      </c>
      <c r="Y232" t="s">
        <v>23</v>
      </c>
    </row>
    <row r="233" spans="1:26">
      <c r="A233" s="1" t="s">
        <v>2723</v>
      </c>
      <c r="B233" s="1"/>
      <c r="C233" s="1"/>
      <c r="D233" s="1">
        <f>SUM(D234:D234)</f>
        <v>1</v>
      </c>
      <c r="E233" s="1"/>
      <c r="F233" s="1"/>
      <c r="G233" s="1">
        <f>COUNT(G234:G234)</f>
        <v>0</v>
      </c>
      <c r="H233" s="1">
        <f>COUNT(H234:H234)</f>
        <v>0</v>
      </c>
      <c r="I233" s="1">
        <f>COUNT(I234:I234)</f>
        <v>0</v>
      </c>
      <c r="J233" s="1">
        <f>COUNT(J234:J234)</f>
        <v>0</v>
      </c>
      <c r="K233" s="1">
        <f>COUNT(K234:K234)</f>
        <v>0</v>
      </c>
      <c r="L233" s="1">
        <f>COUNT(L234:L234)</f>
        <v>0</v>
      </c>
      <c r="M233" s="1">
        <f>COUNT(M234:M234)</f>
        <v>0</v>
      </c>
      <c r="N233" s="1">
        <f>COUNT(N234:N234)</f>
        <v>0</v>
      </c>
      <c r="O233" s="1">
        <f>COUNT(O234:O234)</f>
        <v>0</v>
      </c>
      <c r="P233" s="1">
        <f>COUNT(P234:P234)</f>
        <v>1</v>
      </c>
      <c r="Q233" s="1">
        <f>COUNT(Q234:Q234)</f>
        <v>0</v>
      </c>
      <c r="R233" s="1">
        <f>COUNT(R234:R234)</f>
        <v>0</v>
      </c>
      <c r="S233" s="1">
        <f>COUNT(S234:S234)</f>
        <v>0</v>
      </c>
      <c r="T233" s="1">
        <f>COUNT(T234:T234)</f>
        <v>0</v>
      </c>
      <c r="U233" s="1">
        <f>COUNT(U234:U234)</f>
        <v>1</v>
      </c>
      <c r="V233" s="1">
        <f>COUNT(V234:V234)</f>
        <v>0</v>
      </c>
      <c r="W233" s="1">
        <f>COUNT(W234:W234)</f>
        <v>0</v>
      </c>
      <c r="X233" s="1"/>
      <c r="Y233" s="1"/>
      <c r="Z233" s="1"/>
    </row>
    <row r="234" spans="1:26">
      <c r="A234" t="s">
        <v>2724</v>
      </c>
      <c r="B234" t="s">
        <v>2725</v>
      </c>
      <c r="C234" t="s">
        <v>2726</v>
      </c>
      <c r="D234" s="3">
        <v>1</v>
      </c>
      <c r="E234" s="5">
        <v>1100</v>
      </c>
      <c r="F234" t="s">
        <v>2727</v>
      </c>
      <c r="G234" s="5"/>
      <c r="H234" s="5"/>
      <c r="I234" s="5"/>
      <c r="J234" s="5"/>
      <c r="K234" s="5"/>
      <c r="L234" s="5"/>
      <c r="M234" s="5"/>
      <c r="N234" s="5"/>
      <c r="O234" s="5"/>
      <c r="P234" s="5">
        <v>280</v>
      </c>
      <c r="Q234" s="5"/>
      <c r="R234" s="5"/>
      <c r="S234" s="5"/>
      <c r="T234" s="5"/>
      <c r="U234" s="5">
        <v>220</v>
      </c>
      <c r="V234" s="5"/>
      <c r="W234" s="5"/>
      <c r="X234" s="5">
        <v>1600</v>
      </c>
      <c r="Y234"/>
    </row>
    <row r="236" spans="1:26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2171</v>
      </c>
      <c r="G236" t="s">
        <v>5</v>
      </c>
      <c r="H236" t="s">
        <v>6</v>
      </c>
      <c r="I236" t="s">
        <v>7</v>
      </c>
      <c r="J236" t="s">
        <v>8</v>
      </c>
      <c r="K236" t="s">
        <v>9</v>
      </c>
      <c r="L236" t="s">
        <v>10</v>
      </c>
      <c r="M236" t="s">
        <v>11</v>
      </c>
      <c r="N236" t="s">
        <v>12</v>
      </c>
      <c r="O236" t="s">
        <v>13</v>
      </c>
      <c r="P236" t="s">
        <v>14</v>
      </c>
      <c r="Q236" t="s">
        <v>15</v>
      </c>
      <c r="R236" t="s">
        <v>16</v>
      </c>
      <c r="S236" t="s">
        <v>17</v>
      </c>
      <c r="T236" t="s">
        <v>18</v>
      </c>
      <c r="U236" t="s">
        <v>19</v>
      </c>
      <c r="V236" t="s">
        <v>20</v>
      </c>
      <c r="W236" t="s">
        <v>21</v>
      </c>
      <c r="X236" t="s">
        <v>22</v>
      </c>
      <c r="Y236" t="s">
        <v>23</v>
      </c>
    </row>
    <row r="237" spans="1:26">
      <c r="A237" s="1" t="s">
        <v>2728</v>
      </c>
      <c r="B237" s="1"/>
      <c r="C237" s="1"/>
      <c r="D237" s="1">
        <f>SUM(D238:D240)</f>
        <v>3</v>
      </c>
      <c r="E237" s="1"/>
      <c r="F237" s="1"/>
      <c r="G237" s="1">
        <f>COUNT(G238:G240)</f>
        <v>0</v>
      </c>
      <c r="H237" s="1">
        <f>COUNT(H238:H240)</f>
        <v>0</v>
      </c>
      <c r="I237" s="1">
        <f>COUNT(I238:I240)</f>
        <v>1</v>
      </c>
      <c r="J237" s="1">
        <f>COUNT(J238:J240)</f>
        <v>0</v>
      </c>
      <c r="K237" s="1">
        <f>COUNT(K238:K240)</f>
        <v>1</v>
      </c>
      <c r="L237" s="1">
        <f>COUNT(L238:L240)</f>
        <v>0</v>
      </c>
      <c r="M237" s="1">
        <f>COUNT(M238:M240)</f>
        <v>0</v>
      </c>
      <c r="N237" s="1">
        <f>COUNT(N238:N240)</f>
        <v>0</v>
      </c>
      <c r="O237" s="1">
        <f>COUNT(O238:O240)</f>
        <v>0</v>
      </c>
      <c r="P237" s="1">
        <f>COUNT(P238:P240)</f>
        <v>0</v>
      </c>
      <c r="Q237" s="1">
        <f>COUNT(Q238:Q240)</f>
        <v>0</v>
      </c>
      <c r="R237" s="1">
        <f>COUNT(R238:R240)</f>
        <v>1</v>
      </c>
      <c r="S237" s="1">
        <f>COUNT(S238:S240)</f>
        <v>0</v>
      </c>
      <c r="T237" s="1">
        <f>COUNT(T238:T240)</f>
        <v>1</v>
      </c>
      <c r="U237" s="1">
        <f>COUNT(U238:U240)</f>
        <v>2</v>
      </c>
      <c r="V237" s="1">
        <f>COUNT(V238:V240)</f>
        <v>0</v>
      </c>
      <c r="W237" s="1">
        <f>COUNT(W238:W240)</f>
        <v>0</v>
      </c>
      <c r="X237" s="1"/>
      <c r="Y237" s="1"/>
      <c r="Z237" s="1"/>
    </row>
    <row r="238" spans="1:26">
      <c r="A238" t="s">
        <v>2729</v>
      </c>
      <c r="B238" t="s">
        <v>2730</v>
      </c>
      <c r="C238" t="s">
        <v>2731</v>
      </c>
      <c r="D238" s="3">
        <v>1</v>
      </c>
      <c r="E238" s="5">
        <v>1100</v>
      </c>
      <c r="F238" t="s">
        <v>2732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>
        <v>1100</v>
      </c>
      <c r="Y238"/>
    </row>
    <row r="239" spans="1:26">
      <c r="A239" t="s">
        <v>2733</v>
      </c>
      <c r="B239" t="s">
        <v>2734</v>
      </c>
      <c r="C239" t="s">
        <v>2735</v>
      </c>
      <c r="D239" s="3">
        <v>1</v>
      </c>
      <c r="E239" s="5">
        <v>1100</v>
      </c>
      <c r="F239" t="s">
        <v>2736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>
        <v>220</v>
      </c>
      <c r="V239" s="5"/>
      <c r="W239" s="5"/>
      <c r="X239" s="5">
        <v>1320</v>
      </c>
      <c r="Y239"/>
    </row>
    <row r="240" spans="1:26">
      <c r="A240" t="s">
        <v>2737</v>
      </c>
      <c r="B240" t="s">
        <v>2738</v>
      </c>
      <c r="C240" t="s">
        <v>2739</v>
      </c>
      <c r="D240" s="3">
        <v>1</v>
      </c>
      <c r="E240" s="5">
        <v>1100</v>
      </c>
      <c r="F240" t="s">
        <v>2740</v>
      </c>
      <c r="G240" s="5"/>
      <c r="H240" s="5"/>
      <c r="I240" s="5">
        <v>520</v>
      </c>
      <c r="J240" s="5"/>
      <c r="K240" s="5">
        <v>430</v>
      </c>
      <c r="L240" s="5"/>
      <c r="M240" s="5"/>
      <c r="N240" s="5"/>
      <c r="O240" s="5"/>
      <c r="P240" s="5"/>
      <c r="Q240" s="5"/>
      <c r="R240" s="5">
        <v>290</v>
      </c>
      <c r="S240" s="5"/>
      <c r="T240" s="5">
        <v>240</v>
      </c>
      <c r="U240" s="5">
        <v>220</v>
      </c>
      <c r="V240" s="5"/>
      <c r="W240" s="5"/>
      <c r="X240" s="5">
        <v>2800</v>
      </c>
      <c r="Y240"/>
    </row>
    <row r="242" spans="1:26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2171</v>
      </c>
      <c r="G242" t="s">
        <v>5</v>
      </c>
      <c r="H242" t="s">
        <v>6</v>
      </c>
      <c r="I242" t="s">
        <v>7</v>
      </c>
      <c r="J242" t="s">
        <v>8</v>
      </c>
      <c r="K242" t="s">
        <v>9</v>
      </c>
      <c r="L242" t="s">
        <v>10</v>
      </c>
      <c r="M242" t="s">
        <v>11</v>
      </c>
      <c r="N242" t="s">
        <v>12</v>
      </c>
      <c r="O242" t="s">
        <v>13</v>
      </c>
      <c r="P242" t="s">
        <v>14</v>
      </c>
      <c r="Q242" t="s">
        <v>15</v>
      </c>
      <c r="R242" t="s">
        <v>16</v>
      </c>
      <c r="S242" t="s">
        <v>17</v>
      </c>
      <c r="T242" t="s">
        <v>18</v>
      </c>
      <c r="U242" t="s">
        <v>19</v>
      </c>
      <c r="V242" t="s">
        <v>20</v>
      </c>
      <c r="W242" t="s">
        <v>21</v>
      </c>
      <c r="X242" t="s">
        <v>22</v>
      </c>
      <c r="Y242" t="s">
        <v>23</v>
      </c>
    </row>
    <row r="243" spans="1:26">
      <c r="A243" s="1" t="s">
        <v>2741</v>
      </c>
      <c r="B243" s="1"/>
      <c r="C243" s="1"/>
      <c r="D243" s="1">
        <f>SUM(D244:D244)</f>
        <v>1</v>
      </c>
      <c r="E243" s="1"/>
      <c r="F243" s="1"/>
      <c r="G243" s="1">
        <f>COUNT(G244:G244)</f>
        <v>0</v>
      </c>
      <c r="H243" s="1">
        <f>COUNT(H244:H244)</f>
        <v>0</v>
      </c>
      <c r="I243" s="1">
        <f>COUNT(I244:I244)</f>
        <v>0</v>
      </c>
      <c r="J243" s="1">
        <f>COUNT(J244:J244)</f>
        <v>0</v>
      </c>
      <c r="K243" s="1">
        <f>COUNT(K244:K244)</f>
        <v>0</v>
      </c>
      <c r="L243" s="1">
        <f>COUNT(L244:L244)</f>
        <v>0</v>
      </c>
      <c r="M243" s="1">
        <f>COUNT(M244:M244)</f>
        <v>1</v>
      </c>
      <c r="N243" s="1">
        <f>COUNT(N244:N244)</f>
        <v>0</v>
      </c>
      <c r="O243" s="1">
        <f>COUNT(O244:O244)</f>
        <v>0</v>
      </c>
      <c r="P243" s="1">
        <f>COUNT(P244:P244)</f>
        <v>1</v>
      </c>
      <c r="Q243" s="1">
        <f>COUNT(Q244:Q244)</f>
        <v>0</v>
      </c>
      <c r="R243" s="1">
        <f>COUNT(R244:R244)</f>
        <v>0</v>
      </c>
      <c r="S243" s="1">
        <f>COUNT(S244:S244)</f>
        <v>1</v>
      </c>
      <c r="T243" s="1">
        <f>COUNT(T244:T244)</f>
        <v>1</v>
      </c>
      <c r="U243" s="1">
        <f>COUNT(U244:U244)</f>
        <v>1</v>
      </c>
      <c r="V243" s="1">
        <f>COUNT(V244:V244)</f>
        <v>0</v>
      </c>
      <c r="W243" s="1">
        <f>COUNT(W244:W244)</f>
        <v>1</v>
      </c>
      <c r="X243" s="1"/>
      <c r="Y243" s="1"/>
      <c r="Z243" s="1"/>
    </row>
    <row r="244" spans="1:26">
      <c r="A244" t="s">
        <v>2742</v>
      </c>
      <c r="B244" t="s">
        <v>2743</v>
      </c>
      <c r="C244" t="s">
        <v>2744</v>
      </c>
      <c r="D244" s="3">
        <v>1</v>
      </c>
      <c r="E244" s="5">
        <v>1100</v>
      </c>
      <c r="F244" t="s">
        <v>2745</v>
      </c>
      <c r="G244" s="5"/>
      <c r="H244" s="5"/>
      <c r="I244" s="5"/>
      <c r="J244" s="5"/>
      <c r="K244" s="5"/>
      <c r="L244" s="5"/>
      <c r="M244" s="5">
        <v>500</v>
      </c>
      <c r="N244" s="5"/>
      <c r="O244" s="5"/>
      <c r="P244" s="5">
        <v>280</v>
      </c>
      <c r="Q244" s="5"/>
      <c r="R244" s="5"/>
      <c r="S244" s="5">
        <v>220</v>
      </c>
      <c r="T244" s="5">
        <v>240</v>
      </c>
      <c r="U244" s="5">
        <v>220</v>
      </c>
      <c r="V244" s="5"/>
      <c r="W244" s="5">
        <v>190</v>
      </c>
      <c r="X244" s="5">
        <v>2750</v>
      </c>
      <c r="Y244"/>
    </row>
    <row r="246" spans="1:26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2171</v>
      </c>
      <c r="G246" t="s">
        <v>5</v>
      </c>
      <c r="H246" t="s">
        <v>6</v>
      </c>
      <c r="I246" t="s">
        <v>7</v>
      </c>
      <c r="J246" t="s">
        <v>8</v>
      </c>
      <c r="K246" t="s">
        <v>9</v>
      </c>
      <c r="L246" t="s">
        <v>10</v>
      </c>
      <c r="M246" t="s">
        <v>11</v>
      </c>
      <c r="N246" t="s">
        <v>12</v>
      </c>
      <c r="O246" t="s">
        <v>13</v>
      </c>
      <c r="P246" t="s">
        <v>14</v>
      </c>
      <c r="Q246" t="s">
        <v>15</v>
      </c>
      <c r="R246" t="s">
        <v>16</v>
      </c>
      <c r="S246" t="s">
        <v>17</v>
      </c>
      <c r="T246" t="s">
        <v>18</v>
      </c>
      <c r="U246" t="s">
        <v>19</v>
      </c>
      <c r="V246" t="s">
        <v>20</v>
      </c>
      <c r="W246" t="s">
        <v>21</v>
      </c>
      <c r="X246" t="s">
        <v>22</v>
      </c>
      <c r="Y246" t="s">
        <v>23</v>
      </c>
    </row>
    <row r="247" spans="1:26">
      <c r="A247" s="1" t="s">
        <v>2746</v>
      </c>
      <c r="B247" s="1"/>
      <c r="C247" s="1"/>
      <c r="D247" s="1">
        <f>SUM(D248:D252)</f>
        <v>6</v>
      </c>
      <c r="E247" s="1"/>
      <c r="F247" s="1"/>
      <c r="G247" s="1">
        <f>COUNT(G248:G252)</f>
        <v>0</v>
      </c>
      <c r="H247" s="1">
        <f>COUNT(H248:H252)</f>
        <v>0</v>
      </c>
      <c r="I247" s="1">
        <f>COUNT(I248:I252)</f>
        <v>0</v>
      </c>
      <c r="J247" s="1">
        <f>COUNT(J248:J252)</f>
        <v>0</v>
      </c>
      <c r="K247" s="1">
        <f>COUNT(K248:K252)</f>
        <v>1</v>
      </c>
      <c r="L247" s="1">
        <f>COUNT(L248:L252)</f>
        <v>0</v>
      </c>
      <c r="M247" s="1">
        <f>COUNT(M248:M252)</f>
        <v>0</v>
      </c>
      <c r="N247" s="1">
        <f>COUNT(N248:N252)</f>
        <v>0</v>
      </c>
      <c r="O247" s="1">
        <f>COUNT(O248:O252)</f>
        <v>0</v>
      </c>
      <c r="P247" s="1">
        <f>COUNT(P248:P252)</f>
        <v>1</v>
      </c>
      <c r="Q247" s="1">
        <f>COUNT(Q248:Q252)</f>
        <v>1</v>
      </c>
      <c r="R247" s="1">
        <f>COUNT(R248:R252)</f>
        <v>0</v>
      </c>
      <c r="S247" s="1">
        <f>COUNT(S248:S252)</f>
        <v>1</v>
      </c>
      <c r="T247" s="1">
        <f>COUNT(T248:T252)</f>
        <v>2</v>
      </c>
      <c r="U247" s="1">
        <f>COUNT(U248:U252)</f>
        <v>1</v>
      </c>
      <c r="V247" s="1">
        <f>COUNT(V248:V252)</f>
        <v>0</v>
      </c>
      <c r="W247" s="1">
        <f>COUNT(W248:W252)</f>
        <v>0</v>
      </c>
      <c r="X247" s="1"/>
      <c r="Y247" s="1"/>
      <c r="Z247" s="1"/>
    </row>
    <row r="248" spans="1:26">
      <c r="A248" t="s">
        <v>2747</v>
      </c>
      <c r="B248" t="s">
        <v>2748</v>
      </c>
      <c r="C248" t="s">
        <v>2749</v>
      </c>
      <c r="D248" s="3">
        <v>1</v>
      </c>
      <c r="E248" s="5">
        <v>1100</v>
      </c>
      <c r="F248" t="s">
        <v>2750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>
        <v>220</v>
      </c>
      <c r="T248" s="5">
        <v>240</v>
      </c>
      <c r="U248" s="5"/>
      <c r="V248" s="5"/>
      <c r="W248" s="5"/>
      <c r="X248" s="5">
        <v>1560</v>
      </c>
      <c r="Y248"/>
    </row>
    <row r="249" spans="1:26">
      <c r="A249" t="s">
        <v>2751</v>
      </c>
      <c r="B249" t="s">
        <v>2752</v>
      </c>
      <c r="C249" t="s">
        <v>2753</v>
      </c>
      <c r="D249" s="3">
        <v>1</v>
      </c>
      <c r="E249" s="5">
        <v>1100</v>
      </c>
      <c r="F249" t="s">
        <v>2754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>
        <v>240</v>
      </c>
      <c r="U249" s="5">
        <v>220</v>
      </c>
      <c r="V249" s="5"/>
      <c r="W249" s="5"/>
      <c r="X249" s="5">
        <v>1560</v>
      </c>
      <c r="Y249"/>
    </row>
    <row r="250" spans="1:26">
      <c r="A250" t="s">
        <v>2755</v>
      </c>
      <c r="B250" t="s">
        <v>2756</v>
      </c>
      <c r="C250" t="s">
        <v>2757</v>
      </c>
      <c r="D250" s="3">
        <v>2</v>
      </c>
      <c r="E250" s="5">
        <v>2200</v>
      </c>
      <c r="F250" t="s">
        <v>2758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>
        <v>180</v>
      </c>
      <c r="R250" s="5"/>
      <c r="S250" s="5"/>
      <c r="T250" s="5"/>
      <c r="U250" s="5"/>
      <c r="V250" s="5"/>
      <c r="W250" s="5"/>
      <c r="X250" s="5">
        <v>2380</v>
      </c>
      <c r="Y250"/>
    </row>
    <row r="251" spans="1:26">
      <c r="A251" t="s">
        <v>2759</v>
      </c>
      <c r="B251" t="s">
        <v>2760</v>
      </c>
      <c r="C251" t="s">
        <v>2761</v>
      </c>
      <c r="D251" s="3">
        <v>1</v>
      </c>
      <c r="E251" s="5">
        <v>1100</v>
      </c>
      <c r="F251" t="s">
        <v>2762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>
        <v>1100</v>
      </c>
      <c r="Y251"/>
    </row>
    <row r="252" spans="1:26">
      <c r="A252" t="s">
        <v>2763</v>
      </c>
      <c r="B252" t="s">
        <v>2764</v>
      </c>
      <c r="C252" t="s">
        <v>2765</v>
      </c>
      <c r="D252" s="3">
        <v>1</v>
      </c>
      <c r="E252" s="5">
        <v>1100</v>
      </c>
      <c r="F252" t="s">
        <v>2766</v>
      </c>
      <c r="G252" s="5"/>
      <c r="H252" s="5"/>
      <c r="I252" s="5"/>
      <c r="J252" s="5"/>
      <c r="K252" s="5">
        <v>430</v>
      </c>
      <c r="L252" s="5"/>
      <c r="M252" s="5"/>
      <c r="N252" s="5"/>
      <c r="O252" s="5"/>
      <c r="P252" s="5">
        <v>280</v>
      </c>
      <c r="Q252" s="5"/>
      <c r="R252" s="5"/>
      <c r="S252" s="5"/>
      <c r="T252" s="5"/>
      <c r="U252" s="5"/>
      <c r="V252" s="5"/>
      <c r="W252" s="5"/>
      <c r="X252" s="5">
        <v>1810</v>
      </c>
      <c r="Y252"/>
    </row>
    <row r="254" spans="1:26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2171</v>
      </c>
      <c r="G254" t="s">
        <v>5</v>
      </c>
      <c r="H254" t="s">
        <v>6</v>
      </c>
      <c r="I254" t="s">
        <v>7</v>
      </c>
      <c r="J254" t="s">
        <v>8</v>
      </c>
      <c r="K254" t="s">
        <v>9</v>
      </c>
      <c r="L254" t="s">
        <v>10</v>
      </c>
      <c r="M254" t="s">
        <v>11</v>
      </c>
      <c r="N254" t="s">
        <v>12</v>
      </c>
      <c r="O254" t="s">
        <v>13</v>
      </c>
      <c r="P254" t="s">
        <v>14</v>
      </c>
      <c r="Q254" t="s">
        <v>15</v>
      </c>
      <c r="R254" t="s">
        <v>16</v>
      </c>
      <c r="S254" t="s">
        <v>17</v>
      </c>
      <c r="T254" t="s">
        <v>18</v>
      </c>
      <c r="U254" t="s">
        <v>19</v>
      </c>
      <c r="V254" t="s">
        <v>20</v>
      </c>
      <c r="W254" t="s">
        <v>21</v>
      </c>
      <c r="X254" t="s">
        <v>22</v>
      </c>
      <c r="Y254" t="s">
        <v>23</v>
      </c>
    </row>
    <row r="255" spans="1:26">
      <c r="A255" s="1" t="s">
        <v>2767</v>
      </c>
      <c r="B255" s="1"/>
      <c r="C255" s="1"/>
      <c r="D255" s="1">
        <f>SUM(D256:D256)</f>
        <v>1</v>
      </c>
      <c r="E255" s="1"/>
      <c r="F255" s="1"/>
      <c r="G255" s="1">
        <f>COUNT(G256:G256)</f>
        <v>0</v>
      </c>
      <c r="H255" s="1">
        <f>COUNT(H256:H256)</f>
        <v>0</v>
      </c>
      <c r="I255" s="1">
        <f>COUNT(I256:I256)</f>
        <v>0</v>
      </c>
      <c r="J255" s="1">
        <f>COUNT(J256:J256)</f>
        <v>0</v>
      </c>
      <c r="K255" s="1">
        <f>COUNT(K256:K256)</f>
        <v>0</v>
      </c>
      <c r="L255" s="1">
        <f>COUNT(L256:L256)</f>
        <v>0</v>
      </c>
      <c r="M255" s="1">
        <f>COUNT(M256:M256)</f>
        <v>0</v>
      </c>
      <c r="N255" s="1">
        <f>COUNT(N256:N256)</f>
        <v>0</v>
      </c>
      <c r="O255" s="1">
        <f>COUNT(O256:O256)</f>
        <v>0</v>
      </c>
      <c r="P255" s="1">
        <f>COUNT(P256:P256)</f>
        <v>0</v>
      </c>
      <c r="Q255" s="1">
        <f>COUNT(Q256:Q256)</f>
        <v>0</v>
      </c>
      <c r="R255" s="1">
        <f>COUNT(R256:R256)</f>
        <v>0</v>
      </c>
      <c r="S255" s="1">
        <f>COUNT(S256:S256)</f>
        <v>0</v>
      </c>
      <c r="T255" s="1">
        <f>COUNT(T256:T256)</f>
        <v>1</v>
      </c>
      <c r="U255" s="1">
        <f>COUNT(U256:U256)</f>
        <v>0</v>
      </c>
      <c r="V255" s="1">
        <f>COUNT(V256:V256)</f>
        <v>0</v>
      </c>
      <c r="W255" s="1">
        <f>COUNT(W256:W256)</f>
        <v>0</v>
      </c>
      <c r="X255" s="1"/>
      <c r="Y255" s="1"/>
      <c r="Z255" s="1"/>
    </row>
    <row r="256" spans="1:26">
      <c r="A256" t="s">
        <v>2768</v>
      </c>
      <c r="B256" t="s">
        <v>2769</v>
      </c>
      <c r="C256" t="s">
        <v>2770</v>
      </c>
      <c r="D256" s="3">
        <v>1</v>
      </c>
      <c r="E256" s="5">
        <v>1100</v>
      </c>
      <c r="F256" t="s">
        <v>2771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>
        <v>240</v>
      </c>
      <c r="U256" s="5"/>
      <c r="V256" s="5"/>
      <c r="W256" s="5"/>
      <c r="X256" s="5">
        <v>1340</v>
      </c>
      <c r="Y256"/>
    </row>
    <row r="258" spans="1:26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2171</v>
      </c>
      <c r="G258" t="s">
        <v>5</v>
      </c>
      <c r="H258" t="s">
        <v>6</v>
      </c>
      <c r="I258" t="s">
        <v>7</v>
      </c>
      <c r="J258" t="s">
        <v>8</v>
      </c>
      <c r="K258" t="s">
        <v>9</v>
      </c>
      <c r="L258" t="s">
        <v>10</v>
      </c>
      <c r="M258" t="s">
        <v>11</v>
      </c>
      <c r="N258" t="s">
        <v>12</v>
      </c>
      <c r="O258" t="s">
        <v>13</v>
      </c>
      <c r="P258" t="s">
        <v>14</v>
      </c>
      <c r="Q258" t="s">
        <v>15</v>
      </c>
      <c r="R258" t="s">
        <v>16</v>
      </c>
      <c r="S258" t="s">
        <v>17</v>
      </c>
      <c r="T258" t="s">
        <v>18</v>
      </c>
      <c r="U258" t="s">
        <v>19</v>
      </c>
      <c r="V258" t="s">
        <v>20</v>
      </c>
      <c r="W258" t="s">
        <v>21</v>
      </c>
      <c r="X258" t="s">
        <v>22</v>
      </c>
      <c r="Y258" t="s">
        <v>23</v>
      </c>
    </row>
    <row r="259" spans="1:26">
      <c r="A259" s="1" t="s">
        <v>2772</v>
      </c>
      <c r="B259" s="1"/>
      <c r="C259" s="1"/>
      <c r="D259" s="1">
        <f>SUM(D260:D260)</f>
        <v>1</v>
      </c>
      <c r="E259" s="1"/>
      <c r="F259" s="1"/>
      <c r="G259" s="1">
        <f>COUNT(G260:G260)</f>
        <v>0</v>
      </c>
      <c r="H259" s="1">
        <f>COUNT(H260:H260)</f>
        <v>0</v>
      </c>
      <c r="I259" s="1">
        <f>COUNT(I260:I260)</f>
        <v>0</v>
      </c>
      <c r="J259" s="1">
        <f>COUNT(J260:J260)</f>
        <v>0</v>
      </c>
      <c r="K259" s="1">
        <f>COUNT(K260:K260)</f>
        <v>1</v>
      </c>
      <c r="L259" s="1">
        <f>COUNT(L260:L260)</f>
        <v>0</v>
      </c>
      <c r="M259" s="1">
        <f>COUNT(M260:M260)</f>
        <v>0</v>
      </c>
      <c r="N259" s="1">
        <f>COUNT(N260:N260)</f>
        <v>0</v>
      </c>
      <c r="O259" s="1">
        <f>COUNT(O260:O260)</f>
        <v>0</v>
      </c>
      <c r="P259" s="1">
        <f>COUNT(P260:P260)</f>
        <v>0</v>
      </c>
      <c r="Q259" s="1">
        <f>COUNT(Q260:Q260)</f>
        <v>0</v>
      </c>
      <c r="R259" s="1">
        <f>COUNT(R260:R260)</f>
        <v>0</v>
      </c>
      <c r="S259" s="1">
        <f>COUNT(S260:S260)</f>
        <v>0</v>
      </c>
      <c r="T259" s="1">
        <f>COUNT(T260:T260)</f>
        <v>0</v>
      </c>
      <c r="U259" s="1">
        <f>COUNT(U260:U260)</f>
        <v>0</v>
      </c>
      <c r="V259" s="1">
        <f>COUNT(V260:V260)</f>
        <v>0</v>
      </c>
      <c r="W259" s="1">
        <f>COUNT(W260:W260)</f>
        <v>0</v>
      </c>
      <c r="X259" s="1"/>
      <c r="Y259" s="1"/>
      <c r="Z259" s="1"/>
    </row>
    <row r="260" spans="1:26">
      <c r="A260" t="s">
        <v>2773</v>
      </c>
      <c r="B260" t="s">
        <v>2774</v>
      </c>
      <c r="C260" t="s">
        <v>2775</v>
      </c>
      <c r="D260" s="3">
        <v>1</v>
      </c>
      <c r="E260" s="5">
        <v>1100</v>
      </c>
      <c r="F260" t="s">
        <v>2776</v>
      </c>
      <c r="G260" s="5"/>
      <c r="H260" s="5"/>
      <c r="I260" s="5"/>
      <c r="J260" s="5"/>
      <c r="K260" s="5">
        <v>430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>
        <v>1530</v>
      </c>
      <c r="Y260"/>
    </row>
    <row r="262" spans="1:26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2171</v>
      </c>
      <c r="G262" t="s">
        <v>5</v>
      </c>
      <c r="H262" t="s">
        <v>6</v>
      </c>
      <c r="I262" t="s">
        <v>7</v>
      </c>
      <c r="J262" t="s">
        <v>8</v>
      </c>
      <c r="K262" t="s">
        <v>9</v>
      </c>
      <c r="L262" t="s">
        <v>10</v>
      </c>
      <c r="M262" t="s">
        <v>11</v>
      </c>
      <c r="N262" t="s">
        <v>12</v>
      </c>
      <c r="O262" t="s">
        <v>13</v>
      </c>
      <c r="P262" t="s">
        <v>14</v>
      </c>
      <c r="Q262" t="s">
        <v>15</v>
      </c>
      <c r="R262" t="s">
        <v>16</v>
      </c>
      <c r="S262" t="s">
        <v>17</v>
      </c>
      <c r="T262" t="s">
        <v>18</v>
      </c>
      <c r="U262" t="s">
        <v>19</v>
      </c>
      <c r="V262" t="s">
        <v>20</v>
      </c>
      <c r="W262" t="s">
        <v>21</v>
      </c>
      <c r="X262" t="s">
        <v>22</v>
      </c>
      <c r="Y262" t="s">
        <v>23</v>
      </c>
    </row>
    <row r="263" spans="1:26">
      <c r="A263" s="1" t="s">
        <v>2777</v>
      </c>
      <c r="B263" s="1"/>
      <c r="C263" s="1"/>
      <c r="D263" s="1">
        <f>SUM(D264:D265)</f>
        <v>3</v>
      </c>
      <c r="E263" s="1"/>
      <c r="F263" s="1"/>
      <c r="G263" s="1">
        <f>COUNT(G264:G265)</f>
        <v>0</v>
      </c>
      <c r="H263" s="1">
        <f>COUNT(H264:H265)</f>
        <v>0</v>
      </c>
      <c r="I263" s="1">
        <f>COUNT(I264:I265)</f>
        <v>0</v>
      </c>
      <c r="J263" s="1">
        <f>COUNT(J264:J265)</f>
        <v>0</v>
      </c>
      <c r="K263" s="1">
        <f>COUNT(K264:K265)</f>
        <v>0</v>
      </c>
      <c r="L263" s="1">
        <f>COUNT(L264:L265)</f>
        <v>0</v>
      </c>
      <c r="M263" s="1">
        <f>COUNT(M264:M265)</f>
        <v>0</v>
      </c>
      <c r="N263" s="1">
        <f>COUNT(N264:N265)</f>
        <v>0</v>
      </c>
      <c r="O263" s="1">
        <f>COUNT(O264:O265)</f>
        <v>0</v>
      </c>
      <c r="P263" s="1">
        <f>COUNT(P264:P265)</f>
        <v>0</v>
      </c>
      <c r="Q263" s="1">
        <f>COUNT(Q264:Q265)</f>
        <v>0</v>
      </c>
      <c r="R263" s="1">
        <f>COUNT(R264:R265)</f>
        <v>0</v>
      </c>
      <c r="S263" s="1">
        <f>COUNT(S264:S265)</f>
        <v>0</v>
      </c>
      <c r="T263" s="1">
        <f>COUNT(T264:T265)</f>
        <v>0</v>
      </c>
      <c r="U263" s="1">
        <f>COUNT(U264:U265)</f>
        <v>0</v>
      </c>
      <c r="V263" s="1">
        <f>COUNT(V264:V265)</f>
        <v>0</v>
      </c>
      <c r="W263" s="1">
        <f>COUNT(W264:W265)</f>
        <v>0</v>
      </c>
      <c r="X263" s="1"/>
      <c r="Y263" s="1"/>
      <c r="Z263" s="1"/>
    </row>
    <row r="264" spans="1:26">
      <c r="A264" t="s">
        <v>2778</v>
      </c>
      <c r="B264" t="s">
        <v>2779</v>
      </c>
      <c r="C264" t="s">
        <v>2780</v>
      </c>
      <c r="D264" s="3">
        <v>2</v>
      </c>
      <c r="E264" s="5">
        <v>2200</v>
      </c>
      <c r="F264" t="s">
        <v>2781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>
        <v>2200</v>
      </c>
      <c r="Y264" t="s">
        <v>2782</v>
      </c>
    </row>
    <row r="265" spans="1:26">
      <c r="A265" t="s">
        <v>2783</v>
      </c>
      <c r="B265" t="s">
        <v>2784</v>
      </c>
      <c r="C265" t="s">
        <v>2785</v>
      </c>
      <c r="D265" s="3">
        <v>1</v>
      </c>
      <c r="E265" s="5">
        <v>1100</v>
      </c>
      <c r="F265" t="s">
        <v>2786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>
        <v>1100</v>
      </c>
      <c r="Y265"/>
    </row>
    <row r="267" spans="1:26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2171</v>
      </c>
      <c r="G267" t="s">
        <v>5</v>
      </c>
      <c r="H267" t="s">
        <v>6</v>
      </c>
      <c r="I267" t="s">
        <v>7</v>
      </c>
      <c r="J267" t="s">
        <v>8</v>
      </c>
      <c r="K267" t="s">
        <v>9</v>
      </c>
      <c r="L267" t="s">
        <v>10</v>
      </c>
      <c r="M267" t="s">
        <v>11</v>
      </c>
      <c r="N267" t="s">
        <v>12</v>
      </c>
      <c r="O267" t="s">
        <v>13</v>
      </c>
      <c r="P267" t="s">
        <v>14</v>
      </c>
      <c r="Q267" t="s">
        <v>15</v>
      </c>
      <c r="R267" t="s">
        <v>16</v>
      </c>
      <c r="S267" t="s">
        <v>17</v>
      </c>
      <c r="T267" t="s">
        <v>18</v>
      </c>
      <c r="U267" t="s">
        <v>19</v>
      </c>
      <c r="V267" t="s">
        <v>20</v>
      </c>
      <c r="W267" t="s">
        <v>21</v>
      </c>
      <c r="X267" t="s">
        <v>22</v>
      </c>
      <c r="Y267" t="s">
        <v>23</v>
      </c>
    </row>
    <row r="268" spans="1:26">
      <c r="A268" s="1" t="s">
        <v>2787</v>
      </c>
      <c r="B268" s="1"/>
      <c r="C268" s="1"/>
      <c r="D268" s="1">
        <f>SUM(D269:D271)</f>
        <v>4</v>
      </c>
      <c r="E268" s="1"/>
      <c r="F268" s="1"/>
      <c r="G268" s="1">
        <f>COUNT(G269:G271)</f>
        <v>0</v>
      </c>
      <c r="H268" s="1">
        <f>COUNT(H269:H271)</f>
        <v>0</v>
      </c>
      <c r="I268" s="1">
        <f>COUNT(I269:I271)</f>
        <v>0</v>
      </c>
      <c r="J268" s="1">
        <f>COUNT(J269:J271)</f>
        <v>0</v>
      </c>
      <c r="K268" s="1">
        <f>COUNT(K269:K271)</f>
        <v>0</v>
      </c>
      <c r="L268" s="1">
        <f>COUNT(L269:L271)</f>
        <v>0</v>
      </c>
      <c r="M268" s="1">
        <f>COUNT(M269:M271)</f>
        <v>0</v>
      </c>
      <c r="N268" s="1">
        <f>COUNT(N269:N271)</f>
        <v>0</v>
      </c>
      <c r="O268" s="1">
        <f>COUNT(O269:O271)</f>
        <v>0</v>
      </c>
      <c r="P268" s="1">
        <f>COUNT(P269:P271)</f>
        <v>1</v>
      </c>
      <c r="Q268" s="1">
        <f>COUNT(Q269:Q271)</f>
        <v>1</v>
      </c>
      <c r="R268" s="1">
        <f>COUNT(R269:R271)</f>
        <v>1</v>
      </c>
      <c r="S268" s="1">
        <f>COUNT(S269:S271)</f>
        <v>0</v>
      </c>
      <c r="T268" s="1">
        <f>COUNT(T269:T271)</f>
        <v>1</v>
      </c>
      <c r="U268" s="1">
        <f>COUNT(U269:U271)</f>
        <v>0</v>
      </c>
      <c r="V268" s="1">
        <f>COUNT(V269:V271)</f>
        <v>0</v>
      </c>
      <c r="W268" s="1">
        <f>COUNT(W269:W271)</f>
        <v>0</v>
      </c>
      <c r="X268" s="1"/>
      <c r="Y268" s="1"/>
      <c r="Z268" s="1"/>
    </row>
    <row r="269" spans="1:26">
      <c r="A269" t="s">
        <v>2788</v>
      </c>
      <c r="B269" t="s">
        <v>2789</v>
      </c>
      <c r="C269" t="s">
        <v>2790</v>
      </c>
      <c r="D269" s="3">
        <v>1</v>
      </c>
      <c r="E269" s="5">
        <v>1100</v>
      </c>
      <c r="F269" t="s">
        <v>2791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>
        <v>180</v>
      </c>
      <c r="R269" s="5"/>
      <c r="S269" s="5"/>
      <c r="T269" s="5">
        <v>240</v>
      </c>
      <c r="U269" s="5"/>
      <c r="V269" s="5"/>
      <c r="W269" s="5"/>
      <c r="X269" s="5">
        <v>1520</v>
      </c>
      <c r="Y269"/>
    </row>
    <row r="270" spans="1:26">
      <c r="A270" t="s">
        <v>2792</v>
      </c>
      <c r="B270" t="s">
        <v>2793</v>
      </c>
      <c r="C270" t="s">
        <v>2794</v>
      </c>
      <c r="D270" s="3">
        <v>1</v>
      </c>
      <c r="E270" s="5">
        <v>1100</v>
      </c>
      <c r="F270" t="s">
        <v>2795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>
        <v>1100</v>
      </c>
      <c r="Y270" t="s">
        <v>2271</v>
      </c>
    </row>
    <row r="271" spans="1:26">
      <c r="A271" t="s">
        <v>2796</v>
      </c>
      <c r="B271" t="s">
        <v>2797</v>
      </c>
      <c r="C271" t="s">
        <v>2798</v>
      </c>
      <c r="D271" s="3">
        <v>2</v>
      </c>
      <c r="E271" s="5">
        <v>2200</v>
      </c>
      <c r="F271" t="s">
        <v>2799</v>
      </c>
      <c r="G271" s="5"/>
      <c r="H271" s="5"/>
      <c r="I271" s="5"/>
      <c r="J271" s="5"/>
      <c r="K271" s="5"/>
      <c r="L271" s="5"/>
      <c r="M271" s="5"/>
      <c r="N271" s="5"/>
      <c r="O271" s="5"/>
      <c r="P271" s="5">
        <v>280</v>
      </c>
      <c r="Q271" s="5"/>
      <c r="R271" s="5">
        <v>290</v>
      </c>
      <c r="S271" s="5"/>
      <c r="T271" s="5"/>
      <c r="U271" s="5"/>
      <c r="V271" s="5"/>
      <c r="W271" s="5"/>
      <c r="X271" s="5">
        <v>2770</v>
      </c>
      <c r="Y271"/>
    </row>
    <row r="273" spans="1:26">
      <c r="A273" s="1" t="s">
        <v>2169</v>
      </c>
      <c r="B273" s="1"/>
      <c r="C273" s="1"/>
      <c r="D273" s="1">
        <f>SUM(D3,D11,D17,D27,D33,D51,D57,D61,D66,D75,D83,D95,D102,D107,D115,D121,D125,D153,D158,D163,D172,D177,D184,D190,D195,D202,D206,D216,D220,D225,D229,D233,D237,D243,D247,D255,D259,D263,D268)</f>
        <v>160</v>
      </c>
      <c r="E273" s="1"/>
      <c r="F273" s="1"/>
      <c r="G273" s="1">
        <f>SUM(G3,G11,G17,G27,G33,G51,G57,G61,G66,G75,G83,G95,G102,G107,G115,G121,G125,G153,G158,G163,G172,G177,G184,G190,G195,G202,G206,G216,G220,G225,G229,G233,G237,G243,G247,G255,G259,G263,G268)</f>
        <v>0</v>
      </c>
      <c r="H273" s="1">
        <f>SUM(H3,H11,H17,H27,H33,H51,H57,H61,H66,H75,H83,H95,H102,H107,H115,H121,H125,H153,H158,H163,H172,H177,H184,H190,H195,H202,H206,H216,H220,H225,H229,H233,H237,H243,H247,H255,H259,H263,H268)</f>
        <v>1</v>
      </c>
      <c r="I273" s="1">
        <f>SUM(I3,I11,I17,I27,I33,I51,I57,I61,I66,I75,I83,I95,I102,I107,I115,I121,I125,I153,I158,I163,I172,I177,I184,I190,I195,I202,I206,I216,I220,I225,I229,I233,I237,I243,I247,I255,I259,I263,I268)</f>
        <v>9</v>
      </c>
      <c r="J273" s="1">
        <f>SUM(J3,J11,J17,J27,J33,J51,J57,J61,J66,J75,J83,J95,J102,J107,J115,J121,J125,J153,J158,J163,J172,J177,J184,J190,J195,J202,J206,J216,J220,J225,J229,J233,J237,J243,J247,J255,J259,J263,J268)</f>
        <v>6</v>
      </c>
      <c r="K273" s="1">
        <f>SUM(K3,K11,K17,K27,K33,K51,K57,K61,K66,K75,K83,K95,K102,K107,K115,K121,K125,K153,K158,K163,K172,K177,K184,K190,K195,K202,K206,K216,K220,K225,K229,K233,K237,K243,K247,K255,K259,K263,K268)</f>
        <v>23</v>
      </c>
      <c r="L273" s="1">
        <f>SUM(L3,L11,L17,L27,L33,L51,L57,L61,L66,L75,L83,L95,L102,L107,L115,L121,L125,L153,L158,L163,L172,L177,L184,L190,L195,L202,L206,L216,L220,L225,L229,L233,L237,L243,L247,L255,L259,L263,L268)</f>
        <v>0</v>
      </c>
      <c r="M273" s="1">
        <f>SUM(M3,M11,M17,M27,M33,M51,M57,M61,M66,M75,M83,M95,M102,M107,M115,M121,M125,M153,M158,M163,M172,M177,M184,M190,M195,M202,M206,M216,M220,M225,M229,M233,M237,M243,M247,M255,M259,M263,M268)</f>
        <v>5</v>
      </c>
      <c r="N273" s="1">
        <f>SUM(N3,N11,N17,N27,N33,N51,N57,N61,N66,N75,N83,N95,N102,N107,N115,N121,N125,N153,N158,N163,N172,N177,N184,N190,N195,N202,N206,N216,N220,N225,N229,N233,N237,N243,N247,N255,N259,N263,N268)</f>
        <v>0</v>
      </c>
      <c r="O273" s="1">
        <f>SUM(O3,O11,O17,O27,O33,O51,O57,O61,O66,O75,O83,O95,O102,O107,O115,O121,O125,O153,O158,O163,O172,O177,O184,O190,O195,O202,O206,O216,O220,O225,O229,O233,O237,O243,O247,O255,O259,O263,O268)</f>
        <v>0</v>
      </c>
      <c r="P273" s="1">
        <f>SUM(P3,P11,P17,P27,P33,P51,P57,P61,P66,P75,P83,P95,P102,P107,P115,P121,P125,P153,P158,P163,P172,P177,P184,P190,P195,P202,P206,P216,P220,P225,P229,P233,P237,P243,P247,P255,P259,P263,P268)</f>
        <v>24</v>
      </c>
      <c r="Q273" s="1">
        <f>SUM(Q3,Q11,Q17,Q27,Q33,Q51,Q57,Q61,Q66,Q75,Q83,Q95,Q102,Q107,Q115,Q121,Q125,Q153,Q158,Q163,Q172,Q177,Q184,Q190,Q195,Q202,Q206,Q216,Q220,Q225,Q229,Q233,Q237,Q243,Q247,Q255,Q259,Q263,Q268)</f>
        <v>23</v>
      </c>
      <c r="R273" s="1">
        <f>SUM(R3,R11,R17,R27,R33,R51,R57,R61,R66,R75,R83,R95,R102,R107,R115,R121,R125,R153,R158,R163,R172,R177,R184,R190,R195,R202,R206,R216,R220,R225,R229,R233,R237,R243,R247,R255,R259,R263,R268)</f>
        <v>23</v>
      </c>
      <c r="S273" s="1">
        <f>SUM(S3,S11,S17,S27,S33,S51,S57,S61,S66,S75,S83,S95,S102,S107,S115,S121,S125,S153,S158,S163,S172,S177,S184,S190,S195,S202,S206,S216,S220,S225,S229,S233,S237,S243,S247,S255,S259,S263,S268)</f>
        <v>8</v>
      </c>
      <c r="T273" s="1">
        <f>SUM(T3,T11,T17,T27,T33,T51,T57,T61,T66,T75,T83,T95,T102,T107,T115,T121,T125,T153,T158,T163,T172,T177,T184,T190,T195,T202,T206,T216,T220,T225,T229,T233,T237,T243,T247,T255,T259,T263,T268)</f>
        <v>29</v>
      </c>
      <c r="U273" s="1">
        <f>SUM(U3,U11,U17,U27,U33,U51,U57,U61,U66,U75,U83,U95,U102,U107,U115,U121,U125,U153,U158,U163,U172,U177,U184,U190,U195,U202,U206,U216,U220,U225,U229,U233,U237,U243,U247,U255,U259,U263,U268)</f>
        <v>46</v>
      </c>
      <c r="V273" s="1">
        <f>SUM(V3,V11,V17,V27,V33,V51,V57,V61,V66,V75,V83,V95,V102,V107,V115,V121,V125,V153,V158,V163,V172,V177,V184,V190,V195,V202,V206,V216,V220,V225,V229,V233,V237,V243,V247,V255,V259,V263,V268)</f>
        <v>4</v>
      </c>
      <c r="W273" s="1">
        <f>SUM(W3,W11,W17,W27,W33,W51,W57,W61,W66,W75,W83,W95,W102,W107,W115,W121,W125,W153,W158,W163,W172,W177,W184,W190,W195,W202,W206,W216,W220,W225,W229,W233,W237,W243,W247,W255,W259,W263,W268)</f>
        <v>10</v>
      </c>
      <c r="X273" s="1"/>
      <c r="Y273" s="1"/>
      <c r="Z273" s="1"/>
    </row>
    <row r="275" spans="1:26">
      <c r="A275" t="s">
        <v>2170</v>
      </c>
      <c r="B275">
        <f>SUM(SUCURSALES!D888,D273)</f>
        <v>905</v>
      </c>
    </row>
    <row r="276" spans="1:26">
      <c r="A276" t="s">
        <v>5</v>
      </c>
      <c r="B276">
        <f>SUM(SUCURSALES!F888,DOMICILIO!G273)</f>
        <v>2</v>
      </c>
    </row>
    <row r="277" spans="1:26">
      <c r="A277" t="s">
        <v>6</v>
      </c>
      <c r="B277">
        <f>SUM(SUCURSALES!G888,DOMICILIO!H273)</f>
        <v>7</v>
      </c>
    </row>
    <row r="278" spans="1:26">
      <c r="A278" t="s">
        <v>7</v>
      </c>
      <c r="B278">
        <f>SUM(SUCURSALES!H888,DOMICILIO!I273)</f>
        <v>24</v>
      </c>
    </row>
    <row r="279" spans="1:26">
      <c r="A279" t="s">
        <v>8</v>
      </c>
      <c r="B279">
        <f>SUM(SUCURSALES!I888,DOMICILIO!J273)</f>
        <v>37</v>
      </c>
    </row>
    <row r="280" spans="1:26">
      <c r="A280" t="s">
        <v>9</v>
      </c>
      <c r="B280">
        <f>SUM(SUCURSALES!J888,DOMICILIO!K273)</f>
        <v>91</v>
      </c>
    </row>
    <row r="281" spans="1:26">
      <c r="A281" t="s">
        <v>10</v>
      </c>
      <c r="B281">
        <f>SUM(SUCURSALES!K888,DOMICILIO!L273)</f>
        <v>0</v>
      </c>
    </row>
    <row r="282" spans="1:26">
      <c r="A282" t="s">
        <v>11</v>
      </c>
      <c r="B282">
        <f>SUM(SUCURSALES!L888,DOMICILIO!M273)</f>
        <v>5</v>
      </c>
    </row>
    <row r="283" spans="1:26">
      <c r="A283" t="s">
        <v>12</v>
      </c>
      <c r="B283">
        <f>SUM(SUCURSALES!M888,DOMICILIO!N273)</f>
        <v>0</v>
      </c>
    </row>
    <row r="284" spans="1:26">
      <c r="A284" t="s">
        <v>13</v>
      </c>
      <c r="B284">
        <f>SUM(SUCURSALES!N888,DOMICILIO!O273)</f>
        <v>0</v>
      </c>
    </row>
    <row r="285" spans="1:26">
      <c r="A285" t="s">
        <v>14</v>
      </c>
      <c r="B285">
        <f>SUM(SUCURSALES!O888,DOMICILIO!P273)</f>
        <v>84</v>
      </c>
    </row>
    <row r="286" spans="1:26">
      <c r="A286" t="s">
        <v>15</v>
      </c>
      <c r="B286">
        <f>SUM(SUCURSALES!P888,DOMICILIO!Q273)</f>
        <v>75</v>
      </c>
    </row>
    <row r="287" spans="1:26">
      <c r="A287" t="s">
        <v>16</v>
      </c>
      <c r="B287">
        <f>SUM(SUCURSALES!Q888,DOMICILIO!R273)</f>
        <v>60</v>
      </c>
    </row>
    <row r="288" spans="1:26">
      <c r="A288" t="s">
        <v>17</v>
      </c>
      <c r="B288">
        <f>SUM(SUCURSALES!R888,DOMICILIO!S273)</f>
        <v>28</v>
      </c>
    </row>
    <row r="289" spans="1:26">
      <c r="A289" t="s">
        <v>18</v>
      </c>
      <c r="B289">
        <f>SUM(SUCURSALES!S888,DOMICILIO!T273)</f>
        <v>123</v>
      </c>
    </row>
    <row r="290" spans="1:26">
      <c r="A290" t="s">
        <v>19</v>
      </c>
      <c r="B290">
        <f>SUM(SUCURSALES!T888,DOMICILIO!U273)</f>
        <v>191</v>
      </c>
    </row>
    <row r="291" spans="1:26">
      <c r="A291" t="s">
        <v>20</v>
      </c>
      <c r="B291">
        <f>SUM(SUCURSALES!U888,DOMICILIO!V273)</f>
        <v>4</v>
      </c>
    </row>
    <row r="292" spans="1:26">
      <c r="A292" t="s">
        <v>21</v>
      </c>
      <c r="B292">
        <f>SUM(SUCURSALES!V888,DOMICILIO!W273)</f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B3"/>
    <mergeCell ref="A11:B11"/>
    <mergeCell ref="A17:B17"/>
    <mergeCell ref="A27:B27"/>
    <mergeCell ref="A33:B33"/>
    <mergeCell ref="A51:B51"/>
    <mergeCell ref="A57:B57"/>
    <mergeCell ref="A61:B61"/>
    <mergeCell ref="A66:B66"/>
    <mergeCell ref="A75:B75"/>
    <mergeCell ref="A83:B83"/>
    <mergeCell ref="A95:B95"/>
    <mergeCell ref="A102:B102"/>
    <mergeCell ref="A107:B107"/>
    <mergeCell ref="A115:B115"/>
    <mergeCell ref="A121:B121"/>
    <mergeCell ref="A125:B125"/>
    <mergeCell ref="A153:B153"/>
    <mergeCell ref="A158:B158"/>
    <mergeCell ref="A163:B163"/>
    <mergeCell ref="A172:B172"/>
    <mergeCell ref="A177:B177"/>
    <mergeCell ref="A184:B184"/>
    <mergeCell ref="A190:B190"/>
    <mergeCell ref="A195:B195"/>
    <mergeCell ref="A202:B202"/>
    <mergeCell ref="A206:B206"/>
    <mergeCell ref="A216:B216"/>
    <mergeCell ref="A220:B220"/>
    <mergeCell ref="A225:B225"/>
    <mergeCell ref="A229:B229"/>
    <mergeCell ref="A233:B233"/>
    <mergeCell ref="A237:B237"/>
    <mergeCell ref="A243:B243"/>
    <mergeCell ref="A247:B247"/>
    <mergeCell ref="A255:B255"/>
    <mergeCell ref="A259:B259"/>
    <mergeCell ref="A263:B263"/>
    <mergeCell ref="A268:B26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SUCURSALES</vt:lpstr>
      <vt:lpstr>DOMICILIO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2021-03-02T23:03:37-03:00</dcterms:created>
  <dcterms:modified xsi:type="dcterms:W3CDTF">2021-03-02T23:03:37-03:00</dcterms:modified>
  <dc:title>Untitled Spreadsheet</dc:title>
  <dc:description/>
  <dc:subject/>
  <cp:keywords/>
  <cp:category/>
</cp:coreProperties>
</file>