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EAP_4 _Kelas/Case MWMF/"/>
    </mc:Choice>
  </mc:AlternateContent>
  <xr:revisionPtr revIDLastSave="0" documentId="13_ncr:1_{6A734B60-6838-0C48-9A5D-D66091EBA895}" xr6:coauthVersionLast="45" xr6:coauthVersionMax="47" xr10:uidLastSave="{00000000-0000-0000-0000-000000000000}"/>
  <bookViews>
    <workbookView xWindow="1220" yWindow="3340" windowWidth="23260" windowHeight="12580" activeTab="1" xr2:uid="{00000000-000D-0000-FFFF-FFFF00000000}"/>
  </bookViews>
  <sheets>
    <sheet name="all" sheetId="1" r:id="rId1"/>
    <sheet name="Sheet1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" l="1"/>
  <c r="D37" i="2"/>
  <c r="B37" i="2"/>
  <c r="C36" i="2" l="1"/>
  <c r="D36" i="2"/>
  <c r="B36" i="2"/>
  <c r="C35" i="2"/>
  <c r="D35" i="2"/>
  <c r="B35" i="2"/>
  <c r="C34" i="2"/>
  <c r="D34" i="2"/>
  <c r="B34" i="2"/>
  <c r="C34" i="4" l="1"/>
  <c r="B34" i="4"/>
  <c r="M37" i="1" l="1"/>
  <c r="C37" i="1"/>
  <c r="D37" i="1"/>
  <c r="E37" i="1"/>
  <c r="F37" i="1"/>
  <c r="G37" i="1"/>
  <c r="H37" i="1"/>
  <c r="I37" i="1"/>
  <c r="J37" i="1"/>
  <c r="K37" i="1"/>
  <c r="L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B37" i="1"/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<sst xmlns="http://schemas.openxmlformats.org/spreadsheetml/2006/main" count="114" uniqueCount="47">
  <si>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</si>
  <si>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</si>
  <si>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</si>
  <si>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</si>
  <si>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</si>
  <si>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</si>
  <si>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</si>
  <si>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</si>
  <si>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</si>
  <si>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</si>
  <si>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</si>
  <si>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</si>
  <si>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</si>
  <si>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</si>
  <si>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</si>
  <si>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</si>
  <si>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</si>
  <si>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</si>
  <si>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</si>
  <si>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</si>
  <si>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</si>
  <si>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</si>
  <si>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</si>
  <si>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</si>
  <si>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</si>
  <si>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</si>
  <si>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</si>
  <si>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</si>
  <si>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</si>
  <si>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</si>
  <si>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</si>
  <si>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</si>
  <si>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</si>
  <si>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</si>
  <si>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</si>
  <si>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</si>
  <si>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</si>
  <si>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</si>
  <si>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</si>
  <si>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</si>
  <si>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</si>
  <si>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</si>
  <si>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</si>
  <si>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With MWMF</t>
  </si>
  <si>
    <t>MWMF</t>
  </si>
  <si>
    <t>Mean Filter</t>
  </si>
  <si>
    <t>Without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</si>
</sst>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DEAP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Smoothing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86.041666666666657</c:v>
                </c:pt>
                <c:pt idx="1">
                  <c:v>73.833333333333343</c:v>
                </c:pt>
                <c:pt idx="2">
                  <c:v>78.791666666666657</c:v>
                </c:pt>
                <c:pt idx="3">
                  <c:v>79.166666666666657</c:v>
                </c:pt>
                <c:pt idx="4">
                  <c:v>66.125</c:v>
                </c:pt>
                <c:pt idx="5">
                  <c:v>83.625</c:v>
                </c:pt>
                <c:pt idx="6">
                  <c:v>87.25</c:v>
                </c:pt>
                <c:pt idx="7">
                  <c:v>84.125000000000014</c:v>
                </c:pt>
                <c:pt idx="8">
                  <c:v>82.625</c:v>
                </c:pt>
                <c:pt idx="9">
                  <c:v>83.666666666666671</c:v>
                </c:pt>
                <c:pt idx="10">
                  <c:v>63.458333333333336</c:v>
                </c:pt>
                <c:pt idx="11">
                  <c:v>76.416666666666671</c:v>
                </c:pt>
                <c:pt idx="12">
                  <c:v>85.166666666666686</c:v>
                </c:pt>
                <c:pt idx="13">
                  <c:v>81.958333333333329</c:v>
                </c:pt>
                <c:pt idx="14">
                  <c:v>86.458333333333343</c:v>
                </c:pt>
                <c:pt idx="15">
                  <c:v>88.333333333333343</c:v>
                </c:pt>
                <c:pt idx="16">
                  <c:v>80.375</c:v>
                </c:pt>
                <c:pt idx="17">
                  <c:v>84.708333333333329</c:v>
                </c:pt>
                <c:pt idx="18">
                  <c:v>85.083333333333329</c:v>
                </c:pt>
                <c:pt idx="19">
                  <c:v>77.75</c:v>
                </c:pt>
                <c:pt idx="20">
                  <c:v>80.166666666666657</c:v>
                </c:pt>
                <c:pt idx="21">
                  <c:v>50.708333333333321</c:v>
                </c:pt>
                <c:pt idx="22">
                  <c:v>89.083333333333343</c:v>
                </c:pt>
                <c:pt idx="23">
                  <c:v>76.458333333333343</c:v>
                </c:pt>
                <c:pt idx="24">
                  <c:v>81</c:v>
                </c:pt>
                <c:pt idx="25">
                  <c:v>79.458333333333343</c:v>
                </c:pt>
                <c:pt idx="26">
                  <c:v>89.583333333333343</c:v>
                </c:pt>
                <c:pt idx="27">
                  <c:v>78.458333333333329</c:v>
                </c:pt>
                <c:pt idx="28">
                  <c:v>83.458333333333329</c:v>
                </c:pt>
                <c:pt idx="29">
                  <c:v>70.5</c:v>
                </c:pt>
                <c:pt idx="30">
                  <c:v>84.458333333333329</c:v>
                </c:pt>
                <c:pt idx="31">
                  <c:v>76.125000000000014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4-5845-981D-C4E545D637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100</c:v>
                </c:pt>
                <c:pt idx="1">
                  <c:v>99.916666666666671</c:v>
                </c:pt>
                <c:pt idx="2">
                  <c:v>98.75</c:v>
                </c:pt>
                <c:pt idx="3">
                  <c:v>95.041666666666686</c:v>
                </c:pt>
                <c:pt idx="4">
                  <c:v>98.458333333333343</c:v>
                </c:pt>
                <c:pt idx="5">
                  <c:v>96.875</c:v>
                </c:pt>
                <c:pt idx="6">
                  <c:v>97.999999999999986</c:v>
                </c:pt>
                <c:pt idx="7">
                  <c:v>100</c:v>
                </c:pt>
                <c:pt idx="8">
                  <c:v>98.416666666666657</c:v>
                </c:pt>
                <c:pt idx="9">
                  <c:v>97.458333333333343</c:v>
                </c:pt>
                <c:pt idx="10">
                  <c:v>76.5833333333333</c:v>
                </c:pt>
                <c:pt idx="11">
                  <c:v>83.916666666666657</c:v>
                </c:pt>
                <c:pt idx="12">
                  <c:v>98.291666666666671</c:v>
                </c:pt>
                <c:pt idx="13">
                  <c:v>93.249999999999986</c:v>
                </c:pt>
                <c:pt idx="14">
                  <c:v>99.125</c:v>
                </c:pt>
                <c:pt idx="15">
                  <c:v>99.958333333333343</c:v>
                </c:pt>
                <c:pt idx="16">
                  <c:v>100</c:v>
                </c:pt>
                <c:pt idx="17">
                  <c:v>92.75</c:v>
                </c:pt>
                <c:pt idx="18">
                  <c:v>99.416666666666686</c:v>
                </c:pt>
                <c:pt idx="19">
                  <c:v>100</c:v>
                </c:pt>
                <c:pt idx="20">
                  <c:v>99.708333333333329</c:v>
                </c:pt>
                <c:pt idx="21">
                  <c:v>53.9583333333333</c:v>
                </c:pt>
                <c:pt idx="22">
                  <c:v>99.916666666666671</c:v>
                </c:pt>
                <c:pt idx="23">
                  <c:v>90.958333333333329</c:v>
                </c:pt>
                <c:pt idx="24">
                  <c:v>73.958333333333329</c:v>
                </c:pt>
                <c:pt idx="25">
                  <c:v>100</c:v>
                </c:pt>
                <c:pt idx="26">
                  <c:v>100</c:v>
                </c:pt>
                <c:pt idx="27">
                  <c:v>98.875000000000014</c:v>
                </c:pt>
                <c:pt idx="28">
                  <c:v>99.875</c:v>
                </c:pt>
                <c:pt idx="29">
                  <c:v>98.958333333333343</c:v>
                </c:pt>
                <c:pt idx="30">
                  <c:v>99.958333333333343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4-5845-981D-C4E545D637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99.833333333333343</c:v>
                </c:pt>
                <c:pt idx="4">
                  <c:v>100</c:v>
                </c:pt>
                <c:pt idx="5">
                  <c:v>99.375</c:v>
                </c:pt>
                <c:pt idx="6">
                  <c:v>99.958333333333343</c:v>
                </c:pt>
                <c:pt idx="7">
                  <c:v>100</c:v>
                </c:pt>
                <c:pt idx="8">
                  <c:v>99.791666666666657</c:v>
                </c:pt>
                <c:pt idx="9">
                  <c:v>100</c:v>
                </c:pt>
                <c:pt idx="10">
                  <c:v>78.875</c:v>
                </c:pt>
                <c:pt idx="11">
                  <c:v>95.125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98.791666666666671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57.250000000000014</c:v>
                </c:pt>
                <c:pt idx="22">
                  <c:v>100</c:v>
                </c:pt>
                <c:pt idx="23">
                  <c:v>92.8333333333333</c:v>
                </c:pt>
                <c:pt idx="24">
                  <c:v>87.999999999999986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99.916666666666671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4-5845-981D-C4E545D6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95071"/>
        <c:axId val="1808696703"/>
      </c:barChart>
      <c:catAx>
        <c:axId val="18086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96703"/>
        <c:crosses val="autoZero"/>
        <c:auto val="1"/>
        <c:lblAlgn val="ctr"/>
        <c:lblOffset val="100"/>
        <c:noMultiLvlLbl val="0"/>
      </c:catAx>
      <c:valAx>
        <c:axId val="180869670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DEAP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Sheet3!$B$2:$B$33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99.833333333333343</c:v>
                </c:pt>
                <c:pt idx="4">
                  <c:v>100</c:v>
                </c:pt>
                <c:pt idx="5">
                  <c:v>99.375</c:v>
                </c:pt>
                <c:pt idx="6">
                  <c:v>99.958333333333343</c:v>
                </c:pt>
                <c:pt idx="7">
                  <c:v>100</c:v>
                </c:pt>
                <c:pt idx="8">
                  <c:v>99.791666666666657</c:v>
                </c:pt>
                <c:pt idx="9">
                  <c:v>100</c:v>
                </c:pt>
                <c:pt idx="10">
                  <c:v>78.875</c:v>
                </c:pt>
                <c:pt idx="11">
                  <c:v>95.125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98.791666666666671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57.250000000000014</c:v>
                </c:pt>
                <c:pt idx="22">
                  <c:v>100</c:v>
                </c:pt>
                <c:pt idx="23">
                  <c:v>90.833333333333343</c:v>
                </c:pt>
                <c:pt idx="24">
                  <c:v>87.999999999999986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99.916666666666671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0-A44B-9E72-8253CAC65B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Sheet3!$C$2:$C$33</c:f>
              <c:numCache>
                <c:formatCode>General</c:formatCode>
                <c:ptCount val="32"/>
                <c:pt idx="0">
                  <c:v>100</c:v>
                </c:pt>
                <c:pt idx="1">
                  <c:v>99.916666666666671</c:v>
                </c:pt>
                <c:pt idx="2">
                  <c:v>98.75</c:v>
                </c:pt>
                <c:pt idx="3">
                  <c:v>95.041666666666686</c:v>
                </c:pt>
                <c:pt idx="4">
                  <c:v>98.458333333333343</c:v>
                </c:pt>
                <c:pt idx="5">
                  <c:v>96.875</c:v>
                </c:pt>
                <c:pt idx="6">
                  <c:v>97.999999999999986</c:v>
                </c:pt>
                <c:pt idx="7">
                  <c:v>100</c:v>
                </c:pt>
                <c:pt idx="8">
                  <c:v>98.416666666666657</c:v>
                </c:pt>
                <c:pt idx="9">
                  <c:v>97.458333333333343</c:v>
                </c:pt>
                <c:pt idx="10">
                  <c:v>76.5833333333333</c:v>
                </c:pt>
                <c:pt idx="11">
                  <c:v>83.916666666666657</c:v>
                </c:pt>
                <c:pt idx="12">
                  <c:v>98.291666666666671</c:v>
                </c:pt>
                <c:pt idx="13">
                  <c:v>93.249999999999986</c:v>
                </c:pt>
                <c:pt idx="14">
                  <c:v>99.125</c:v>
                </c:pt>
                <c:pt idx="15">
                  <c:v>99.958333333333343</c:v>
                </c:pt>
                <c:pt idx="16">
                  <c:v>100</c:v>
                </c:pt>
                <c:pt idx="17">
                  <c:v>92.75</c:v>
                </c:pt>
                <c:pt idx="18">
                  <c:v>99.416666666666686</c:v>
                </c:pt>
                <c:pt idx="19">
                  <c:v>100</c:v>
                </c:pt>
                <c:pt idx="20">
                  <c:v>99.708333333333329</c:v>
                </c:pt>
                <c:pt idx="21">
                  <c:v>53.9583333333333</c:v>
                </c:pt>
                <c:pt idx="22">
                  <c:v>99.916666666666671</c:v>
                </c:pt>
                <c:pt idx="23">
                  <c:v>90.958333333333329</c:v>
                </c:pt>
                <c:pt idx="24">
                  <c:v>73.958333333333329</c:v>
                </c:pt>
                <c:pt idx="25">
                  <c:v>100</c:v>
                </c:pt>
                <c:pt idx="26">
                  <c:v>100</c:v>
                </c:pt>
                <c:pt idx="27">
                  <c:v>98.875000000000014</c:v>
                </c:pt>
                <c:pt idx="28">
                  <c:v>99.875</c:v>
                </c:pt>
                <c:pt idx="29">
                  <c:v>98.958333333333343</c:v>
                </c:pt>
                <c:pt idx="30">
                  <c:v>99.958333333333343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0-A44B-9E72-8253CAC6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101151"/>
        <c:axId val="1804102783"/>
      </c:barChart>
      <c:catAx>
        <c:axId val="180410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02783"/>
        <c:crosses val="autoZero"/>
        <c:auto val="1"/>
        <c:lblAlgn val="ctr"/>
        <c:lblOffset val="100"/>
        <c:noMultiLvlLbl val="0"/>
      </c:catAx>
      <c:valAx>
        <c:axId val="180410278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13</xdr:row>
      <xdr:rowOff>76200</xdr:rowOff>
    </xdr:from>
    <xdr:to>
      <xdr:col>13</xdr:col>
      <xdr:colOff>622300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E4123-5E91-3746-8C1E-95125734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76200</xdr:rowOff>
    </xdr:from>
    <xdr:to>
      <xdr:col>11</xdr:col>
      <xdr:colOff>444500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3E35-74EB-D240-BDF1-CC8A2075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12" workbookViewId="0">
      <selection activeCell="C25" sqref="C25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5.9059080085717137E-4</v>
      </c>
      <c r="G2">
        <v>6.0227132081985477</v>
      </c>
      <c r="H2">
        <v>7.1237468719482416E-2</v>
      </c>
      <c r="I2">
        <v>50</v>
      </c>
      <c r="J2">
        <v>1E-4</v>
      </c>
      <c r="K2">
        <v>120</v>
      </c>
      <c r="M2">
        <f>B2*100</f>
        <v>100</v>
      </c>
    </row>
    <row r="3" spans="1:13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3.739097598008812E-3</v>
      </c>
      <c r="G3">
        <v>5.8932732343673706</v>
      </c>
      <c r="H3">
        <v>7.0057988166809082E-2</v>
      </c>
      <c r="I3">
        <v>50</v>
      </c>
      <c r="J3">
        <v>1E-4</v>
      </c>
      <c r="K3">
        <v>120</v>
      </c>
      <c r="M3">
        <f t="shared" ref="M3:M33" si="0">B3*100</f>
        <v>100</v>
      </c>
    </row>
    <row r="4" spans="1:13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1.152267516590655E-3</v>
      </c>
      <c r="G4">
        <v>5.8940929174423218</v>
      </c>
      <c r="H4">
        <v>7.022943496704101E-2</v>
      </c>
      <c r="I4">
        <v>50</v>
      </c>
      <c r="J4">
        <v>1E-4</v>
      </c>
      <c r="K4">
        <v>120</v>
      </c>
      <c r="M4">
        <f t="shared" si="0"/>
        <v>100</v>
      </c>
    </row>
    <row r="5" spans="1:13" x14ac:dyDescent="0.2">
      <c r="A5" t="s">
        <v>14</v>
      </c>
      <c r="B5">
        <v>0.99833333333333341</v>
      </c>
      <c r="C5">
        <v>0.99890174084182237</v>
      </c>
      <c r="D5">
        <v>0.99887203228313692</v>
      </c>
      <c r="E5">
        <v>0.99888018643556598</v>
      </c>
      <c r="F5">
        <v>2.098044492304325E-2</v>
      </c>
      <c r="G5">
        <v>5.9052236557006834</v>
      </c>
      <c r="H5">
        <v>7.1544575691223147E-2</v>
      </c>
      <c r="I5">
        <v>50</v>
      </c>
      <c r="J5">
        <v>1E-4</v>
      </c>
      <c r="K5">
        <v>120</v>
      </c>
      <c r="M5">
        <f t="shared" si="0"/>
        <v>99.833333333333343</v>
      </c>
    </row>
    <row r="6" spans="1:13" x14ac:dyDescent="0.2">
      <c r="A6" t="s">
        <v>15</v>
      </c>
      <c r="B6">
        <v>1</v>
      </c>
      <c r="C6">
        <v>1</v>
      </c>
      <c r="D6">
        <v>1</v>
      </c>
      <c r="E6">
        <v>1</v>
      </c>
      <c r="F6">
        <v>9.9715447868220508E-4</v>
      </c>
      <c r="G6">
        <v>5.8867791891098022</v>
      </c>
      <c r="H6">
        <v>6.9491887092590326E-2</v>
      </c>
      <c r="I6">
        <v>50</v>
      </c>
      <c r="J6">
        <v>1E-4</v>
      </c>
      <c r="K6">
        <v>120</v>
      </c>
      <c r="M6">
        <f t="shared" si="0"/>
        <v>100</v>
      </c>
    </row>
    <row r="7" spans="1:13" x14ac:dyDescent="0.2">
      <c r="A7" t="s">
        <v>16</v>
      </c>
      <c r="B7">
        <v>0.99375000000000002</v>
      </c>
      <c r="C7">
        <v>0.99614898989898992</v>
      </c>
      <c r="D7">
        <v>0.98472886762360434</v>
      </c>
      <c r="E7">
        <v>0.98890337595937727</v>
      </c>
      <c r="F7">
        <v>1.2485027406364681E-2</v>
      </c>
      <c r="G7">
        <v>5.9000911235809328</v>
      </c>
      <c r="H7">
        <v>8.5871005058288569E-2</v>
      </c>
      <c r="I7">
        <v>50</v>
      </c>
      <c r="J7">
        <v>1E-4</v>
      </c>
      <c r="K7">
        <v>120</v>
      </c>
      <c r="M7">
        <f t="shared" si="0"/>
        <v>99.375</v>
      </c>
    </row>
    <row r="8" spans="1:13" x14ac:dyDescent="0.2">
      <c r="A8" t="s">
        <v>17</v>
      </c>
      <c r="B8">
        <v>0.99958333333333338</v>
      </c>
      <c r="C8">
        <v>0.99977272727272726</v>
      </c>
      <c r="D8">
        <v>0.99956896551724128</v>
      </c>
      <c r="E8">
        <v>0.9996684534445105</v>
      </c>
      <c r="F8">
        <v>1.0257772263139489E-2</v>
      </c>
      <c r="G8">
        <v>5.9022613525390621</v>
      </c>
      <c r="H8">
        <v>6.9682049751281741E-2</v>
      </c>
      <c r="I8">
        <v>50</v>
      </c>
      <c r="J8">
        <v>1E-4</v>
      </c>
      <c r="K8">
        <v>120</v>
      </c>
      <c r="M8">
        <f t="shared" si="0"/>
        <v>99.958333333333343</v>
      </c>
    </row>
    <row r="9" spans="1:13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1.43310096609639E-4</v>
      </c>
      <c r="G9">
        <v>5.8906032085418696</v>
      </c>
      <c r="H9">
        <v>8.860666751861572E-2</v>
      </c>
      <c r="I9">
        <v>50</v>
      </c>
      <c r="J9">
        <v>1E-4</v>
      </c>
      <c r="K9">
        <v>120</v>
      </c>
      <c r="M9">
        <f t="shared" si="0"/>
        <v>100</v>
      </c>
    </row>
    <row r="10" spans="1:13" x14ac:dyDescent="0.2">
      <c r="A10" t="s">
        <v>19</v>
      </c>
      <c r="B10">
        <v>0.99791666666666656</v>
      </c>
      <c r="C10">
        <v>0.9979516074419843</v>
      </c>
      <c r="D10">
        <v>0.99768592100301667</v>
      </c>
      <c r="E10">
        <v>0.99779294518649575</v>
      </c>
      <c r="F10">
        <v>1.981514450162649E-2</v>
      </c>
      <c r="G10">
        <v>5.9047358274459842</v>
      </c>
      <c r="H10">
        <v>7.3537540435791013E-2</v>
      </c>
      <c r="I10">
        <v>50</v>
      </c>
      <c r="J10">
        <v>1E-4</v>
      </c>
      <c r="K10">
        <v>120</v>
      </c>
      <c r="M10">
        <f t="shared" si="0"/>
        <v>99.791666666666657</v>
      </c>
    </row>
    <row r="11" spans="1:13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8.7968328152783211E-4</v>
      </c>
      <c r="G11">
        <v>5.9045213937759398</v>
      </c>
      <c r="H11">
        <v>7.0781064033508298E-2</v>
      </c>
      <c r="I11">
        <v>50</v>
      </c>
      <c r="J11">
        <v>1E-4</v>
      </c>
      <c r="K11">
        <v>120</v>
      </c>
      <c r="M11">
        <f t="shared" si="0"/>
        <v>100</v>
      </c>
    </row>
    <row r="12" spans="1:13" x14ac:dyDescent="0.2">
      <c r="A12" t="s">
        <v>21</v>
      </c>
      <c r="B12">
        <v>0.78874999999999995</v>
      </c>
      <c r="C12">
        <v>0.79928560579453567</v>
      </c>
      <c r="D12">
        <v>0.75300899871614324</v>
      </c>
      <c r="E12">
        <v>0.76365688514582619</v>
      </c>
      <c r="F12">
        <v>0.2179647520184517</v>
      </c>
      <c r="G12">
        <v>5.9153057098388668</v>
      </c>
      <c r="H12">
        <v>7.0783042907714838E-2</v>
      </c>
      <c r="I12">
        <v>50</v>
      </c>
      <c r="J12">
        <v>1E-4</v>
      </c>
      <c r="K12">
        <v>120</v>
      </c>
      <c r="M12">
        <f t="shared" si="0"/>
        <v>78.875</v>
      </c>
    </row>
    <row r="13" spans="1:13" x14ac:dyDescent="0.2">
      <c r="A13" t="s">
        <v>22</v>
      </c>
      <c r="B13">
        <v>0.95124999999999993</v>
      </c>
      <c r="C13">
        <v>0.96908583267575588</v>
      </c>
      <c r="D13">
        <v>0.85236140311208819</v>
      </c>
      <c r="E13">
        <v>0.8860605024636582</v>
      </c>
      <c r="F13">
        <v>8.0770713090896604E-2</v>
      </c>
      <c r="G13">
        <v>5.9219854116439823</v>
      </c>
      <c r="H13">
        <v>7.0851635932922361E-2</v>
      </c>
      <c r="I13">
        <v>50</v>
      </c>
      <c r="J13">
        <v>1E-4</v>
      </c>
      <c r="K13">
        <v>120</v>
      </c>
      <c r="M13">
        <f t="shared" si="0"/>
        <v>95.125</v>
      </c>
    </row>
    <row r="14" spans="1:13" x14ac:dyDescent="0.2">
      <c r="A14" t="s">
        <v>23</v>
      </c>
      <c r="B14">
        <v>1</v>
      </c>
      <c r="C14">
        <v>1</v>
      </c>
      <c r="D14">
        <v>1</v>
      </c>
      <c r="E14">
        <v>1</v>
      </c>
      <c r="F14">
        <v>7.9999412409961224E-3</v>
      </c>
      <c r="G14">
        <v>5.8922928810119632</v>
      </c>
      <c r="H14">
        <v>7.1105384826660151E-2</v>
      </c>
      <c r="I14">
        <v>50</v>
      </c>
      <c r="J14">
        <v>1E-4</v>
      </c>
      <c r="K14">
        <v>120</v>
      </c>
      <c r="M14">
        <f t="shared" si="0"/>
        <v>100</v>
      </c>
    </row>
    <row r="15" spans="1:13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2.0802916842512791E-3</v>
      </c>
      <c r="G15">
        <v>5.9232891559600827</v>
      </c>
      <c r="H15">
        <v>7.2024607658386225E-2</v>
      </c>
      <c r="I15">
        <v>50</v>
      </c>
      <c r="J15">
        <v>1E-4</v>
      </c>
      <c r="K15">
        <v>120</v>
      </c>
      <c r="M15">
        <f t="shared" si="0"/>
        <v>100</v>
      </c>
    </row>
    <row r="16" spans="1:13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8.1519674276933076E-4</v>
      </c>
      <c r="G16">
        <v>5.9119325637817379</v>
      </c>
      <c r="H16">
        <v>7.1817588806152341E-2</v>
      </c>
      <c r="I16">
        <v>50</v>
      </c>
      <c r="J16">
        <v>1E-4</v>
      </c>
      <c r="K16">
        <v>120</v>
      </c>
      <c r="M16">
        <f t="shared" si="0"/>
        <v>100</v>
      </c>
    </row>
    <row r="17" spans="1:13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2.7573619008762761E-4</v>
      </c>
      <c r="G17">
        <v>5.9075151443481442</v>
      </c>
      <c r="H17">
        <v>8.8010835647583011E-2</v>
      </c>
      <c r="I17">
        <v>50</v>
      </c>
      <c r="J17">
        <v>1E-4</v>
      </c>
      <c r="K17">
        <v>120</v>
      </c>
      <c r="M17">
        <f t="shared" si="0"/>
        <v>100</v>
      </c>
    </row>
    <row r="18" spans="1:13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1.3999437075108289E-2</v>
      </c>
      <c r="G18">
        <v>5.9146872520446774</v>
      </c>
      <c r="H18">
        <v>7.0251488685607905E-2</v>
      </c>
      <c r="I18">
        <v>50</v>
      </c>
      <c r="J18">
        <v>1E-4</v>
      </c>
      <c r="K18">
        <v>120</v>
      </c>
      <c r="M18">
        <f t="shared" si="0"/>
        <v>100</v>
      </c>
    </row>
    <row r="19" spans="1:13" x14ac:dyDescent="0.2">
      <c r="A19" t="s">
        <v>28</v>
      </c>
      <c r="B19">
        <v>0.98791666666666678</v>
      </c>
      <c r="C19">
        <v>0.99023488441360197</v>
      </c>
      <c r="D19">
        <v>0.98607837206098381</v>
      </c>
      <c r="E19">
        <v>0.98738834789081231</v>
      </c>
      <c r="F19">
        <v>2.468742318451405E-2</v>
      </c>
      <c r="G19">
        <v>5.8967689037322986</v>
      </c>
      <c r="H19">
        <v>9.0170383453369141E-2</v>
      </c>
      <c r="I19">
        <v>50</v>
      </c>
      <c r="J19">
        <v>1E-4</v>
      </c>
      <c r="K19">
        <v>120</v>
      </c>
      <c r="M19">
        <f t="shared" si="0"/>
        <v>98.791666666666671</v>
      </c>
    </row>
    <row r="20" spans="1:13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9.6988067380152641E-4</v>
      </c>
      <c r="G20">
        <v>5.91698842048645</v>
      </c>
      <c r="H20">
        <v>7.1650648117065424E-2</v>
      </c>
      <c r="I20">
        <v>50</v>
      </c>
      <c r="J20">
        <v>1E-4</v>
      </c>
      <c r="K20">
        <v>120</v>
      </c>
      <c r="M20">
        <f t="shared" si="0"/>
        <v>100</v>
      </c>
    </row>
    <row r="21" spans="1:13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2.5126733380602672E-4</v>
      </c>
      <c r="G21">
        <v>5.9038965702056876</v>
      </c>
      <c r="H21">
        <v>7.1021986007690427E-2</v>
      </c>
      <c r="I21">
        <v>50</v>
      </c>
      <c r="J21">
        <v>1E-4</v>
      </c>
      <c r="K21">
        <v>120</v>
      </c>
      <c r="M21">
        <f t="shared" si="0"/>
        <v>100</v>
      </c>
    </row>
    <row r="22" spans="1:13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3.9908823673613371E-4</v>
      </c>
      <c r="G22">
        <v>5.9142060041427609</v>
      </c>
      <c r="H22">
        <v>7.309765815734863E-2</v>
      </c>
      <c r="I22">
        <v>50</v>
      </c>
      <c r="J22">
        <v>1E-4</v>
      </c>
      <c r="K22">
        <v>120</v>
      </c>
      <c r="M22">
        <f t="shared" si="0"/>
        <v>100</v>
      </c>
    </row>
    <row r="23" spans="1:13" x14ac:dyDescent="0.2">
      <c r="A23" t="s">
        <v>32</v>
      </c>
      <c r="B23">
        <v>0.57250000000000012</v>
      </c>
      <c r="C23">
        <v>0.606911776040025</v>
      </c>
      <c r="D23">
        <v>0.52647594140712073</v>
      </c>
      <c r="E23">
        <v>0.52493787601293485</v>
      </c>
      <c r="F23">
        <v>0.32454155683517449</v>
      </c>
      <c r="G23">
        <v>5.925064969062805</v>
      </c>
      <c r="H23">
        <v>7.0692610740661618E-2</v>
      </c>
      <c r="I23">
        <v>50</v>
      </c>
      <c r="J23">
        <v>1E-4</v>
      </c>
      <c r="K23">
        <v>120</v>
      </c>
      <c r="M23">
        <f t="shared" si="0"/>
        <v>57.250000000000014</v>
      </c>
    </row>
    <row r="24" spans="1:13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1.33044108224567E-4</v>
      </c>
      <c r="G24">
        <v>5.9975294828414913</v>
      </c>
      <c r="H24">
        <v>7.0347476005554202E-2</v>
      </c>
      <c r="I24">
        <v>50</v>
      </c>
      <c r="J24">
        <v>1E-4</v>
      </c>
      <c r="K24">
        <v>120</v>
      </c>
      <c r="M24">
        <f t="shared" si="0"/>
        <v>100</v>
      </c>
    </row>
    <row r="25" spans="1:13" x14ac:dyDescent="0.2">
      <c r="A25" t="s">
        <v>34</v>
      </c>
      <c r="B25">
        <v>0.92833333333333301</v>
      </c>
      <c r="C25">
        <v>0.93901990152090264</v>
      </c>
      <c r="D25">
        <v>0.89391468313667188</v>
      </c>
      <c r="E25">
        <v>0.9119554373483455</v>
      </c>
      <c r="F25">
        <v>8.8531173020601275E-2</v>
      </c>
      <c r="G25">
        <v>6.021935606002808</v>
      </c>
      <c r="H25">
        <v>7.3985290527343747E-2</v>
      </c>
      <c r="I25">
        <v>50</v>
      </c>
      <c r="J25">
        <v>1E-4</v>
      </c>
      <c r="K25">
        <v>120</v>
      </c>
      <c r="M25">
        <f t="shared" si="0"/>
        <v>92.8333333333333</v>
      </c>
    </row>
    <row r="26" spans="1:13" x14ac:dyDescent="0.2">
      <c r="A26" t="s">
        <v>35</v>
      </c>
      <c r="B26">
        <v>0.87999999999999989</v>
      </c>
      <c r="C26">
        <v>0.87447017960104445</v>
      </c>
      <c r="D26">
        <v>0.8505691541108733</v>
      </c>
      <c r="E26">
        <v>0.854389500102952</v>
      </c>
      <c r="F26">
        <v>0.15379041731357571</v>
      </c>
      <c r="G26">
        <v>5.895088171958923</v>
      </c>
      <c r="H26">
        <v>6.9467353820800784E-2</v>
      </c>
      <c r="I26">
        <v>50</v>
      </c>
      <c r="J26">
        <v>1E-4</v>
      </c>
      <c r="K26">
        <v>120</v>
      </c>
      <c r="M26">
        <f t="shared" si="0"/>
        <v>87.999999999999986</v>
      </c>
    </row>
    <row r="27" spans="1:13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1.6318918787874281E-4</v>
      </c>
      <c r="G27">
        <v>5.8469311952590939</v>
      </c>
      <c r="H27">
        <v>6.8333649635314936E-2</v>
      </c>
      <c r="I27">
        <v>50</v>
      </c>
      <c r="J27">
        <v>1E-4</v>
      </c>
      <c r="K27">
        <v>120</v>
      </c>
      <c r="M27">
        <f t="shared" si="0"/>
        <v>100</v>
      </c>
    </row>
    <row r="28" spans="1:13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1.9037573511013759E-4</v>
      </c>
      <c r="G28">
        <v>5.8978211164474494</v>
      </c>
      <c r="H28">
        <v>6.9866704940795901E-2</v>
      </c>
      <c r="I28">
        <v>50</v>
      </c>
      <c r="J28">
        <v>1E-4</v>
      </c>
      <c r="K28">
        <v>120</v>
      </c>
      <c r="M28">
        <f t="shared" si="0"/>
        <v>100</v>
      </c>
    </row>
    <row r="29" spans="1:13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2.949761389754712E-3</v>
      </c>
      <c r="G29">
        <v>5.9790633916854858</v>
      </c>
      <c r="H29">
        <v>7.5026655197143549E-2</v>
      </c>
      <c r="I29">
        <v>50</v>
      </c>
      <c r="J29">
        <v>1E-4</v>
      </c>
      <c r="K29">
        <v>120</v>
      </c>
      <c r="M29">
        <f t="shared" si="0"/>
        <v>100</v>
      </c>
    </row>
    <row r="30" spans="1:13" x14ac:dyDescent="0.2">
      <c r="A30" t="s">
        <v>39</v>
      </c>
      <c r="B30">
        <v>1</v>
      </c>
      <c r="C30">
        <v>1</v>
      </c>
      <c r="D30">
        <v>1</v>
      </c>
      <c r="E30">
        <v>1</v>
      </c>
      <c r="F30">
        <v>5.3032587748020883E-4</v>
      </c>
      <c r="G30">
        <v>5.90456268787384</v>
      </c>
      <c r="H30">
        <v>8.5709190368652349E-2</v>
      </c>
      <c r="I30">
        <v>50</v>
      </c>
      <c r="J30">
        <v>1E-4</v>
      </c>
      <c r="K30">
        <v>120</v>
      </c>
      <c r="M30">
        <f t="shared" si="0"/>
        <v>100</v>
      </c>
    </row>
    <row r="31" spans="1:13" x14ac:dyDescent="0.2">
      <c r="A31" t="s">
        <v>40</v>
      </c>
      <c r="B31">
        <v>0.99916666666666676</v>
      </c>
      <c r="C31">
        <v>0.99911917892156876</v>
      </c>
      <c r="D31">
        <v>0.9995227272727274</v>
      </c>
      <c r="E31">
        <v>0.99931584146197883</v>
      </c>
      <c r="F31">
        <v>2.95355306006968E-3</v>
      </c>
      <c r="G31">
        <v>5.9226078033447269</v>
      </c>
      <c r="H31">
        <v>7.1542334556579587E-2</v>
      </c>
      <c r="I31">
        <v>50</v>
      </c>
      <c r="J31">
        <v>1E-4</v>
      </c>
      <c r="K31">
        <v>120</v>
      </c>
      <c r="M31">
        <f t="shared" si="0"/>
        <v>99.916666666666671</v>
      </c>
    </row>
    <row r="32" spans="1:13" x14ac:dyDescent="0.2">
      <c r="A32" t="s">
        <v>41</v>
      </c>
      <c r="B32">
        <v>1</v>
      </c>
      <c r="C32">
        <v>1</v>
      </c>
      <c r="D32">
        <v>1</v>
      </c>
      <c r="E32">
        <v>1</v>
      </c>
      <c r="F32">
        <v>3.1280118564609439E-4</v>
      </c>
      <c r="G32">
        <v>5.9155725002288806</v>
      </c>
      <c r="H32">
        <v>8.9650321006774905E-2</v>
      </c>
      <c r="I32">
        <v>50</v>
      </c>
      <c r="J32">
        <v>1E-4</v>
      </c>
      <c r="K32">
        <v>120</v>
      </c>
      <c r="M32">
        <f t="shared" si="0"/>
        <v>100</v>
      </c>
    </row>
    <row r="33" spans="1:13" x14ac:dyDescent="0.2">
      <c r="A33" t="s">
        <v>42</v>
      </c>
      <c r="B33">
        <v>1</v>
      </c>
      <c r="C33">
        <v>1</v>
      </c>
      <c r="D33">
        <v>1</v>
      </c>
      <c r="E33">
        <v>1</v>
      </c>
      <c r="F33">
        <v>6.3050150638446214E-4</v>
      </c>
      <c r="G33">
        <v>5.8820193767547604</v>
      </c>
      <c r="H33">
        <v>6.9500017166137698E-2</v>
      </c>
      <c r="I33">
        <v>50</v>
      </c>
      <c r="J33">
        <v>1E-4</v>
      </c>
      <c r="K33">
        <v>120</v>
      </c>
      <c r="M33">
        <f t="shared" si="0"/>
        <v>100</v>
      </c>
    </row>
    <row r="35" spans="1:13" x14ac:dyDescent="0.2">
      <c r="B35">
        <f>AVERAGE(B2:B33)</f>
        <v>0.97179687500000012</v>
      </c>
      <c r="C35">
        <f t="shared" ref="C35:H35" si="1">AVERAGE(C2:C33)</f>
        <v>0.97409070076321747</v>
      </c>
      <c r="D35">
        <f t="shared" si="1"/>
        <v>0.96383709582011268</v>
      </c>
      <c r="E35">
        <f t="shared" si="1"/>
        <v>0.9660296672328893</v>
      </c>
      <c r="F35">
        <f t="shared" si="1"/>
        <v>3.1124403736180285E-2</v>
      </c>
      <c r="G35">
        <f t="shared" si="1"/>
        <v>5.9159799821674808</v>
      </c>
      <c r="H35">
        <f t="shared" si="1"/>
        <v>7.4248329550027831E-2</v>
      </c>
    </row>
    <row r="37" spans="1:13" x14ac:dyDescent="0.2">
      <c r="B37">
        <f>STDEV(B2:B33)*100</f>
        <v>8.5011426433909207</v>
      </c>
      <c r="C37">
        <f t="shared" ref="C37:L37" si="2">STDEV(C2:C33)*100</f>
        <v>7.9081765359077139</v>
      </c>
      <c r="D37">
        <f t="shared" si="2"/>
        <v>9.8242014507913513</v>
      </c>
      <c r="E37">
        <f t="shared" si="2"/>
        <v>9.6192009093246096</v>
      </c>
      <c r="F37">
        <f t="shared" si="2"/>
        <v>7.2257389444230737</v>
      </c>
      <c r="G37">
        <f t="shared" si="2"/>
        <v>3.7997465289807066</v>
      </c>
      <c r="H37">
        <f t="shared" si="2"/>
        <v>0.6893204017329948</v>
      </c>
      <c r="I37">
        <f t="shared" si="2"/>
        <v>0</v>
      </c>
      <c r="J37">
        <f t="shared" si="2"/>
        <v>5.5077525439816603E-18</v>
      </c>
      <c r="K37">
        <f t="shared" si="2"/>
        <v>0</v>
      </c>
      <c r="L37" t="e">
        <f t="shared" si="2"/>
        <v>#DIV/0!</v>
      </c>
      <c r="M37">
        <f>STDEV(M2:M33)</f>
        <v>8.5011426433909207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25C2-8BB0-A446-864F-3C19D1C5E94C}">
  <dimension ref="A1:D37"/>
  <sheetViews>
    <sheetView tabSelected="1" topLeftCell="A18" workbookViewId="0">
      <selection activeCell="F36" sqref="F36"/>
    </sheetView>
  </sheetViews>
  <sheetFormatPr baseColWidth="10" defaultRowHeight="15" x14ac:dyDescent="0.2"/>
  <cols>
    <col min="2" max="2" width="13.33203125" bestFit="1" customWidth="1"/>
  </cols>
  <sheetData>
    <row r="1" spans="1:4" x14ac:dyDescent="0.2">
      <c r="A1" s="1" t="s">
        <v>0</v>
      </c>
      <c r="B1" s="2" t="s">
        <v>46</v>
      </c>
      <c r="C1" s="3" t="s">
        <v>45</v>
      </c>
      <c r="D1" s="3" t="s">
        <v>43</v>
      </c>
    </row>
    <row r="2" spans="1:4" x14ac:dyDescent="0.2">
      <c r="A2" t="s">
        <v>11</v>
      </c>
      <c r="B2">
        <v>86.041666666666657</v>
      </c>
      <c r="C2">
        <v>100</v>
      </c>
      <c r="D2">
        <v>100</v>
      </c>
    </row>
    <row r="3" spans="1:4" x14ac:dyDescent="0.2">
      <c r="A3" t="s">
        <v>12</v>
      </c>
      <c r="B3">
        <v>73.833333333333343</v>
      </c>
      <c r="C3">
        <v>99.916666666666671</v>
      </c>
      <c r="D3">
        <v>100</v>
      </c>
    </row>
    <row r="4" spans="1:4" x14ac:dyDescent="0.2">
      <c r="A4" t="s">
        <v>13</v>
      </c>
      <c r="B4">
        <v>78.791666666666657</v>
      </c>
      <c r="C4">
        <v>98.75</v>
      </c>
      <c r="D4">
        <v>100</v>
      </c>
    </row>
    <row r="5" spans="1:4" x14ac:dyDescent="0.2">
      <c r="A5" t="s">
        <v>14</v>
      </c>
      <c r="B5">
        <v>79.166666666666657</v>
      </c>
      <c r="C5">
        <v>95.041666666666686</v>
      </c>
      <c r="D5">
        <v>99.833333333333343</v>
      </c>
    </row>
    <row r="6" spans="1:4" x14ac:dyDescent="0.2">
      <c r="A6" t="s">
        <v>15</v>
      </c>
      <c r="B6">
        <v>66.125</v>
      </c>
      <c r="C6">
        <v>98.458333333333343</v>
      </c>
      <c r="D6">
        <v>100</v>
      </c>
    </row>
    <row r="7" spans="1:4" x14ac:dyDescent="0.2">
      <c r="A7" t="s">
        <v>16</v>
      </c>
      <c r="B7">
        <v>83.625</v>
      </c>
      <c r="C7">
        <v>96.875</v>
      </c>
      <c r="D7">
        <v>99.375</v>
      </c>
    </row>
    <row r="8" spans="1:4" x14ac:dyDescent="0.2">
      <c r="A8" t="s">
        <v>17</v>
      </c>
      <c r="B8">
        <v>87.25</v>
      </c>
      <c r="C8">
        <v>97.999999999999986</v>
      </c>
      <c r="D8">
        <v>99.958333333333343</v>
      </c>
    </row>
    <row r="9" spans="1:4" x14ac:dyDescent="0.2">
      <c r="A9" t="s">
        <v>18</v>
      </c>
      <c r="B9">
        <v>84.125000000000014</v>
      </c>
      <c r="C9">
        <v>100</v>
      </c>
      <c r="D9">
        <v>100</v>
      </c>
    </row>
    <row r="10" spans="1:4" x14ac:dyDescent="0.2">
      <c r="A10" t="s">
        <v>19</v>
      </c>
      <c r="B10">
        <v>82.625</v>
      </c>
      <c r="C10">
        <v>98.416666666666657</v>
      </c>
      <c r="D10">
        <v>99.791666666666657</v>
      </c>
    </row>
    <row r="11" spans="1:4" x14ac:dyDescent="0.2">
      <c r="A11" t="s">
        <v>20</v>
      </c>
      <c r="B11">
        <v>83.666666666666671</v>
      </c>
      <c r="C11">
        <v>97.458333333333343</v>
      </c>
      <c r="D11">
        <v>100</v>
      </c>
    </row>
    <row r="12" spans="1:4" x14ac:dyDescent="0.2">
      <c r="A12" t="s">
        <v>21</v>
      </c>
      <c r="B12">
        <v>63.458333333333336</v>
      </c>
      <c r="C12">
        <v>76.5833333333333</v>
      </c>
      <c r="D12">
        <v>78.875</v>
      </c>
    </row>
    <row r="13" spans="1:4" x14ac:dyDescent="0.2">
      <c r="A13" t="s">
        <v>22</v>
      </c>
      <c r="B13">
        <v>76.416666666666671</v>
      </c>
      <c r="C13">
        <v>83.916666666666657</v>
      </c>
      <c r="D13">
        <v>95.125</v>
      </c>
    </row>
    <row r="14" spans="1:4" x14ac:dyDescent="0.2">
      <c r="A14" t="s">
        <v>23</v>
      </c>
      <c r="B14">
        <v>85.166666666666686</v>
      </c>
      <c r="C14">
        <v>98.291666666666671</v>
      </c>
      <c r="D14">
        <v>100</v>
      </c>
    </row>
    <row r="15" spans="1:4" x14ac:dyDescent="0.2">
      <c r="A15" t="s">
        <v>24</v>
      </c>
      <c r="B15">
        <v>81.958333333333329</v>
      </c>
      <c r="C15">
        <v>93.249999999999986</v>
      </c>
      <c r="D15">
        <v>100</v>
      </c>
    </row>
    <row r="16" spans="1:4" x14ac:dyDescent="0.2">
      <c r="A16" t="s">
        <v>25</v>
      </c>
      <c r="B16">
        <v>86.458333333333343</v>
      </c>
      <c r="C16">
        <v>99.125</v>
      </c>
      <c r="D16">
        <v>100</v>
      </c>
    </row>
    <row r="17" spans="1:4" x14ac:dyDescent="0.2">
      <c r="A17" t="s">
        <v>26</v>
      </c>
      <c r="B17">
        <v>88.333333333333343</v>
      </c>
      <c r="C17">
        <v>99.958333333333343</v>
      </c>
      <c r="D17">
        <v>100</v>
      </c>
    </row>
    <row r="18" spans="1:4" x14ac:dyDescent="0.2">
      <c r="A18" t="s">
        <v>27</v>
      </c>
      <c r="B18">
        <v>80.375</v>
      </c>
      <c r="C18">
        <v>100</v>
      </c>
      <c r="D18">
        <v>100</v>
      </c>
    </row>
    <row r="19" spans="1:4" x14ac:dyDescent="0.2">
      <c r="A19" t="s">
        <v>28</v>
      </c>
      <c r="B19">
        <v>84.708333333333329</v>
      </c>
      <c r="C19">
        <v>92.75</v>
      </c>
      <c r="D19">
        <v>98.791666666666671</v>
      </c>
    </row>
    <row r="20" spans="1:4" x14ac:dyDescent="0.2">
      <c r="A20" t="s">
        <v>29</v>
      </c>
      <c r="B20">
        <v>85.083333333333329</v>
      </c>
      <c r="C20">
        <v>99.416666666666686</v>
      </c>
      <c r="D20">
        <v>100</v>
      </c>
    </row>
    <row r="21" spans="1:4" x14ac:dyDescent="0.2">
      <c r="A21" t="s">
        <v>30</v>
      </c>
      <c r="B21">
        <v>77.75</v>
      </c>
      <c r="C21">
        <v>100</v>
      </c>
      <c r="D21">
        <v>100</v>
      </c>
    </row>
    <row r="22" spans="1:4" x14ac:dyDescent="0.2">
      <c r="A22" t="s">
        <v>31</v>
      </c>
      <c r="B22">
        <v>80.166666666666657</v>
      </c>
      <c r="C22">
        <v>99.708333333333329</v>
      </c>
      <c r="D22">
        <v>100</v>
      </c>
    </row>
    <row r="23" spans="1:4" x14ac:dyDescent="0.2">
      <c r="A23" t="s">
        <v>32</v>
      </c>
      <c r="B23">
        <v>50.708333333333321</v>
      </c>
      <c r="C23">
        <v>53.9583333333333</v>
      </c>
      <c r="D23">
        <v>57.250000000000014</v>
      </c>
    </row>
    <row r="24" spans="1:4" x14ac:dyDescent="0.2">
      <c r="A24" t="s">
        <v>33</v>
      </c>
      <c r="B24">
        <v>89.083333333333343</v>
      </c>
      <c r="C24">
        <v>99.916666666666671</v>
      </c>
      <c r="D24">
        <v>100</v>
      </c>
    </row>
    <row r="25" spans="1:4" x14ac:dyDescent="0.2">
      <c r="A25" t="s">
        <v>34</v>
      </c>
      <c r="B25">
        <v>76.458333333333343</v>
      </c>
      <c r="C25">
        <v>90.958333333333329</v>
      </c>
      <c r="D25">
        <v>92.8333333333333</v>
      </c>
    </row>
    <row r="26" spans="1:4" x14ac:dyDescent="0.2">
      <c r="A26" t="s">
        <v>35</v>
      </c>
      <c r="B26">
        <v>81</v>
      </c>
      <c r="C26">
        <v>73.958333333333329</v>
      </c>
      <c r="D26">
        <v>87.999999999999986</v>
      </c>
    </row>
    <row r="27" spans="1:4" x14ac:dyDescent="0.2">
      <c r="A27" t="s">
        <v>36</v>
      </c>
      <c r="B27">
        <v>79.458333333333343</v>
      </c>
      <c r="C27">
        <v>100</v>
      </c>
      <c r="D27">
        <v>100</v>
      </c>
    </row>
    <row r="28" spans="1:4" x14ac:dyDescent="0.2">
      <c r="A28" t="s">
        <v>37</v>
      </c>
      <c r="B28">
        <v>89.583333333333343</v>
      </c>
      <c r="C28">
        <v>100</v>
      </c>
      <c r="D28">
        <v>100</v>
      </c>
    </row>
    <row r="29" spans="1:4" x14ac:dyDescent="0.2">
      <c r="A29" t="s">
        <v>38</v>
      </c>
      <c r="B29">
        <v>78.458333333333329</v>
      </c>
      <c r="C29">
        <v>98.875000000000014</v>
      </c>
      <c r="D29">
        <v>100</v>
      </c>
    </row>
    <row r="30" spans="1:4" x14ac:dyDescent="0.2">
      <c r="A30" t="s">
        <v>39</v>
      </c>
      <c r="B30">
        <v>83.458333333333329</v>
      </c>
      <c r="C30">
        <v>99.875</v>
      </c>
      <c r="D30">
        <v>100</v>
      </c>
    </row>
    <row r="31" spans="1:4" x14ac:dyDescent="0.2">
      <c r="A31" t="s">
        <v>40</v>
      </c>
      <c r="B31">
        <v>70.5</v>
      </c>
      <c r="C31">
        <v>98.958333333333343</v>
      </c>
      <c r="D31">
        <v>99.916666666666671</v>
      </c>
    </row>
    <row r="32" spans="1:4" x14ac:dyDescent="0.2">
      <c r="A32" t="s">
        <v>41</v>
      </c>
      <c r="B32">
        <v>84.458333333333329</v>
      </c>
      <c r="C32">
        <v>99.958333333333343</v>
      </c>
      <c r="D32">
        <v>100</v>
      </c>
    </row>
    <row r="33" spans="1:4" x14ac:dyDescent="0.2">
      <c r="A33" t="s">
        <v>42</v>
      </c>
      <c r="B33">
        <v>76.125000000000014</v>
      </c>
      <c r="C33">
        <v>100</v>
      </c>
      <c r="D33">
        <v>100</v>
      </c>
    </row>
    <row r="34" spans="1:4" x14ac:dyDescent="0.2">
      <c r="B34" s="3">
        <f>MAX(B2:B33)</f>
        <v>89.583333333333343</v>
      </c>
      <c r="C34" s="3">
        <f t="shared" ref="C34:D34" si="0">MAX(C2:C33)</f>
        <v>100</v>
      </c>
      <c r="D34" s="3">
        <f t="shared" si="0"/>
        <v>100</v>
      </c>
    </row>
    <row r="35" spans="1:4" x14ac:dyDescent="0.2">
      <c r="B35" s="3">
        <f>MIN(B2:B33)</f>
        <v>50.708333333333321</v>
      </c>
      <c r="C35" s="3">
        <f t="shared" ref="C35:D35" si="1">MIN(C2:C33)</f>
        <v>53.9583333333333</v>
      </c>
      <c r="D35" s="3">
        <f t="shared" si="1"/>
        <v>57.250000000000014</v>
      </c>
    </row>
    <row r="36" spans="1:4" x14ac:dyDescent="0.2">
      <c r="B36" s="3">
        <f>STDEV(B2:B33)</f>
        <v>8.1088061498089381</v>
      </c>
      <c r="C36" s="3">
        <f t="shared" ref="C36:D36" si="2">STDEV(C2:C33)</f>
        <v>9.945363367225923</v>
      </c>
      <c r="D36" s="3">
        <f t="shared" si="2"/>
        <v>8.5011426433909207</v>
      </c>
    </row>
    <row r="37" spans="1:4" x14ac:dyDescent="0.2">
      <c r="B37">
        <f>AVERAGE(B2:B33)</f>
        <v>79.825520833333329</v>
      </c>
      <c r="C37">
        <f t="shared" ref="C37:D37" si="3">AVERAGE(C2:C33)</f>
        <v>95.074218750000014</v>
      </c>
      <c r="D37">
        <f t="shared" si="3"/>
        <v>97.1796875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EE51-33D6-BA4D-B05F-1D1BC70A714B}">
  <dimension ref="A1:C34"/>
  <sheetViews>
    <sheetView workbookViewId="0">
      <selection activeCell="C1" sqref="C1:C33"/>
    </sheetView>
  </sheetViews>
  <sheetFormatPr baseColWidth="10" defaultRowHeight="15" x14ac:dyDescent="0.2"/>
  <sheetData>
    <row r="1" spans="1:3" x14ac:dyDescent="0.2">
      <c r="A1" s="1" t="s">
        <v>0</v>
      </c>
      <c r="B1" t="s">
        <v>44</v>
      </c>
      <c r="C1" t="s">
        <v>45</v>
      </c>
    </row>
    <row r="2" spans="1:3" x14ac:dyDescent="0.2">
      <c r="A2" t="s">
        <v>11</v>
      </c>
      <c r="B2">
        <v>100</v>
      </c>
      <c r="C2">
        <v>100</v>
      </c>
    </row>
    <row r="3" spans="1:3" x14ac:dyDescent="0.2">
      <c r="A3" t="s">
        <v>12</v>
      </c>
      <c r="B3">
        <v>100</v>
      </c>
      <c r="C3">
        <v>99.916666666666671</v>
      </c>
    </row>
    <row r="4" spans="1:3" x14ac:dyDescent="0.2">
      <c r="A4" t="s">
        <v>13</v>
      </c>
      <c r="B4">
        <v>100</v>
      </c>
      <c r="C4">
        <v>98.75</v>
      </c>
    </row>
    <row r="5" spans="1:3" x14ac:dyDescent="0.2">
      <c r="A5" t="s">
        <v>14</v>
      </c>
      <c r="B5">
        <v>99.833333333333343</v>
      </c>
      <c r="C5">
        <v>95.041666666666686</v>
      </c>
    </row>
    <row r="6" spans="1:3" x14ac:dyDescent="0.2">
      <c r="A6" t="s">
        <v>15</v>
      </c>
      <c r="B6">
        <v>100</v>
      </c>
      <c r="C6">
        <v>98.458333333333343</v>
      </c>
    </row>
    <row r="7" spans="1:3" x14ac:dyDescent="0.2">
      <c r="A7" t="s">
        <v>16</v>
      </c>
      <c r="B7">
        <v>99.375</v>
      </c>
      <c r="C7">
        <v>96.875</v>
      </c>
    </row>
    <row r="8" spans="1:3" x14ac:dyDescent="0.2">
      <c r="A8" t="s">
        <v>17</v>
      </c>
      <c r="B8">
        <v>99.958333333333343</v>
      </c>
      <c r="C8">
        <v>97.999999999999986</v>
      </c>
    </row>
    <row r="9" spans="1:3" x14ac:dyDescent="0.2">
      <c r="A9" t="s">
        <v>18</v>
      </c>
      <c r="B9">
        <v>100</v>
      </c>
      <c r="C9">
        <v>100</v>
      </c>
    </row>
    <row r="10" spans="1:3" x14ac:dyDescent="0.2">
      <c r="A10" t="s">
        <v>19</v>
      </c>
      <c r="B10">
        <v>99.791666666666657</v>
      </c>
      <c r="C10">
        <v>98.416666666666657</v>
      </c>
    </row>
    <row r="11" spans="1:3" x14ac:dyDescent="0.2">
      <c r="A11" t="s">
        <v>20</v>
      </c>
      <c r="B11">
        <v>100</v>
      </c>
      <c r="C11">
        <v>97.458333333333343</v>
      </c>
    </row>
    <row r="12" spans="1:3" x14ac:dyDescent="0.2">
      <c r="A12" t="s">
        <v>21</v>
      </c>
      <c r="B12">
        <v>78.875</v>
      </c>
      <c r="C12">
        <v>76.5833333333333</v>
      </c>
    </row>
    <row r="13" spans="1:3" x14ac:dyDescent="0.2">
      <c r="A13" t="s">
        <v>22</v>
      </c>
      <c r="B13">
        <v>95.125</v>
      </c>
      <c r="C13">
        <v>83.916666666666657</v>
      </c>
    </row>
    <row r="14" spans="1:3" x14ac:dyDescent="0.2">
      <c r="A14" t="s">
        <v>23</v>
      </c>
      <c r="B14">
        <v>100</v>
      </c>
      <c r="C14">
        <v>98.291666666666671</v>
      </c>
    </row>
    <row r="15" spans="1:3" x14ac:dyDescent="0.2">
      <c r="A15" t="s">
        <v>24</v>
      </c>
      <c r="B15">
        <v>100</v>
      </c>
      <c r="C15">
        <v>93.249999999999986</v>
      </c>
    </row>
    <row r="16" spans="1:3" x14ac:dyDescent="0.2">
      <c r="A16" t="s">
        <v>25</v>
      </c>
      <c r="B16">
        <v>100</v>
      </c>
      <c r="C16">
        <v>99.125</v>
      </c>
    </row>
    <row r="17" spans="1:3" x14ac:dyDescent="0.2">
      <c r="A17" t="s">
        <v>26</v>
      </c>
      <c r="B17">
        <v>100</v>
      </c>
      <c r="C17">
        <v>99.958333333333343</v>
      </c>
    </row>
    <row r="18" spans="1:3" x14ac:dyDescent="0.2">
      <c r="A18" t="s">
        <v>27</v>
      </c>
      <c r="B18">
        <v>100</v>
      </c>
      <c r="C18">
        <v>100</v>
      </c>
    </row>
    <row r="19" spans="1:3" x14ac:dyDescent="0.2">
      <c r="A19" t="s">
        <v>28</v>
      </c>
      <c r="B19">
        <v>98.791666666666671</v>
      </c>
      <c r="C19">
        <v>92.75</v>
      </c>
    </row>
    <row r="20" spans="1:3" x14ac:dyDescent="0.2">
      <c r="A20" t="s">
        <v>29</v>
      </c>
      <c r="B20">
        <v>100</v>
      </c>
      <c r="C20">
        <v>99.416666666666686</v>
      </c>
    </row>
    <row r="21" spans="1:3" x14ac:dyDescent="0.2">
      <c r="A21" t="s">
        <v>30</v>
      </c>
      <c r="B21">
        <v>100</v>
      </c>
      <c r="C21">
        <v>100</v>
      </c>
    </row>
    <row r="22" spans="1:3" x14ac:dyDescent="0.2">
      <c r="A22" t="s">
        <v>31</v>
      </c>
      <c r="B22">
        <v>100</v>
      </c>
      <c r="C22">
        <v>99.708333333333329</v>
      </c>
    </row>
    <row r="23" spans="1:3" x14ac:dyDescent="0.2">
      <c r="A23" t="s">
        <v>32</v>
      </c>
      <c r="B23">
        <v>57.250000000000014</v>
      </c>
      <c r="C23">
        <v>53.9583333333333</v>
      </c>
    </row>
    <row r="24" spans="1:3" x14ac:dyDescent="0.2">
      <c r="A24" t="s">
        <v>33</v>
      </c>
      <c r="B24">
        <v>100</v>
      </c>
      <c r="C24">
        <v>99.916666666666671</v>
      </c>
    </row>
    <row r="25" spans="1:3" x14ac:dyDescent="0.2">
      <c r="A25" t="s">
        <v>34</v>
      </c>
      <c r="B25">
        <v>90.833333333333343</v>
      </c>
      <c r="C25">
        <v>90.958333333333329</v>
      </c>
    </row>
    <row r="26" spans="1:3" x14ac:dyDescent="0.2">
      <c r="A26" t="s">
        <v>35</v>
      </c>
      <c r="B26">
        <v>87.999999999999986</v>
      </c>
      <c r="C26">
        <v>73.958333333333329</v>
      </c>
    </row>
    <row r="27" spans="1:3" x14ac:dyDescent="0.2">
      <c r="A27" t="s">
        <v>36</v>
      </c>
      <c r="B27">
        <v>100</v>
      </c>
      <c r="C27">
        <v>100</v>
      </c>
    </row>
    <row r="28" spans="1:3" x14ac:dyDescent="0.2">
      <c r="A28" t="s">
        <v>37</v>
      </c>
      <c r="B28">
        <v>100</v>
      </c>
      <c r="C28">
        <v>100</v>
      </c>
    </row>
    <row r="29" spans="1:3" x14ac:dyDescent="0.2">
      <c r="A29" t="s">
        <v>38</v>
      </c>
      <c r="B29">
        <v>100</v>
      </c>
      <c r="C29">
        <v>98.875000000000014</v>
      </c>
    </row>
    <row r="30" spans="1:3" x14ac:dyDescent="0.2">
      <c r="A30" t="s">
        <v>39</v>
      </c>
      <c r="B30">
        <v>100</v>
      </c>
      <c r="C30">
        <v>99.875</v>
      </c>
    </row>
    <row r="31" spans="1:3" x14ac:dyDescent="0.2">
      <c r="A31" t="s">
        <v>40</v>
      </c>
      <c r="B31">
        <v>99.916666666666671</v>
      </c>
      <c r="C31">
        <v>98.958333333333343</v>
      </c>
    </row>
    <row r="32" spans="1:3" x14ac:dyDescent="0.2">
      <c r="A32" t="s">
        <v>41</v>
      </c>
      <c r="B32">
        <v>100</v>
      </c>
      <c r="C32">
        <v>99.958333333333343</v>
      </c>
    </row>
    <row r="33" spans="1:3" x14ac:dyDescent="0.2">
      <c r="A33" t="s">
        <v>42</v>
      </c>
      <c r="B33">
        <v>100</v>
      </c>
      <c r="C33">
        <v>100</v>
      </c>
    </row>
    <row r="34" spans="1:3" x14ac:dyDescent="0.2">
      <c r="B34">
        <f>AVERAGE(B2:B33)</f>
        <v>97.1171875</v>
      </c>
      <c r="C34">
        <f>AVERAGE(C2:C33)</f>
        <v>95.074218750000014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2022-05-31T00:26:01Z</dcterms:created>
  <dcterms:modified xsi:type="dcterms:W3CDTF">2022-10-25T08:42:10Z</dcterms:modified>
</cp:coreProperties>
</file>