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REAMER_4_Kelas/Case MWMF/"/>
    </mc:Choice>
  </mc:AlternateContent>
  <xr:revisionPtr revIDLastSave="0" documentId="13_ncr:1_{98C97016-7B85-2E46-B514-C7F885EC71EA}" xr6:coauthVersionLast="45" xr6:coauthVersionMax="47" xr10:uidLastSave="{00000000-0000-0000-0000-000000000000}"/>
  <bookViews>
    <workbookView xWindow="2920" yWindow="1560" windowWidth="23260" windowHeight="12580" activeTab="1" xr2:uid="{00000000-000D-0000-FFFF-FFFF00000000}"/>
  </bookViews>
  <sheets>
    <sheet name="al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D29" i="2"/>
  <c r="B29" i="2"/>
  <c r="C27" i="2"/>
  <c r="D27" i="2"/>
  <c r="C28" i="2"/>
  <c r="D28" i="2"/>
  <c r="B28" i="2"/>
  <c r="B27" i="2"/>
  <c r="D26" i="2" l="1"/>
  <c r="B26" i="2"/>
  <c r="C26" i="2"/>
  <c r="C26" i="3" l="1"/>
  <c r="B26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C27" i="1" l="1"/>
  <c r="D27" i="1"/>
  <c r="E27" i="1"/>
  <c r="F27" i="1"/>
  <c r="G27" i="1"/>
  <c r="H27" i="1"/>
  <c r="B27" i="1"/>
  <c r="C26" i="1"/>
  <c r="D26" i="1"/>
  <c r="E26" i="1"/>
  <c r="F26" i="1"/>
  <c r="G26" i="1"/>
  <c r="H26" i="1"/>
  <c r="B26" i="1"/>
</calcChain>
</file>

<file path=xl/sharedStrings.xml><?xml version="1.0" encoding="utf-8"?>
<sst xmlns="http://schemas.openxmlformats.org/spreadsheetml/2006/main" count="87" uniqueCount="38">
  <si>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</si>
  <si>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</si>
  <si>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</si>
  <si>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</si>
  <si>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</si>
  <si>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</si>
  <si>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</si>
  <si>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</si>
  <si>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</si>
  <si>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</si>
  <si>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</si>
  <si>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</si>
  <si>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</si>
  <si>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</si>
  <si>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</si>
  <si>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</si>
  <si>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</si>
  <si>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</si>
  <si>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</si>
  <si>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</si>
  <si>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</si>
  <si>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</si>
  <si>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</si>
  <si>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</si>
  <si>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</si>
  <si>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</si>
  <si>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</si>
  <si>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</si>
  <si>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</si>
  <si>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</si>
  <si>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</si>
  <si>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</si>
  <si>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</si>
  <si>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</si>
  <si>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With MWMF</t>
  </si>
  <si>
    <t>Mean Filter</t>
  </si>
  <si>
    <t>Without Smoothing</t>
  </si>
  <si>
    <t xml:space="preserve"> MWMF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</si>
</sst>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DREAMER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Smoothing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85.053763440860223</c:v>
                </c:pt>
                <c:pt idx="1">
                  <c:v>82.768817204301087</c:v>
                </c:pt>
                <c:pt idx="2">
                  <c:v>76.854838709677438</c:v>
                </c:pt>
                <c:pt idx="3">
                  <c:v>91.182795698924721</c:v>
                </c:pt>
                <c:pt idx="4">
                  <c:v>89.193548387096769</c:v>
                </c:pt>
                <c:pt idx="5">
                  <c:v>72.822580645161281</c:v>
                </c:pt>
                <c:pt idx="6">
                  <c:v>77.123655913978496</c:v>
                </c:pt>
                <c:pt idx="7">
                  <c:v>63.655913978494617</c:v>
                </c:pt>
                <c:pt idx="8">
                  <c:v>73.252688172043008</c:v>
                </c:pt>
                <c:pt idx="9">
                  <c:v>62.983870967741936</c:v>
                </c:pt>
                <c:pt idx="10">
                  <c:v>60.376344086021504</c:v>
                </c:pt>
                <c:pt idx="11">
                  <c:v>75.725806451612897</c:v>
                </c:pt>
                <c:pt idx="12">
                  <c:v>78.010752688172033</c:v>
                </c:pt>
                <c:pt idx="13">
                  <c:v>70.994623655913983</c:v>
                </c:pt>
                <c:pt idx="14">
                  <c:v>85.6989247311828</c:v>
                </c:pt>
                <c:pt idx="15">
                  <c:v>70.107526881720446</c:v>
                </c:pt>
                <c:pt idx="16">
                  <c:v>66.155913978494624</c:v>
                </c:pt>
                <c:pt idx="17">
                  <c:v>80.268817204301087</c:v>
                </c:pt>
                <c:pt idx="18">
                  <c:v>86.478494623655919</c:v>
                </c:pt>
                <c:pt idx="19">
                  <c:v>68.118279569892465</c:v>
                </c:pt>
                <c:pt idx="20">
                  <c:v>69.758064516129053</c:v>
                </c:pt>
                <c:pt idx="21">
                  <c:v>87.231182795698928</c:v>
                </c:pt>
                <c:pt idx="22">
                  <c:v>80.161290322580655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6-8845-92F3-D1E5F87B7F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89.489247311827953</c:v>
                </c:pt>
                <c:pt idx="1">
                  <c:v>84.650537634408622</c:v>
                </c:pt>
                <c:pt idx="2">
                  <c:v>75.6989247311828</c:v>
                </c:pt>
                <c:pt idx="3">
                  <c:v>91.290322580645139</c:v>
                </c:pt>
                <c:pt idx="4">
                  <c:v>93.36021505376344</c:v>
                </c:pt>
                <c:pt idx="5">
                  <c:v>77.473118279569903</c:v>
                </c:pt>
                <c:pt idx="6">
                  <c:v>79.3010752688172</c:v>
                </c:pt>
                <c:pt idx="7">
                  <c:v>68.010752688172033</c:v>
                </c:pt>
                <c:pt idx="8">
                  <c:v>79.838709677419359</c:v>
                </c:pt>
                <c:pt idx="9">
                  <c:v>74.569892473118287</c:v>
                </c:pt>
                <c:pt idx="10">
                  <c:v>69.112903225806448</c:v>
                </c:pt>
                <c:pt idx="11">
                  <c:v>77.231182795698913</c:v>
                </c:pt>
                <c:pt idx="12">
                  <c:v>83.494623655913983</c:v>
                </c:pt>
                <c:pt idx="13">
                  <c:v>78.655913978494624</c:v>
                </c:pt>
                <c:pt idx="14">
                  <c:v>89.354838709677395</c:v>
                </c:pt>
                <c:pt idx="15">
                  <c:v>74.596774193548384</c:v>
                </c:pt>
                <c:pt idx="16">
                  <c:v>70.134408602150543</c:v>
                </c:pt>
                <c:pt idx="17">
                  <c:v>82.338709677419359</c:v>
                </c:pt>
                <c:pt idx="18">
                  <c:v>91.397849462365599</c:v>
                </c:pt>
                <c:pt idx="19">
                  <c:v>71.908602150537632</c:v>
                </c:pt>
                <c:pt idx="20">
                  <c:v>79.91935483870968</c:v>
                </c:pt>
                <c:pt idx="21">
                  <c:v>89.247311827956977</c:v>
                </c:pt>
                <c:pt idx="22">
                  <c:v>84.865591397849457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6-8845-92F3-D1E5F87B7F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MWMF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95.000000000000014</c:v>
                </c:pt>
                <c:pt idx="1">
                  <c:v>92.688172043010738</c:v>
                </c:pt>
                <c:pt idx="2">
                  <c:v>88.27956989247312</c:v>
                </c:pt>
                <c:pt idx="3">
                  <c:v>86.693548387096769</c:v>
                </c:pt>
                <c:pt idx="4">
                  <c:v>95.77956989247312</c:v>
                </c:pt>
                <c:pt idx="5">
                  <c:v>93.306451612903246</c:v>
                </c:pt>
                <c:pt idx="6">
                  <c:v>91.263440860215056</c:v>
                </c:pt>
                <c:pt idx="7">
                  <c:v>88.790322580645139</c:v>
                </c:pt>
                <c:pt idx="8">
                  <c:v>89.543010752688161</c:v>
                </c:pt>
                <c:pt idx="9">
                  <c:v>91.881720430107521</c:v>
                </c:pt>
                <c:pt idx="10">
                  <c:v>88.145161290322577</c:v>
                </c:pt>
                <c:pt idx="11">
                  <c:v>98.06451612903227</c:v>
                </c:pt>
                <c:pt idx="12">
                  <c:v>95.403225806451616</c:v>
                </c:pt>
                <c:pt idx="13">
                  <c:v>96.478494623655891</c:v>
                </c:pt>
                <c:pt idx="14">
                  <c:v>96.612903225806463</c:v>
                </c:pt>
                <c:pt idx="15">
                  <c:v>94.865591397849457</c:v>
                </c:pt>
                <c:pt idx="16">
                  <c:v>91.344086021505376</c:v>
                </c:pt>
                <c:pt idx="17">
                  <c:v>94.596774193548399</c:v>
                </c:pt>
                <c:pt idx="18">
                  <c:v>98.27956989247312</c:v>
                </c:pt>
                <c:pt idx="19">
                  <c:v>85.161290322580669</c:v>
                </c:pt>
                <c:pt idx="20">
                  <c:v>91.182795698924721</c:v>
                </c:pt>
                <c:pt idx="21">
                  <c:v>96.209677419354847</c:v>
                </c:pt>
                <c:pt idx="22">
                  <c:v>95.241935483870975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6-8845-92F3-D1E5F87B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283935"/>
        <c:axId val="1808076511"/>
      </c:barChart>
      <c:catAx>
        <c:axId val="18372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76511"/>
        <c:crosses val="autoZero"/>
        <c:auto val="1"/>
        <c:lblAlgn val="ctr"/>
        <c:lblOffset val="100"/>
        <c:noMultiLvlLbl val="0"/>
      </c:catAx>
      <c:valAx>
        <c:axId val="180807651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With 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Sheet2!$B$2:$B$24</c:f>
              <c:numCache>
                <c:formatCode>General</c:formatCode>
                <c:ptCount val="23"/>
                <c:pt idx="0">
                  <c:v>95.000000000000014</c:v>
                </c:pt>
                <c:pt idx="1">
                  <c:v>92.688172043010738</c:v>
                </c:pt>
                <c:pt idx="2">
                  <c:v>88.27956989247312</c:v>
                </c:pt>
                <c:pt idx="3">
                  <c:v>95.430107526881727</c:v>
                </c:pt>
                <c:pt idx="4">
                  <c:v>95.77956989247312</c:v>
                </c:pt>
                <c:pt idx="5">
                  <c:v>93.306451612903246</c:v>
                </c:pt>
                <c:pt idx="6">
                  <c:v>91.263440860215056</c:v>
                </c:pt>
                <c:pt idx="7">
                  <c:v>88.790322580645139</c:v>
                </c:pt>
                <c:pt idx="8">
                  <c:v>89.543010752688161</c:v>
                </c:pt>
                <c:pt idx="9">
                  <c:v>91.881720430107521</c:v>
                </c:pt>
                <c:pt idx="10">
                  <c:v>88.145161290322577</c:v>
                </c:pt>
                <c:pt idx="11">
                  <c:v>98.06451612903227</c:v>
                </c:pt>
                <c:pt idx="12">
                  <c:v>95.403225806451616</c:v>
                </c:pt>
                <c:pt idx="13">
                  <c:v>96.478494623655891</c:v>
                </c:pt>
                <c:pt idx="14">
                  <c:v>96.612903225806463</c:v>
                </c:pt>
                <c:pt idx="15">
                  <c:v>94.865591397849457</c:v>
                </c:pt>
                <c:pt idx="16">
                  <c:v>91.344086021505376</c:v>
                </c:pt>
                <c:pt idx="17">
                  <c:v>94.596774193548399</c:v>
                </c:pt>
                <c:pt idx="18">
                  <c:v>98.27956989247312</c:v>
                </c:pt>
                <c:pt idx="19">
                  <c:v>85.161290322580669</c:v>
                </c:pt>
                <c:pt idx="20">
                  <c:v>91.182795698924721</c:v>
                </c:pt>
                <c:pt idx="21">
                  <c:v>96.209677419354847</c:v>
                </c:pt>
                <c:pt idx="22">
                  <c:v>95.241935483870975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5444-915C-425D1E1146A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Sheet2!$C$2:$C$24</c:f>
              <c:numCache>
                <c:formatCode>General</c:formatCode>
                <c:ptCount val="23"/>
                <c:pt idx="0">
                  <c:v>89.489247311827953</c:v>
                </c:pt>
                <c:pt idx="1">
                  <c:v>84.650537634408622</c:v>
                </c:pt>
                <c:pt idx="2">
                  <c:v>75.6989247311828</c:v>
                </c:pt>
                <c:pt idx="3">
                  <c:v>91.290322580645139</c:v>
                </c:pt>
                <c:pt idx="4">
                  <c:v>93.36021505376344</c:v>
                </c:pt>
                <c:pt idx="5">
                  <c:v>77.473118279569903</c:v>
                </c:pt>
                <c:pt idx="6">
                  <c:v>79.3010752688172</c:v>
                </c:pt>
                <c:pt idx="7">
                  <c:v>68.010752688172033</c:v>
                </c:pt>
                <c:pt idx="8">
                  <c:v>79.838709677419359</c:v>
                </c:pt>
                <c:pt idx="9">
                  <c:v>74.569892473118287</c:v>
                </c:pt>
                <c:pt idx="10">
                  <c:v>69.112903225806448</c:v>
                </c:pt>
                <c:pt idx="11">
                  <c:v>77.231182795698913</c:v>
                </c:pt>
                <c:pt idx="12">
                  <c:v>83.494623655913983</c:v>
                </c:pt>
                <c:pt idx="13">
                  <c:v>78.655913978494624</c:v>
                </c:pt>
                <c:pt idx="14">
                  <c:v>89.354838709677395</c:v>
                </c:pt>
                <c:pt idx="15">
                  <c:v>74.596774193548384</c:v>
                </c:pt>
                <c:pt idx="16">
                  <c:v>70.134408602150543</c:v>
                </c:pt>
                <c:pt idx="17">
                  <c:v>82.338709677419359</c:v>
                </c:pt>
                <c:pt idx="18">
                  <c:v>91.397849462365599</c:v>
                </c:pt>
                <c:pt idx="19">
                  <c:v>71.908602150537632</c:v>
                </c:pt>
                <c:pt idx="20">
                  <c:v>79.91935483870968</c:v>
                </c:pt>
                <c:pt idx="21">
                  <c:v>89.247311827956977</c:v>
                </c:pt>
                <c:pt idx="22">
                  <c:v>84.865591397849457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9-5444-915C-425D1E1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157631"/>
        <c:axId val="1805360191"/>
      </c:barChart>
      <c:catAx>
        <c:axId val="180515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60191"/>
        <c:crosses val="autoZero"/>
        <c:auto val="1"/>
        <c:lblAlgn val="ctr"/>
        <c:lblOffset val="100"/>
        <c:noMultiLvlLbl val="0"/>
      </c:catAx>
      <c:valAx>
        <c:axId val="180536019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63500</xdr:rowOff>
    </xdr:from>
    <xdr:to>
      <xdr:col>10</xdr:col>
      <xdr:colOff>749300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EAFE7-9BFF-134D-8F41-AA717467B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63500</xdr:rowOff>
    </xdr:from>
    <xdr:to>
      <xdr:col>11</xdr:col>
      <xdr:colOff>444500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25DFF-5517-7D47-BD6D-B270DF58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B28" sqref="B28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">
      <c r="A2" t="s">
        <v>11</v>
      </c>
      <c r="B2">
        <v>0.95000000000000018</v>
      </c>
      <c r="C2">
        <v>0.96257567920560039</v>
      </c>
      <c r="D2">
        <v>0.920600607800794</v>
      </c>
      <c r="E2">
        <v>0.9382871750751054</v>
      </c>
      <c r="F2">
        <v>4.0542729943990698E-2</v>
      </c>
      <c r="G2">
        <v>17.04425663948059</v>
      </c>
      <c r="H2">
        <v>0.1141575336456299</v>
      </c>
      <c r="I2">
        <v>50</v>
      </c>
      <c r="J2">
        <v>1E-4</v>
      </c>
      <c r="K2">
        <v>128</v>
      </c>
      <c r="M2">
        <f>B2*100</f>
        <v>95.000000000000014</v>
      </c>
    </row>
    <row r="3" spans="1:13" x14ac:dyDescent="0.2">
      <c r="A3" t="s">
        <v>12</v>
      </c>
      <c r="B3">
        <v>0.92688172043010741</v>
      </c>
      <c r="C3">
        <v>0.70433783855309895</v>
      </c>
      <c r="D3">
        <v>0.71435668326802226</v>
      </c>
      <c r="E3">
        <v>0.70882447981721186</v>
      </c>
      <c r="F3">
        <v>4.8856328055262563E-2</v>
      </c>
      <c r="G3">
        <v>16.08048694133759</v>
      </c>
      <c r="H3">
        <v>0.1046565294265747</v>
      </c>
      <c r="I3">
        <v>50</v>
      </c>
      <c r="J3">
        <v>1E-4</v>
      </c>
      <c r="K3">
        <v>128</v>
      </c>
      <c r="M3">
        <f t="shared" ref="M3:M24" si="0">B3*100</f>
        <v>92.688172043010738</v>
      </c>
    </row>
    <row r="4" spans="1:13" x14ac:dyDescent="0.2">
      <c r="A4" t="s">
        <v>13</v>
      </c>
      <c r="B4">
        <v>0.8827956989247312</v>
      </c>
      <c r="C4">
        <v>0.86787964887306845</v>
      </c>
      <c r="D4">
        <v>0.84960527019858423</v>
      </c>
      <c r="E4">
        <v>0.85631232652611244</v>
      </c>
      <c r="F4">
        <v>8.265217170119285E-2</v>
      </c>
      <c r="G4">
        <v>16.23694369792938</v>
      </c>
      <c r="H4">
        <v>0.12668983936309811</v>
      </c>
      <c r="I4">
        <v>50</v>
      </c>
      <c r="J4">
        <v>1E-4</v>
      </c>
      <c r="K4">
        <v>128</v>
      </c>
      <c r="M4">
        <f t="shared" si="0"/>
        <v>88.27956989247312</v>
      </c>
    </row>
    <row r="5" spans="1:13" x14ac:dyDescent="0.2">
      <c r="A5" t="s">
        <v>14</v>
      </c>
      <c r="B5">
        <v>0.86693548387096775</v>
      </c>
      <c r="C5">
        <v>0.85064809251426299</v>
      </c>
      <c r="D5">
        <v>0.84817245577683997</v>
      </c>
      <c r="E5">
        <v>0.84905801136620895</v>
      </c>
      <c r="F5">
        <v>5.0288559123873713E-2</v>
      </c>
      <c r="G5">
        <v>16.126078057289121</v>
      </c>
      <c r="H5">
        <v>0.110902738571167</v>
      </c>
      <c r="I5">
        <v>50</v>
      </c>
      <c r="J5">
        <v>1E-4</v>
      </c>
      <c r="K5">
        <v>128</v>
      </c>
      <c r="M5">
        <f t="shared" si="0"/>
        <v>86.693548387096769</v>
      </c>
    </row>
    <row r="6" spans="1:13" x14ac:dyDescent="0.2">
      <c r="A6" t="s">
        <v>15</v>
      </c>
      <c r="B6">
        <v>0.95779569892473115</v>
      </c>
      <c r="C6">
        <v>0.96047191151603406</v>
      </c>
      <c r="D6">
        <v>0.94534785698982926</v>
      </c>
      <c r="E6">
        <v>0.95136510324875001</v>
      </c>
      <c r="F6">
        <v>2.8414615057408811E-2</v>
      </c>
      <c r="G6">
        <v>15.966341090202331</v>
      </c>
      <c r="H6">
        <v>0.1062186717987061</v>
      </c>
      <c r="I6">
        <v>50</v>
      </c>
      <c r="J6">
        <v>1E-4</v>
      </c>
      <c r="K6">
        <v>128</v>
      </c>
      <c r="M6">
        <f t="shared" si="0"/>
        <v>95.77956989247312</v>
      </c>
    </row>
    <row r="7" spans="1:13" x14ac:dyDescent="0.2">
      <c r="A7" t="s">
        <v>16</v>
      </c>
      <c r="B7">
        <v>0.93306451612903241</v>
      </c>
      <c r="C7">
        <v>0.62264366240566371</v>
      </c>
      <c r="D7">
        <v>0.63356581717068283</v>
      </c>
      <c r="E7">
        <v>0.62779835994880817</v>
      </c>
      <c r="F7">
        <v>5.3426530957221982E-2</v>
      </c>
      <c r="G7">
        <v>16.08681931495666</v>
      </c>
      <c r="H7">
        <v>0.1109071493148804</v>
      </c>
      <c r="I7">
        <v>50</v>
      </c>
      <c r="J7">
        <v>1E-4</v>
      </c>
      <c r="K7">
        <v>128</v>
      </c>
      <c r="M7">
        <f t="shared" si="0"/>
        <v>93.306451612903246</v>
      </c>
    </row>
    <row r="8" spans="1:13" x14ac:dyDescent="0.2">
      <c r="A8" t="s">
        <v>17</v>
      </c>
      <c r="B8">
        <v>0.91263440860215062</v>
      </c>
      <c r="C8">
        <v>0.90908059835092558</v>
      </c>
      <c r="D8">
        <v>0.871919761778989</v>
      </c>
      <c r="E8">
        <v>0.88780315453571779</v>
      </c>
      <c r="F8">
        <v>6.2697802484035489E-2</v>
      </c>
      <c r="G8">
        <v>16.04255223274231</v>
      </c>
      <c r="H8">
        <v>0.1111477613449097</v>
      </c>
      <c r="I8">
        <v>50</v>
      </c>
      <c r="J8">
        <v>1E-4</v>
      </c>
      <c r="K8">
        <v>128</v>
      </c>
      <c r="M8">
        <f t="shared" si="0"/>
        <v>91.263440860215056</v>
      </c>
    </row>
    <row r="9" spans="1:13" x14ac:dyDescent="0.2">
      <c r="A9" t="s">
        <v>18</v>
      </c>
      <c r="B9">
        <v>0.88790322580645142</v>
      </c>
      <c r="C9">
        <v>0.87176210775653273</v>
      </c>
      <c r="D9">
        <v>0.82866407361821359</v>
      </c>
      <c r="E9">
        <v>0.84329368598679333</v>
      </c>
      <c r="F9">
        <v>9.4297528266906738E-2</v>
      </c>
      <c r="G9">
        <v>16.011565184593199</v>
      </c>
      <c r="H9">
        <v>0.1077849388122559</v>
      </c>
      <c r="I9">
        <v>50</v>
      </c>
      <c r="J9">
        <v>1E-4</v>
      </c>
      <c r="K9">
        <v>128</v>
      </c>
      <c r="M9">
        <f t="shared" si="0"/>
        <v>88.790322580645139</v>
      </c>
    </row>
    <row r="10" spans="1:13" x14ac:dyDescent="0.2">
      <c r="A10" t="s">
        <v>19</v>
      </c>
      <c r="B10">
        <v>0.89543010752688157</v>
      </c>
      <c r="C10">
        <v>0.91571009609208287</v>
      </c>
      <c r="D10">
        <v>0.84786522505489725</v>
      </c>
      <c r="E10">
        <v>0.87460133795641348</v>
      </c>
      <c r="F10">
        <v>7.3939495533704755E-2</v>
      </c>
      <c r="G10">
        <v>16.029875826835632</v>
      </c>
      <c r="H10">
        <v>0.10465385913848881</v>
      </c>
      <c r="I10">
        <v>50</v>
      </c>
      <c r="J10">
        <v>1E-4</v>
      </c>
      <c r="K10">
        <v>128</v>
      </c>
      <c r="M10">
        <f t="shared" si="0"/>
        <v>89.543010752688161</v>
      </c>
    </row>
    <row r="11" spans="1:13" x14ac:dyDescent="0.2">
      <c r="A11" t="s">
        <v>20</v>
      </c>
      <c r="B11">
        <v>0.91881720430107516</v>
      </c>
      <c r="C11">
        <v>0.92414623131548412</v>
      </c>
      <c r="D11">
        <v>0.91298483299731681</v>
      </c>
      <c r="E11">
        <v>0.91777424852982148</v>
      </c>
      <c r="F11">
        <v>6.1820112541317938E-2</v>
      </c>
      <c r="G11">
        <v>16.042310047149659</v>
      </c>
      <c r="H11">
        <v>0.1093449592590332</v>
      </c>
      <c r="I11">
        <v>50</v>
      </c>
      <c r="J11">
        <v>1E-4</v>
      </c>
      <c r="K11">
        <v>128</v>
      </c>
      <c r="M11">
        <f t="shared" si="0"/>
        <v>91.881720430107521</v>
      </c>
    </row>
    <row r="12" spans="1:13" x14ac:dyDescent="0.2">
      <c r="A12" t="s">
        <v>21</v>
      </c>
      <c r="B12">
        <v>0.88145161290322582</v>
      </c>
      <c r="C12">
        <v>0.87450123039850802</v>
      </c>
      <c r="D12">
        <v>0.85659914364375278</v>
      </c>
      <c r="E12">
        <v>0.86399517621626831</v>
      </c>
      <c r="F12">
        <v>9.0193030238151548E-2</v>
      </c>
      <c r="G12">
        <v>16.040135765075679</v>
      </c>
      <c r="H12">
        <v>0.10777180194854739</v>
      </c>
      <c r="I12">
        <v>50</v>
      </c>
      <c r="J12">
        <v>1E-4</v>
      </c>
      <c r="K12">
        <v>128</v>
      </c>
      <c r="M12">
        <f t="shared" si="0"/>
        <v>88.145161290322577</v>
      </c>
    </row>
    <row r="13" spans="1:13" x14ac:dyDescent="0.2">
      <c r="A13" t="s">
        <v>22</v>
      </c>
      <c r="B13">
        <v>0.98064516129032264</v>
      </c>
      <c r="C13">
        <v>0.97892332990593456</v>
      </c>
      <c r="D13">
        <v>0.97927933798755862</v>
      </c>
      <c r="E13">
        <v>0.97904271468583703</v>
      </c>
      <c r="F13">
        <v>1.3799599092453719E-2</v>
      </c>
      <c r="G13">
        <v>15.905646276474</v>
      </c>
      <c r="H13">
        <v>0.1046682596206665</v>
      </c>
      <c r="I13">
        <v>50</v>
      </c>
      <c r="J13">
        <v>1E-4</v>
      </c>
      <c r="K13">
        <v>128</v>
      </c>
      <c r="M13">
        <f t="shared" si="0"/>
        <v>98.06451612903227</v>
      </c>
    </row>
    <row r="14" spans="1:13" x14ac:dyDescent="0.2">
      <c r="A14" t="s">
        <v>23</v>
      </c>
      <c r="B14">
        <v>0.95403225806451619</v>
      </c>
      <c r="C14">
        <v>0.93479000398212764</v>
      </c>
      <c r="D14">
        <v>0.88656881705033874</v>
      </c>
      <c r="E14">
        <v>0.90712636697849125</v>
      </c>
      <c r="F14">
        <v>2.641018126159906E-2</v>
      </c>
      <c r="G14">
        <v>15.92159626483917</v>
      </c>
      <c r="H14">
        <v>0.1110515594482422</v>
      </c>
      <c r="I14">
        <v>50</v>
      </c>
      <c r="J14">
        <v>1E-4</v>
      </c>
      <c r="K14">
        <v>128</v>
      </c>
      <c r="M14">
        <f t="shared" si="0"/>
        <v>95.403225806451616</v>
      </c>
    </row>
    <row r="15" spans="1:13" x14ac:dyDescent="0.2">
      <c r="A15" t="s">
        <v>24</v>
      </c>
      <c r="B15">
        <v>0.96478494623655897</v>
      </c>
      <c r="C15">
        <v>0.96714338781098252</v>
      </c>
      <c r="D15">
        <v>0.96692624865657384</v>
      </c>
      <c r="E15">
        <v>0.9667786707582644</v>
      </c>
      <c r="F15">
        <v>2.1250054612755771E-2</v>
      </c>
      <c r="G15">
        <v>15.8665333032608</v>
      </c>
      <c r="H15">
        <v>0.10934739112854</v>
      </c>
      <c r="I15">
        <v>50</v>
      </c>
      <c r="J15">
        <v>1E-4</v>
      </c>
      <c r="K15">
        <v>128</v>
      </c>
      <c r="M15">
        <f t="shared" si="0"/>
        <v>96.478494623655891</v>
      </c>
    </row>
    <row r="16" spans="1:13" x14ac:dyDescent="0.2">
      <c r="A16" t="s">
        <v>25</v>
      </c>
      <c r="B16">
        <v>0.96612903225806457</v>
      </c>
      <c r="C16">
        <v>0.96099840441797579</v>
      </c>
      <c r="D16">
        <v>0.9610918738454195</v>
      </c>
      <c r="E16">
        <v>0.96060056867252985</v>
      </c>
      <c r="F16">
        <v>2.0328224450349808E-2</v>
      </c>
      <c r="G16">
        <v>15.88684799671173</v>
      </c>
      <c r="H16">
        <v>0.1030900478363037</v>
      </c>
      <c r="I16">
        <v>50</v>
      </c>
      <c r="J16">
        <v>1E-4</v>
      </c>
      <c r="K16">
        <v>128</v>
      </c>
      <c r="M16">
        <f t="shared" si="0"/>
        <v>96.612903225806463</v>
      </c>
    </row>
    <row r="17" spans="1:13" x14ac:dyDescent="0.2">
      <c r="A17" t="s">
        <v>26</v>
      </c>
      <c r="B17">
        <v>0.94865591397849458</v>
      </c>
      <c r="C17">
        <v>0.94134759771406118</v>
      </c>
      <c r="D17">
        <v>0.94205148613777678</v>
      </c>
      <c r="E17">
        <v>0.9410904206652676</v>
      </c>
      <c r="F17">
        <v>3.3686997741460799E-2</v>
      </c>
      <c r="G17">
        <v>15.87161700725555</v>
      </c>
      <c r="H17">
        <v>0.1093470096588135</v>
      </c>
      <c r="I17">
        <v>50</v>
      </c>
      <c r="J17">
        <v>1E-4</v>
      </c>
      <c r="K17">
        <v>128</v>
      </c>
      <c r="M17">
        <f t="shared" si="0"/>
        <v>94.865591397849457</v>
      </c>
    </row>
    <row r="18" spans="1:13" x14ac:dyDescent="0.2">
      <c r="A18" t="s">
        <v>27</v>
      </c>
      <c r="B18">
        <v>0.91344086021505377</v>
      </c>
      <c r="C18">
        <v>0.90614944649198625</v>
      </c>
      <c r="D18">
        <v>0.90585681950140096</v>
      </c>
      <c r="E18">
        <v>0.90551941416432502</v>
      </c>
      <c r="F18">
        <v>6.073562763631344E-2</v>
      </c>
      <c r="G18">
        <v>16.000999736785889</v>
      </c>
      <c r="H18">
        <v>0.10620810985565179</v>
      </c>
      <c r="I18">
        <v>50</v>
      </c>
      <c r="J18">
        <v>1E-4</v>
      </c>
      <c r="K18">
        <v>128</v>
      </c>
      <c r="M18">
        <f t="shared" si="0"/>
        <v>91.344086021505376</v>
      </c>
    </row>
    <row r="19" spans="1:13" x14ac:dyDescent="0.2">
      <c r="A19" t="s">
        <v>28</v>
      </c>
      <c r="B19">
        <v>0.94596774193548394</v>
      </c>
      <c r="C19">
        <v>0.80762649173754686</v>
      </c>
      <c r="D19">
        <v>0.80359163704239445</v>
      </c>
      <c r="E19">
        <v>0.80487556719072162</v>
      </c>
      <c r="F19">
        <v>4.3521329388022417E-2</v>
      </c>
      <c r="G19">
        <v>15.906972837448119</v>
      </c>
      <c r="H19">
        <v>0.1062281131744385</v>
      </c>
      <c r="I19">
        <v>50</v>
      </c>
      <c r="J19">
        <v>1E-4</v>
      </c>
      <c r="K19">
        <v>128</v>
      </c>
      <c r="M19">
        <f t="shared" si="0"/>
        <v>94.596774193548399</v>
      </c>
    </row>
    <row r="20" spans="1:13" x14ac:dyDescent="0.2">
      <c r="A20" t="s">
        <v>29</v>
      </c>
      <c r="B20">
        <v>0.98279569892473118</v>
      </c>
      <c r="C20">
        <v>0.97515150654123484</v>
      </c>
      <c r="D20">
        <v>0.96525578799896228</v>
      </c>
      <c r="E20">
        <v>0.96983993588742901</v>
      </c>
      <c r="F20">
        <v>8.5474916733801372E-3</v>
      </c>
      <c r="G20">
        <v>15.89911510944366</v>
      </c>
      <c r="H20">
        <v>0.10466029644012451</v>
      </c>
      <c r="I20">
        <v>50</v>
      </c>
      <c r="J20">
        <v>1E-4</v>
      </c>
      <c r="K20">
        <v>128</v>
      </c>
      <c r="M20">
        <f t="shared" si="0"/>
        <v>98.27956989247312</v>
      </c>
    </row>
    <row r="21" spans="1:13" x14ac:dyDescent="0.2">
      <c r="A21" t="s">
        <v>30</v>
      </c>
      <c r="B21">
        <v>0.85161290322580663</v>
      </c>
      <c r="C21">
        <v>0.6374497690464429</v>
      </c>
      <c r="D21">
        <v>0.61670769030033457</v>
      </c>
      <c r="E21">
        <v>0.6235632769473517</v>
      </c>
      <c r="F21">
        <v>0.1052468992769718</v>
      </c>
      <c r="G21">
        <v>16.066457271575931</v>
      </c>
      <c r="H21">
        <v>0.10934529304504401</v>
      </c>
      <c r="I21">
        <v>50</v>
      </c>
      <c r="J21">
        <v>1E-4</v>
      </c>
      <c r="K21">
        <v>128</v>
      </c>
      <c r="M21">
        <f t="shared" si="0"/>
        <v>85.161290322580669</v>
      </c>
    </row>
    <row r="22" spans="1:13" x14ac:dyDescent="0.2">
      <c r="A22" t="s">
        <v>31</v>
      </c>
      <c r="B22">
        <v>0.91182795698924723</v>
      </c>
      <c r="C22">
        <v>0.91922366416172374</v>
      </c>
      <c r="D22">
        <v>0.86613720290012741</v>
      </c>
      <c r="E22">
        <v>0.88847245108791983</v>
      </c>
      <c r="F22">
        <v>6.6033430397510529E-2</v>
      </c>
      <c r="G22">
        <v>15.958611822128301</v>
      </c>
      <c r="H22">
        <v>0.1233891487121582</v>
      </c>
      <c r="I22">
        <v>50</v>
      </c>
      <c r="J22">
        <v>1E-4</v>
      </c>
      <c r="K22">
        <v>128</v>
      </c>
      <c r="M22">
        <f t="shared" si="0"/>
        <v>91.182795698924721</v>
      </c>
    </row>
    <row r="23" spans="1:13" x14ac:dyDescent="0.2">
      <c r="A23" t="s">
        <v>32</v>
      </c>
      <c r="B23">
        <v>0.96209677419354844</v>
      </c>
      <c r="C23">
        <v>0.96273402208722891</v>
      </c>
      <c r="D23">
        <v>0.95804423511600434</v>
      </c>
      <c r="E23">
        <v>0.96009135232183973</v>
      </c>
      <c r="F23">
        <v>2.5258217565715311E-2</v>
      </c>
      <c r="G23">
        <v>15.989377045631411</v>
      </c>
      <c r="H23">
        <v>0.12654013633728031</v>
      </c>
      <c r="I23">
        <v>50</v>
      </c>
      <c r="J23">
        <v>1E-4</v>
      </c>
      <c r="K23">
        <v>128</v>
      </c>
      <c r="M23">
        <f t="shared" si="0"/>
        <v>96.209677419354847</v>
      </c>
    </row>
    <row r="24" spans="1:13" x14ac:dyDescent="0.2">
      <c r="A24" t="s">
        <v>33</v>
      </c>
      <c r="B24">
        <v>0.95241935483870976</v>
      </c>
      <c r="C24">
        <v>0.95155535872155883</v>
      </c>
      <c r="D24">
        <v>0.9513954898360939</v>
      </c>
      <c r="E24">
        <v>0.95116831496640109</v>
      </c>
      <c r="F24">
        <v>3.1140707805752749E-2</v>
      </c>
      <c r="G24">
        <v>15.90359802246094</v>
      </c>
      <c r="H24">
        <v>0.12184736728668211</v>
      </c>
      <c r="I24">
        <v>50</v>
      </c>
      <c r="J24">
        <v>1E-4</v>
      </c>
      <c r="K24">
        <v>128</v>
      </c>
      <c r="M24">
        <f t="shared" si="0"/>
        <v>95.241935483870975</v>
      </c>
    </row>
    <row r="26" spans="1:13" x14ac:dyDescent="0.2">
      <c r="B26">
        <f>AVERAGE(B2:B24)</f>
        <v>0.92817905563347369</v>
      </c>
      <c r="C26">
        <f t="shared" ref="C26:H26" si="1">AVERAGE(C2:C24)</f>
        <v>0.88725435128695973</v>
      </c>
      <c r="D26">
        <f t="shared" si="1"/>
        <v>0.87098210237699591</v>
      </c>
      <c r="E26">
        <f t="shared" si="1"/>
        <v>0.8772731353710258</v>
      </c>
      <c r="F26">
        <f t="shared" si="1"/>
        <v>4.9699463687189242E-2</v>
      </c>
      <c r="G26">
        <f t="shared" si="1"/>
        <v>16.038466847461201</v>
      </c>
      <c r="H26">
        <f t="shared" si="1"/>
        <v>0.11086776152901029</v>
      </c>
    </row>
    <row r="27" spans="1:13" x14ac:dyDescent="0.2">
      <c r="B27">
        <f>(STDEV(B2:B24))*100</f>
        <v>3.7173784602978115</v>
      </c>
      <c r="C27">
        <f t="shared" ref="C27:H27" si="2">(STDEV(C2:C24))*100</f>
        <v>10.277194854296999</v>
      </c>
      <c r="D27">
        <f t="shared" si="2"/>
        <v>10.042685689985669</v>
      </c>
      <c r="E27">
        <f t="shared" si="2"/>
        <v>10.132006366823695</v>
      </c>
      <c r="F27">
        <f t="shared" si="2"/>
        <v>2.703287602122348</v>
      </c>
      <c r="G27">
        <f t="shared" si="2"/>
        <v>23.802032041876416</v>
      </c>
      <c r="H27">
        <f t="shared" si="2"/>
        <v>0.70455973254209547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2526-AA03-B246-92C4-EAEC7D39DEAB}">
  <dimension ref="A1:D29"/>
  <sheetViews>
    <sheetView tabSelected="1" topLeftCell="A4" workbookViewId="0">
      <selection activeCell="B26" sqref="B26:B29"/>
    </sheetView>
  </sheetViews>
  <sheetFormatPr baseColWidth="10" defaultRowHeight="15" x14ac:dyDescent="0.2"/>
  <cols>
    <col min="2" max="2" width="15.6640625" bestFit="1" customWidth="1"/>
    <col min="3" max="3" width="12.83203125" bestFit="1" customWidth="1"/>
  </cols>
  <sheetData>
    <row r="1" spans="1:4" ht="16" x14ac:dyDescent="0.2">
      <c r="A1" s="2" t="s">
        <v>0</v>
      </c>
      <c r="B1" s="3" t="s">
        <v>36</v>
      </c>
      <c r="C1" s="4" t="s">
        <v>35</v>
      </c>
      <c r="D1" s="3" t="s">
        <v>37</v>
      </c>
    </row>
    <row r="2" spans="1:4" x14ac:dyDescent="0.2">
      <c r="A2" t="s">
        <v>11</v>
      </c>
      <c r="B2">
        <v>85.053763440860223</v>
      </c>
      <c r="C2">
        <v>89.489247311827953</v>
      </c>
      <c r="D2">
        <v>95.000000000000014</v>
      </c>
    </row>
    <row r="3" spans="1:4" x14ac:dyDescent="0.2">
      <c r="A3" t="s">
        <v>12</v>
      </c>
      <c r="B3">
        <v>82.768817204301087</v>
      </c>
      <c r="C3">
        <v>84.650537634408622</v>
      </c>
      <c r="D3">
        <v>92.688172043010738</v>
      </c>
    </row>
    <row r="4" spans="1:4" x14ac:dyDescent="0.2">
      <c r="A4" t="s">
        <v>13</v>
      </c>
      <c r="B4">
        <v>76.854838709677438</v>
      </c>
      <c r="C4">
        <v>75.6989247311828</v>
      </c>
      <c r="D4">
        <v>88.27956989247312</v>
      </c>
    </row>
    <row r="5" spans="1:4" x14ac:dyDescent="0.2">
      <c r="A5" t="s">
        <v>14</v>
      </c>
      <c r="B5">
        <v>91.182795698924721</v>
      </c>
      <c r="C5">
        <v>91.290322580645139</v>
      </c>
      <c r="D5">
        <v>86.693548387096769</v>
      </c>
    </row>
    <row r="6" spans="1:4" x14ac:dyDescent="0.2">
      <c r="A6" t="s">
        <v>15</v>
      </c>
      <c r="B6">
        <v>89.193548387096769</v>
      </c>
      <c r="C6">
        <v>93.36021505376344</v>
      </c>
      <c r="D6">
        <v>95.77956989247312</v>
      </c>
    </row>
    <row r="7" spans="1:4" x14ac:dyDescent="0.2">
      <c r="A7" t="s">
        <v>16</v>
      </c>
      <c r="B7">
        <v>72.822580645161281</v>
      </c>
      <c r="C7">
        <v>77.473118279569903</v>
      </c>
      <c r="D7">
        <v>93.306451612903246</v>
      </c>
    </row>
    <row r="8" spans="1:4" x14ac:dyDescent="0.2">
      <c r="A8" t="s">
        <v>17</v>
      </c>
      <c r="B8">
        <v>77.123655913978496</v>
      </c>
      <c r="C8">
        <v>79.3010752688172</v>
      </c>
      <c r="D8">
        <v>91.263440860215056</v>
      </c>
    </row>
    <row r="9" spans="1:4" x14ac:dyDescent="0.2">
      <c r="A9" t="s">
        <v>18</v>
      </c>
      <c r="B9">
        <v>63.655913978494617</v>
      </c>
      <c r="C9">
        <v>68.010752688172033</v>
      </c>
      <c r="D9">
        <v>88.790322580645139</v>
      </c>
    </row>
    <row r="10" spans="1:4" x14ac:dyDescent="0.2">
      <c r="A10" t="s">
        <v>19</v>
      </c>
      <c r="B10">
        <v>73.252688172043008</v>
      </c>
      <c r="C10">
        <v>79.838709677419359</v>
      </c>
      <c r="D10">
        <v>89.543010752688161</v>
      </c>
    </row>
    <row r="11" spans="1:4" x14ac:dyDescent="0.2">
      <c r="A11" t="s">
        <v>20</v>
      </c>
      <c r="B11">
        <v>62.983870967741936</v>
      </c>
      <c r="C11">
        <v>74.569892473118287</v>
      </c>
      <c r="D11">
        <v>91.881720430107521</v>
      </c>
    </row>
    <row r="12" spans="1:4" x14ac:dyDescent="0.2">
      <c r="A12" t="s">
        <v>21</v>
      </c>
      <c r="B12">
        <v>60.376344086021504</v>
      </c>
      <c r="C12">
        <v>69.112903225806448</v>
      </c>
      <c r="D12">
        <v>88.145161290322577</v>
      </c>
    </row>
    <row r="13" spans="1:4" x14ac:dyDescent="0.2">
      <c r="A13" t="s">
        <v>22</v>
      </c>
      <c r="B13">
        <v>75.725806451612897</v>
      </c>
      <c r="C13">
        <v>77.231182795698913</v>
      </c>
      <c r="D13">
        <v>98.06451612903227</v>
      </c>
    </row>
    <row r="14" spans="1:4" x14ac:dyDescent="0.2">
      <c r="A14" t="s">
        <v>23</v>
      </c>
      <c r="B14">
        <v>78.010752688172033</v>
      </c>
      <c r="C14">
        <v>83.494623655913983</v>
      </c>
      <c r="D14">
        <v>95.403225806451616</v>
      </c>
    </row>
    <row r="15" spans="1:4" x14ac:dyDescent="0.2">
      <c r="A15" t="s">
        <v>24</v>
      </c>
      <c r="B15">
        <v>70.994623655913983</v>
      </c>
      <c r="C15">
        <v>78.655913978494624</v>
      </c>
      <c r="D15">
        <v>96.478494623655891</v>
      </c>
    </row>
    <row r="16" spans="1:4" x14ac:dyDescent="0.2">
      <c r="A16" t="s">
        <v>25</v>
      </c>
      <c r="B16">
        <v>85.6989247311828</v>
      </c>
      <c r="C16">
        <v>89.354838709677395</v>
      </c>
      <c r="D16">
        <v>96.612903225806463</v>
      </c>
    </row>
    <row r="17" spans="1:4" x14ac:dyDescent="0.2">
      <c r="A17" t="s">
        <v>26</v>
      </c>
      <c r="B17">
        <v>70.107526881720446</v>
      </c>
      <c r="C17">
        <v>74.596774193548384</v>
      </c>
      <c r="D17">
        <v>94.865591397849457</v>
      </c>
    </row>
    <row r="18" spans="1:4" x14ac:dyDescent="0.2">
      <c r="A18" t="s">
        <v>27</v>
      </c>
      <c r="B18">
        <v>66.155913978494624</v>
      </c>
      <c r="C18">
        <v>70.134408602150543</v>
      </c>
      <c r="D18">
        <v>91.344086021505376</v>
      </c>
    </row>
    <row r="19" spans="1:4" x14ac:dyDescent="0.2">
      <c r="A19" t="s">
        <v>28</v>
      </c>
      <c r="B19">
        <v>80.268817204301087</v>
      </c>
      <c r="C19">
        <v>82.338709677419359</v>
      </c>
      <c r="D19">
        <v>94.596774193548399</v>
      </c>
    </row>
    <row r="20" spans="1:4" x14ac:dyDescent="0.2">
      <c r="A20" t="s">
        <v>29</v>
      </c>
      <c r="B20">
        <v>86.478494623655919</v>
      </c>
      <c r="C20">
        <v>91.397849462365599</v>
      </c>
      <c r="D20">
        <v>98.27956989247312</v>
      </c>
    </row>
    <row r="21" spans="1:4" x14ac:dyDescent="0.2">
      <c r="A21" t="s">
        <v>30</v>
      </c>
      <c r="B21">
        <v>68.118279569892465</v>
      </c>
      <c r="C21">
        <v>71.908602150537632</v>
      </c>
      <c r="D21">
        <v>85.161290322580669</v>
      </c>
    </row>
    <row r="22" spans="1:4" x14ac:dyDescent="0.2">
      <c r="A22" t="s">
        <v>31</v>
      </c>
      <c r="B22">
        <v>69.758064516129053</v>
      </c>
      <c r="C22">
        <v>79.91935483870968</v>
      </c>
      <c r="D22">
        <v>91.182795698924721</v>
      </c>
    </row>
    <row r="23" spans="1:4" x14ac:dyDescent="0.2">
      <c r="A23" t="s">
        <v>32</v>
      </c>
      <c r="B23">
        <v>87.231182795698928</v>
      </c>
      <c r="C23">
        <v>89.247311827956977</v>
      </c>
      <c r="D23">
        <v>96.209677419354847</v>
      </c>
    </row>
    <row r="24" spans="1:4" x14ac:dyDescent="0.2">
      <c r="A24" t="s">
        <v>33</v>
      </c>
      <c r="B24">
        <v>80.161290322580655</v>
      </c>
      <c r="C24">
        <v>84.865591397849457</v>
      </c>
      <c r="D24">
        <v>95.241935483870975</v>
      </c>
    </row>
    <row r="26" spans="1:4" x14ac:dyDescent="0.2">
      <c r="B26">
        <f>AVERAGE(B2:B24)</f>
        <v>76.259934548854616</v>
      </c>
      <c r="C26">
        <f>AVERAGE(C2:C24)</f>
        <v>80.693080878915382</v>
      </c>
      <c r="D26">
        <f>AVERAGE(D2:D24)</f>
        <v>92.817905563347352</v>
      </c>
    </row>
    <row r="27" spans="1:4" x14ac:dyDescent="0.2">
      <c r="B27">
        <f>MAX(B2:B24)</f>
        <v>91.182795698924721</v>
      </c>
      <c r="C27">
        <f t="shared" ref="C27:D27" si="0">MAX(C2:C24)</f>
        <v>93.36021505376344</v>
      </c>
      <c r="D27">
        <f t="shared" si="0"/>
        <v>98.27956989247312</v>
      </c>
    </row>
    <row r="28" spans="1:4" x14ac:dyDescent="0.2">
      <c r="B28">
        <f>MIN(B2:B24)</f>
        <v>60.376344086021504</v>
      </c>
      <c r="C28">
        <f t="shared" ref="C28:D28" si="1">MIN(C2:C24)</f>
        <v>68.010752688172033</v>
      </c>
      <c r="D28">
        <f t="shared" si="1"/>
        <v>85.161290322580669</v>
      </c>
    </row>
    <row r="29" spans="1:4" x14ac:dyDescent="0.2">
      <c r="B29">
        <f>STDEV(B2:B24)</f>
        <v>8.9029655754193211</v>
      </c>
      <c r="C29">
        <f t="shared" ref="C29:D29" si="2">STDEV(C2:C24)</f>
        <v>7.596396271925931</v>
      </c>
      <c r="D29">
        <f t="shared" si="2"/>
        <v>3.7173784602978128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52F4-BF94-2F42-953D-56297CD426BC}">
  <dimension ref="A1:C26"/>
  <sheetViews>
    <sheetView workbookViewId="0">
      <selection activeCell="C1" sqref="C1:C26"/>
    </sheetView>
  </sheetViews>
  <sheetFormatPr baseColWidth="10" defaultRowHeight="15" x14ac:dyDescent="0.2"/>
  <sheetData>
    <row r="1" spans="1:3" ht="16" x14ac:dyDescent="0.2">
      <c r="A1" s="2" t="s">
        <v>0</v>
      </c>
      <c r="B1" s="3" t="s">
        <v>34</v>
      </c>
      <c r="C1" s="4" t="s">
        <v>35</v>
      </c>
    </row>
    <row r="2" spans="1:3" x14ac:dyDescent="0.2">
      <c r="A2" t="s">
        <v>11</v>
      </c>
      <c r="B2">
        <v>95.000000000000014</v>
      </c>
      <c r="C2">
        <v>89.489247311827953</v>
      </c>
    </row>
    <row r="3" spans="1:3" x14ac:dyDescent="0.2">
      <c r="A3" t="s">
        <v>12</v>
      </c>
      <c r="B3">
        <v>92.688172043010738</v>
      </c>
      <c r="C3">
        <v>84.650537634408622</v>
      </c>
    </row>
    <row r="4" spans="1:3" x14ac:dyDescent="0.2">
      <c r="A4" t="s">
        <v>13</v>
      </c>
      <c r="B4">
        <v>88.27956989247312</v>
      </c>
      <c r="C4">
        <v>75.6989247311828</v>
      </c>
    </row>
    <row r="5" spans="1:3" x14ac:dyDescent="0.2">
      <c r="A5" t="s">
        <v>14</v>
      </c>
      <c r="B5">
        <v>95.430107526881727</v>
      </c>
      <c r="C5">
        <v>91.290322580645139</v>
      </c>
    </row>
    <row r="6" spans="1:3" x14ac:dyDescent="0.2">
      <c r="A6" t="s">
        <v>15</v>
      </c>
      <c r="B6">
        <v>95.77956989247312</v>
      </c>
      <c r="C6">
        <v>93.36021505376344</v>
      </c>
    </row>
    <row r="7" spans="1:3" x14ac:dyDescent="0.2">
      <c r="A7" t="s">
        <v>16</v>
      </c>
      <c r="B7">
        <v>93.306451612903246</v>
      </c>
      <c r="C7">
        <v>77.473118279569903</v>
      </c>
    </row>
    <row r="8" spans="1:3" x14ac:dyDescent="0.2">
      <c r="A8" t="s">
        <v>17</v>
      </c>
      <c r="B8">
        <v>91.263440860215056</v>
      </c>
      <c r="C8">
        <v>79.3010752688172</v>
      </c>
    </row>
    <row r="9" spans="1:3" x14ac:dyDescent="0.2">
      <c r="A9" t="s">
        <v>18</v>
      </c>
      <c r="B9">
        <v>88.790322580645139</v>
      </c>
      <c r="C9">
        <v>68.010752688172033</v>
      </c>
    </row>
    <row r="10" spans="1:3" x14ac:dyDescent="0.2">
      <c r="A10" t="s">
        <v>19</v>
      </c>
      <c r="B10">
        <v>89.543010752688161</v>
      </c>
      <c r="C10">
        <v>79.838709677419359</v>
      </c>
    </row>
    <row r="11" spans="1:3" x14ac:dyDescent="0.2">
      <c r="A11" t="s">
        <v>20</v>
      </c>
      <c r="B11">
        <v>91.881720430107521</v>
      </c>
      <c r="C11">
        <v>74.569892473118287</v>
      </c>
    </row>
    <row r="12" spans="1:3" x14ac:dyDescent="0.2">
      <c r="A12" t="s">
        <v>21</v>
      </c>
      <c r="B12">
        <v>88.145161290322577</v>
      </c>
      <c r="C12">
        <v>69.112903225806448</v>
      </c>
    </row>
    <row r="13" spans="1:3" x14ac:dyDescent="0.2">
      <c r="A13" t="s">
        <v>22</v>
      </c>
      <c r="B13">
        <v>98.06451612903227</v>
      </c>
      <c r="C13">
        <v>77.231182795698913</v>
      </c>
    </row>
    <row r="14" spans="1:3" x14ac:dyDescent="0.2">
      <c r="A14" t="s">
        <v>23</v>
      </c>
      <c r="B14">
        <v>95.403225806451616</v>
      </c>
      <c r="C14">
        <v>83.494623655913983</v>
      </c>
    </row>
    <row r="15" spans="1:3" x14ac:dyDescent="0.2">
      <c r="A15" t="s">
        <v>24</v>
      </c>
      <c r="B15">
        <v>96.478494623655891</v>
      </c>
      <c r="C15">
        <v>78.655913978494624</v>
      </c>
    </row>
    <row r="16" spans="1:3" x14ac:dyDescent="0.2">
      <c r="A16" t="s">
        <v>25</v>
      </c>
      <c r="B16">
        <v>96.612903225806463</v>
      </c>
      <c r="C16">
        <v>89.354838709677395</v>
      </c>
    </row>
    <row r="17" spans="1:3" x14ac:dyDescent="0.2">
      <c r="A17" t="s">
        <v>26</v>
      </c>
      <c r="B17">
        <v>94.865591397849457</v>
      </c>
      <c r="C17">
        <v>74.596774193548384</v>
      </c>
    </row>
    <row r="18" spans="1:3" x14ac:dyDescent="0.2">
      <c r="A18" t="s">
        <v>27</v>
      </c>
      <c r="B18">
        <v>91.344086021505376</v>
      </c>
      <c r="C18">
        <v>70.134408602150543</v>
      </c>
    </row>
    <row r="19" spans="1:3" x14ac:dyDescent="0.2">
      <c r="A19" t="s">
        <v>28</v>
      </c>
      <c r="B19">
        <v>94.596774193548399</v>
      </c>
      <c r="C19">
        <v>82.338709677419359</v>
      </c>
    </row>
    <row r="20" spans="1:3" x14ac:dyDescent="0.2">
      <c r="A20" t="s">
        <v>29</v>
      </c>
      <c r="B20">
        <v>98.27956989247312</v>
      </c>
      <c r="C20">
        <v>91.397849462365599</v>
      </c>
    </row>
    <row r="21" spans="1:3" x14ac:dyDescent="0.2">
      <c r="A21" t="s">
        <v>30</v>
      </c>
      <c r="B21">
        <v>85.161290322580669</v>
      </c>
      <c r="C21">
        <v>71.908602150537632</v>
      </c>
    </row>
    <row r="22" spans="1:3" x14ac:dyDescent="0.2">
      <c r="A22" t="s">
        <v>31</v>
      </c>
      <c r="B22">
        <v>91.182795698924721</v>
      </c>
      <c r="C22">
        <v>79.91935483870968</v>
      </c>
    </row>
    <row r="23" spans="1:3" x14ac:dyDescent="0.2">
      <c r="A23" t="s">
        <v>32</v>
      </c>
      <c r="B23">
        <v>96.209677419354847</v>
      </c>
      <c r="C23">
        <v>89.247311827956977</v>
      </c>
    </row>
    <row r="24" spans="1:3" x14ac:dyDescent="0.2">
      <c r="A24" t="s">
        <v>33</v>
      </c>
      <c r="B24">
        <v>95.241935483870975</v>
      </c>
      <c r="C24">
        <v>84.865591397849457</v>
      </c>
    </row>
    <row r="26" spans="1:3" x14ac:dyDescent="0.2">
      <c r="B26">
        <f>AVERAGE(B2:B24)</f>
        <v>93.197755960729324</v>
      </c>
      <c r="C26">
        <f>AVERAGE(C2:C24)</f>
        <v>80.693080878915382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2022-05-30T23:39:55Z</dcterms:created>
  <dcterms:modified xsi:type="dcterms:W3CDTF">2022-10-25T08:23:28Z</dcterms:modified>
</cp:coreProperties>
</file>