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PRIMER_Capsnet\Dataset\"/>
    </mc:Choice>
  </mc:AlternateContent>
  <xr:revisionPtr revIDLastSave="0" documentId="13_ncr:1_{725A5A81-3E6C-4DCC-ABDA-516F182AD9B1}" xr6:coauthVersionLast="47" xr6:coauthVersionMax="47" xr10:uidLastSave="{00000000-0000-0000-0000-000000000000}"/>
  <bookViews>
    <workbookView xWindow="336" yWindow="1272" windowWidth="6600" windowHeight="8880" xr2:uid="{0B70DA9F-9FEA-4329-9575-2D680B25BC7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  <c r="C2" i="1"/>
  <c r="B33" i="1"/>
  <c r="B34" i="1" s="1"/>
  <c r="C22" i="1"/>
  <c r="D22" i="1" s="1"/>
  <c r="C21" i="1"/>
  <c r="D21" i="1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3" i="2"/>
  <c r="H3" i="1"/>
  <c r="I3" i="1"/>
  <c r="I4" i="1" s="1"/>
  <c r="I5" i="1" s="1"/>
  <c r="J3" i="1"/>
  <c r="J4" i="1" s="1"/>
  <c r="J5" i="1" s="1"/>
  <c r="K3" i="1"/>
  <c r="K4" i="1" s="1"/>
  <c r="K5" i="1" s="1"/>
  <c r="L3" i="1"/>
  <c r="M3" i="1"/>
  <c r="N3" i="1"/>
  <c r="O3" i="1"/>
  <c r="P3" i="1"/>
  <c r="P4" i="1" s="1"/>
  <c r="P5" i="1" s="1"/>
  <c r="Q3" i="1"/>
  <c r="Q4" i="1" s="1"/>
  <c r="Q5" i="1" s="1"/>
  <c r="R3" i="1"/>
  <c r="R4" i="1" s="1"/>
  <c r="R5" i="1" s="1"/>
  <c r="S3" i="1"/>
  <c r="S4" i="1" s="1"/>
  <c r="S5" i="1" s="1"/>
  <c r="T3" i="1"/>
  <c r="U3" i="1"/>
  <c r="V3" i="1"/>
  <c r="V4" i="1" s="1"/>
  <c r="V5" i="1" s="1"/>
  <c r="W3" i="1"/>
  <c r="X3" i="1"/>
  <c r="Y3" i="1"/>
  <c r="Z3" i="1"/>
  <c r="G3" i="1"/>
  <c r="G4" i="1" s="1"/>
  <c r="G5" i="1" s="1"/>
  <c r="H5" i="1"/>
  <c r="H4" i="1"/>
  <c r="L4" i="1"/>
  <c r="L5" i="1" s="1"/>
  <c r="M4" i="1"/>
  <c r="M5" i="1" s="1"/>
  <c r="N4" i="1"/>
  <c r="N5" i="1" s="1"/>
  <c r="O4" i="1"/>
  <c r="O5" i="1" s="1"/>
  <c r="T4" i="1"/>
  <c r="T5" i="1" s="1"/>
  <c r="U4" i="1"/>
  <c r="U5" i="1" s="1"/>
  <c r="W4" i="1"/>
  <c r="W5" i="1" s="1"/>
  <c r="X4" i="1"/>
  <c r="X5" i="1" s="1"/>
  <c r="Y4" i="1"/>
  <c r="Y5" i="1" s="1"/>
  <c r="Z4" i="1"/>
  <c r="Z5" i="1" s="1"/>
  <c r="D8" i="1"/>
  <c r="D9" i="1"/>
  <c r="C3" i="1"/>
  <c r="D3" i="1" s="1"/>
  <c r="C4" i="1"/>
  <c r="D4" i="1" s="1"/>
  <c r="C5" i="1"/>
  <c r="D5" i="1" s="1"/>
  <c r="C6" i="1"/>
  <c r="D6" i="1" s="1"/>
  <c r="C7" i="1"/>
  <c r="D7" i="1" s="1"/>
  <c r="C8" i="1"/>
  <c r="C9" i="1"/>
  <c r="C10" i="1"/>
  <c r="D10" i="1" s="1"/>
  <c r="C11" i="1"/>
  <c r="D11" i="1" s="1"/>
  <c r="C12" i="1"/>
  <c r="D12" i="1" s="1"/>
  <c r="C13" i="1"/>
  <c r="D13" i="1" s="1"/>
  <c r="D2" i="1"/>
  <c r="B14" i="1"/>
  <c r="B15" i="1" s="1"/>
  <c r="D14" i="1" l="1"/>
  <c r="D15" i="1"/>
  <c r="D16" i="1" s="1"/>
  <c r="D33" i="1"/>
  <c r="D34" i="1" s="1"/>
  <c r="D35" i="1" s="1"/>
  <c r="O7" i="1"/>
  <c r="O8" i="1" s="1"/>
  <c r="N6" i="1"/>
  <c r="O6" i="1" s="1"/>
</calcChain>
</file>

<file path=xl/sharedStrings.xml><?xml version="1.0" encoding="utf-8"?>
<sst xmlns="http://schemas.openxmlformats.org/spreadsheetml/2006/main" count="16" uniqueCount="10">
  <si>
    <t>raw</t>
  </si>
  <si>
    <t>fitur</t>
  </si>
  <si>
    <t>baseline</t>
  </si>
  <si>
    <t>Alpha</t>
  </si>
  <si>
    <t>Tetha</t>
  </si>
  <si>
    <t>Beta</t>
  </si>
  <si>
    <t>Gamma</t>
  </si>
  <si>
    <t>Detik ke</t>
  </si>
  <si>
    <t>fitur total</t>
  </si>
  <si>
    <t>Eksperimen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</si>
</sst>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Sheet2!$B$3:$B$62</c:f>
              <c:numCache>
                <c:formatCode>General</c:formatCode>
                <c:ptCount val="60"/>
                <c:pt idx="0">
                  <c:v>1.0296786015481301</c:v>
                </c:pt>
                <c:pt idx="1">
                  <c:v>1.91884754307788</c:v>
                </c:pt>
                <c:pt idx="2">
                  <c:v>0.30476974878742802</c:v>
                </c:pt>
                <c:pt idx="3">
                  <c:v>1.78443553280622</c:v>
                </c:pt>
                <c:pt idx="4">
                  <c:v>2.0315747217622002</c:v>
                </c:pt>
                <c:pt idx="5">
                  <c:v>0.94637620880663698</c:v>
                </c:pt>
                <c:pt idx="6">
                  <c:v>3.4941664954056901</c:v>
                </c:pt>
                <c:pt idx="7">
                  <c:v>2.16962610061598</c:v>
                </c:pt>
                <c:pt idx="8">
                  <c:v>0.553917715952989</c:v>
                </c:pt>
                <c:pt idx="9">
                  <c:v>1.9647603018736299</c:v>
                </c:pt>
                <c:pt idx="10">
                  <c:v>2.0566621212333098</c:v>
                </c:pt>
                <c:pt idx="11">
                  <c:v>1.8300388444401701</c:v>
                </c:pt>
                <c:pt idx="12">
                  <c:v>2.5668620958604702</c:v>
                </c:pt>
                <c:pt idx="13">
                  <c:v>1.33736843899501</c:v>
                </c:pt>
                <c:pt idx="14">
                  <c:v>3.1318749514898498</c:v>
                </c:pt>
                <c:pt idx="15">
                  <c:v>0.55790779870986096</c:v>
                </c:pt>
                <c:pt idx="16">
                  <c:v>2.9759365028302402E-2</c:v>
                </c:pt>
                <c:pt idx="17">
                  <c:v>0.43367369575203801</c:v>
                </c:pt>
                <c:pt idx="18">
                  <c:v>-2.6936563929373599E-2</c:v>
                </c:pt>
                <c:pt idx="19">
                  <c:v>0.137465350723805</c:v>
                </c:pt>
                <c:pt idx="20">
                  <c:v>1.13734171219946</c:v>
                </c:pt>
                <c:pt idx="21">
                  <c:v>0.17832052679458901</c:v>
                </c:pt>
                <c:pt idx="22">
                  <c:v>0.65153374674586395</c:v>
                </c:pt>
                <c:pt idx="23">
                  <c:v>8.2195922533160708E-3</c:v>
                </c:pt>
                <c:pt idx="24">
                  <c:v>-0.67236045509445796</c:v>
                </c:pt>
                <c:pt idx="25">
                  <c:v>-0.195079694917974</c:v>
                </c:pt>
                <c:pt idx="26">
                  <c:v>0.77188718867996997</c:v>
                </c:pt>
                <c:pt idx="27">
                  <c:v>1.1090363522190201</c:v>
                </c:pt>
                <c:pt idx="28">
                  <c:v>1.05679512726277</c:v>
                </c:pt>
                <c:pt idx="29">
                  <c:v>0.59797572997988302</c:v>
                </c:pt>
                <c:pt idx="30">
                  <c:v>1.0928052546412099</c:v>
                </c:pt>
                <c:pt idx="31">
                  <c:v>1.4875383461051599</c:v>
                </c:pt>
                <c:pt idx="32">
                  <c:v>0.71959097551805495</c:v>
                </c:pt>
                <c:pt idx="33">
                  <c:v>1.0428524012943501</c:v>
                </c:pt>
                <c:pt idx="34">
                  <c:v>0.99584450964929605</c:v>
                </c:pt>
                <c:pt idx="35">
                  <c:v>1.2796190738441</c:v>
                </c:pt>
                <c:pt idx="36">
                  <c:v>0.35751557339850598</c:v>
                </c:pt>
                <c:pt idx="37">
                  <c:v>1.0332563725700801</c:v>
                </c:pt>
                <c:pt idx="38">
                  <c:v>0.17250761903502199</c:v>
                </c:pt>
                <c:pt idx="39">
                  <c:v>1.1950426115822499</c:v>
                </c:pt>
                <c:pt idx="40">
                  <c:v>0.57804578055351696</c:v>
                </c:pt>
                <c:pt idx="41">
                  <c:v>0.39370481040553001</c:v>
                </c:pt>
                <c:pt idx="42">
                  <c:v>0.58774149491005101</c:v>
                </c:pt>
                <c:pt idx="43">
                  <c:v>1.9567907857375</c:v>
                </c:pt>
                <c:pt idx="44">
                  <c:v>0.157572666951385</c:v>
                </c:pt>
                <c:pt idx="45">
                  <c:v>-0.75618116292619098</c:v>
                </c:pt>
                <c:pt idx="46">
                  <c:v>-0.43076359174898399</c:v>
                </c:pt>
                <c:pt idx="47">
                  <c:v>-0.565352155812062</c:v>
                </c:pt>
                <c:pt idx="48">
                  <c:v>-0.14131167217025201</c:v>
                </c:pt>
                <c:pt idx="49">
                  <c:v>-0.444285369819575</c:v>
                </c:pt>
                <c:pt idx="50">
                  <c:v>-0.51134958997179403</c:v>
                </c:pt>
                <c:pt idx="51">
                  <c:v>0.80906971585619003</c:v>
                </c:pt>
                <c:pt idx="52">
                  <c:v>2.16304607837181</c:v>
                </c:pt>
                <c:pt idx="53">
                  <c:v>1.9948903226021899</c:v>
                </c:pt>
                <c:pt idx="54">
                  <c:v>1.1432384290467399</c:v>
                </c:pt>
                <c:pt idx="55">
                  <c:v>1.68471775977944</c:v>
                </c:pt>
                <c:pt idx="56">
                  <c:v>0.75501231837139704</c:v>
                </c:pt>
                <c:pt idx="57">
                  <c:v>3.17187741827646</c:v>
                </c:pt>
                <c:pt idx="58">
                  <c:v>1.6362136086685199</c:v>
                </c:pt>
                <c:pt idx="59">
                  <c:v>2.2474364345865401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C-402B-BBFC-17C1BC008C05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Sheet2!$C$3:$C$62</c:f>
              <c:numCache>
                <c:formatCode>General</c:formatCode>
                <c:ptCount val="60"/>
                <c:pt idx="0">
                  <c:v>0.40099384319625903</c:v>
                </c:pt>
                <c:pt idx="1">
                  <c:v>2.4911135159762101</c:v>
                </c:pt>
                <c:pt idx="2">
                  <c:v>0.107106966175079</c:v>
                </c:pt>
                <c:pt idx="3">
                  <c:v>2.17872798619518</c:v>
                </c:pt>
                <c:pt idx="4">
                  <c:v>1.9097521123819501</c:v>
                </c:pt>
                <c:pt idx="5">
                  <c:v>2.1433462039233899</c:v>
                </c:pt>
                <c:pt idx="6">
                  <c:v>2.4361694999579502</c:v>
                </c:pt>
                <c:pt idx="7">
                  <c:v>2.0174700878144001</c:v>
                </c:pt>
                <c:pt idx="8">
                  <c:v>0.27156707170342198</c:v>
                </c:pt>
                <c:pt idx="9">
                  <c:v>1.06351594168997</c:v>
                </c:pt>
                <c:pt idx="10">
                  <c:v>1.69872976385598</c:v>
                </c:pt>
                <c:pt idx="11">
                  <c:v>2.9765016559042299</c:v>
                </c:pt>
                <c:pt idx="12">
                  <c:v>0.84013553218922798</c:v>
                </c:pt>
                <c:pt idx="13">
                  <c:v>0.85276100918773601</c:v>
                </c:pt>
                <c:pt idx="14">
                  <c:v>1.6711092470532101</c:v>
                </c:pt>
                <c:pt idx="15">
                  <c:v>0.47431337655230998</c:v>
                </c:pt>
                <c:pt idx="16">
                  <c:v>0.893845385238765</c:v>
                </c:pt>
                <c:pt idx="17">
                  <c:v>0.59076040331945701</c:v>
                </c:pt>
                <c:pt idx="18">
                  <c:v>0.19652166939406401</c:v>
                </c:pt>
                <c:pt idx="19">
                  <c:v>1.3604889408221199</c:v>
                </c:pt>
                <c:pt idx="20">
                  <c:v>0.43577504632172098</c:v>
                </c:pt>
                <c:pt idx="21">
                  <c:v>-0.36616321639104199</c:v>
                </c:pt>
                <c:pt idx="22">
                  <c:v>-0.56923723690335704</c:v>
                </c:pt>
                <c:pt idx="23">
                  <c:v>0.13407940476326999</c:v>
                </c:pt>
                <c:pt idx="24">
                  <c:v>-0.68569716765741595</c:v>
                </c:pt>
                <c:pt idx="25">
                  <c:v>0.32997459953302199</c:v>
                </c:pt>
                <c:pt idx="26">
                  <c:v>1.34433896626479</c:v>
                </c:pt>
                <c:pt idx="27">
                  <c:v>1.1973878113823599</c:v>
                </c:pt>
                <c:pt idx="28">
                  <c:v>1.24455714788325</c:v>
                </c:pt>
                <c:pt idx="29">
                  <c:v>0.75258869563457598</c:v>
                </c:pt>
                <c:pt idx="30">
                  <c:v>1.1601704714524399</c:v>
                </c:pt>
                <c:pt idx="31">
                  <c:v>1.05002328254443</c:v>
                </c:pt>
                <c:pt idx="32">
                  <c:v>0.73591142131788601</c:v>
                </c:pt>
                <c:pt idx="33">
                  <c:v>0.92337386618051698</c:v>
                </c:pt>
                <c:pt idx="34">
                  <c:v>1.0611495764049499</c:v>
                </c:pt>
                <c:pt idx="35">
                  <c:v>0.63655131471889903</c:v>
                </c:pt>
                <c:pt idx="36">
                  <c:v>0.699771348754885</c:v>
                </c:pt>
                <c:pt idx="37">
                  <c:v>0.42315920356754499</c:v>
                </c:pt>
                <c:pt idx="38">
                  <c:v>0.28410926037022899</c:v>
                </c:pt>
                <c:pt idx="39">
                  <c:v>0.94202902955811596</c:v>
                </c:pt>
                <c:pt idx="40">
                  <c:v>1.24615597373622</c:v>
                </c:pt>
                <c:pt idx="41">
                  <c:v>0.95360459071411097</c:v>
                </c:pt>
                <c:pt idx="42">
                  <c:v>0.36400051844476899</c:v>
                </c:pt>
                <c:pt idx="43">
                  <c:v>2.11719197514741</c:v>
                </c:pt>
                <c:pt idx="44">
                  <c:v>0.52255850601410703</c:v>
                </c:pt>
                <c:pt idx="45">
                  <c:v>-0.85094054002310304</c:v>
                </c:pt>
                <c:pt idx="46">
                  <c:v>-0.45881610319786498</c:v>
                </c:pt>
                <c:pt idx="47">
                  <c:v>-0.44865488156713001</c:v>
                </c:pt>
                <c:pt idx="48">
                  <c:v>-0.587827054672453</c:v>
                </c:pt>
                <c:pt idx="49">
                  <c:v>-0.485067278066239</c:v>
                </c:pt>
                <c:pt idx="50">
                  <c:v>-0.48685094316163102</c:v>
                </c:pt>
                <c:pt idx="51">
                  <c:v>2.0476050149693701</c:v>
                </c:pt>
                <c:pt idx="52">
                  <c:v>1.75776870409149</c:v>
                </c:pt>
                <c:pt idx="53">
                  <c:v>0.989677230203591</c:v>
                </c:pt>
                <c:pt idx="54">
                  <c:v>2.5956522483344</c:v>
                </c:pt>
                <c:pt idx="55">
                  <c:v>1.7898300423534099</c:v>
                </c:pt>
                <c:pt idx="56">
                  <c:v>2.2969410274115498</c:v>
                </c:pt>
                <c:pt idx="57">
                  <c:v>2.43704181278224</c:v>
                </c:pt>
                <c:pt idx="58">
                  <c:v>1.9481728510073599</c:v>
                </c:pt>
                <c:pt idx="59">
                  <c:v>1.9146775535323299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BC-402B-BBFC-17C1BC008C05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Sheet2!$D$3:$D$62</c:f>
              <c:numCache>
                <c:formatCode>General</c:formatCode>
                <c:ptCount val="60"/>
                <c:pt idx="0">
                  <c:v>1.3313917056444999</c:v>
                </c:pt>
                <c:pt idx="1">
                  <c:v>3.23671477110627</c:v>
                </c:pt>
                <c:pt idx="2">
                  <c:v>0.92476539809021996</c:v>
                </c:pt>
                <c:pt idx="3">
                  <c:v>2.7781034260640198</c:v>
                </c:pt>
                <c:pt idx="4">
                  <c:v>1.99781816500437</c:v>
                </c:pt>
                <c:pt idx="5">
                  <c:v>2.17660684126438</c:v>
                </c:pt>
                <c:pt idx="6">
                  <c:v>1.9098925004396601</c:v>
                </c:pt>
                <c:pt idx="7">
                  <c:v>3.0752188102262799</c:v>
                </c:pt>
                <c:pt idx="8">
                  <c:v>0.61711131252761198</c:v>
                </c:pt>
                <c:pt idx="9">
                  <c:v>-0.175851501611855</c:v>
                </c:pt>
                <c:pt idx="10">
                  <c:v>1.3160458264838</c:v>
                </c:pt>
                <c:pt idx="11">
                  <c:v>2.4714908550252299</c:v>
                </c:pt>
                <c:pt idx="12">
                  <c:v>0.45457725874440702</c:v>
                </c:pt>
                <c:pt idx="13">
                  <c:v>0.40911252719695101</c:v>
                </c:pt>
                <c:pt idx="14">
                  <c:v>0.481199704662573</c:v>
                </c:pt>
                <c:pt idx="15">
                  <c:v>0.50594883753099296</c:v>
                </c:pt>
                <c:pt idx="16">
                  <c:v>1.3339648204322401</c:v>
                </c:pt>
                <c:pt idx="17">
                  <c:v>0.368507701337213</c:v>
                </c:pt>
                <c:pt idx="18">
                  <c:v>0.32947078172515698</c:v>
                </c:pt>
                <c:pt idx="19">
                  <c:v>-0.59985082725255601</c:v>
                </c:pt>
                <c:pt idx="20">
                  <c:v>-7.9231983942394502E-2</c:v>
                </c:pt>
                <c:pt idx="21">
                  <c:v>-0.97354309141456996</c:v>
                </c:pt>
                <c:pt idx="22">
                  <c:v>-0.322719890760162</c:v>
                </c:pt>
                <c:pt idx="23">
                  <c:v>-0.40606498091490101</c:v>
                </c:pt>
                <c:pt idx="24">
                  <c:v>-0.73824565768297401</c:v>
                </c:pt>
                <c:pt idx="25">
                  <c:v>0.30392680577385101</c:v>
                </c:pt>
                <c:pt idx="26">
                  <c:v>1.27045653030914</c:v>
                </c:pt>
                <c:pt idx="27">
                  <c:v>0.22229896804704299</c:v>
                </c:pt>
                <c:pt idx="28">
                  <c:v>1.72784402298875</c:v>
                </c:pt>
                <c:pt idx="29">
                  <c:v>1.11401127285024</c:v>
                </c:pt>
                <c:pt idx="30">
                  <c:v>1.7411506558070999</c:v>
                </c:pt>
                <c:pt idx="31">
                  <c:v>0.17407480169969999</c:v>
                </c:pt>
                <c:pt idx="32">
                  <c:v>0.92472185231968096</c:v>
                </c:pt>
                <c:pt idx="33">
                  <c:v>1.2942789096390599</c:v>
                </c:pt>
                <c:pt idx="34">
                  <c:v>0.78715470930015297</c:v>
                </c:pt>
                <c:pt idx="35">
                  <c:v>0.33699417724167002</c:v>
                </c:pt>
                <c:pt idx="36">
                  <c:v>0.60653659360812495</c:v>
                </c:pt>
                <c:pt idx="37">
                  <c:v>0.37368192244749399</c:v>
                </c:pt>
                <c:pt idx="38">
                  <c:v>0.994111849481085</c:v>
                </c:pt>
                <c:pt idx="39">
                  <c:v>0.165449425571641</c:v>
                </c:pt>
                <c:pt idx="40">
                  <c:v>1.2769447362078299</c:v>
                </c:pt>
                <c:pt idx="41">
                  <c:v>1.5526012316668101</c:v>
                </c:pt>
                <c:pt idx="42">
                  <c:v>0.484110843959913</c:v>
                </c:pt>
                <c:pt idx="43">
                  <c:v>1.4818015735344101</c:v>
                </c:pt>
                <c:pt idx="44">
                  <c:v>1.3067677491298799</c:v>
                </c:pt>
                <c:pt idx="45">
                  <c:v>-0.42133197724039301</c:v>
                </c:pt>
                <c:pt idx="46">
                  <c:v>8.3140599058551604E-2</c:v>
                </c:pt>
                <c:pt idx="47">
                  <c:v>-0.69670249262561401</c:v>
                </c:pt>
                <c:pt idx="48">
                  <c:v>-0.27069349021145001</c:v>
                </c:pt>
                <c:pt idx="49">
                  <c:v>-6.6271823412616906E-2</c:v>
                </c:pt>
                <c:pt idx="50">
                  <c:v>0.119451166008675</c:v>
                </c:pt>
                <c:pt idx="51">
                  <c:v>1.8302781849505301</c:v>
                </c:pt>
                <c:pt idx="52">
                  <c:v>1.9666233813452401</c:v>
                </c:pt>
                <c:pt idx="53">
                  <c:v>2.7926820236815901</c:v>
                </c:pt>
                <c:pt idx="54">
                  <c:v>2.32041035653786</c:v>
                </c:pt>
                <c:pt idx="55">
                  <c:v>1.8903753416362099</c:v>
                </c:pt>
                <c:pt idx="56">
                  <c:v>2.1734720983167501</c:v>
                </c:pt>
                <c:pt idx="57">
                  <c:v>1.7704088549591499</c:v>
                </c:pt>
                <c:pt idx="58">
                  <c:v>1.3008783934122199</c:v>
                </c:pt>
                <c:pt idx="59">
                  <c:v>2.4689573737309098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BC-402B-BBFC-17C1BC008C05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Sheet2!$E$3:$E$62</c:f>
              <c:numCache>
                <c:formatCode>General</c:formatCode>
                <c:ptCount val="60"/>
                <c:pt idx="0">
                  <c:v>1.11166618424881</c:v>
                </c:pt>
                <c:pt idx="1">
                  <c:v>2.91655882786988</c:v>
                </c:pt>
                <c:pt idx="2">
                  <c:v>1.6690758559009899</c:v>
                </c:pt>
                <c:pt idx="3">
                  <c:v>2.0311185114470902</c:v>
                </c:pt>
                <c:pt idx="4">
                  <c:v>1.6161600493995201</c:v>
                </c:pt>
                <c:pt idx="5">
                  <c:v>1.42543179322447</c:v>
                </c:pt>
                <c:pt idx="6">
                  <c:v>1.06531826846444</c:v>
                </c:pt>
                <c:pt idx="7">
                  <c:v>2.5352354635013001</c:v>
                </c:pt>
                <c:pt idx="8">
                  <c:v>1.0835290999119001</c:v>
                </c:pt>
                <c:pt idx="9">
                  <c:v>2.7332369886460999</c:v>
                </c:pt>
                <c:pt idx="10">
                  <c:v>1.18193855898143</c:v>
                </c:pt>
                <c:pt idx="11">
                  <c:v>1.4540438882650999</c:v>
                </c:pt>
                <c:pt idx="12">
                  <c:v>0.640403871180666</c:v>
                </c:pt>
                <c:pt idx="13">
                  <c:v>0.86058417227253503</c:v>
                </c:pt>
                <c:pt idx="14">
                  <c:v>1.2065329631092201</c:v>
                </c:pt>
                <c:pt idx="15">
                  <c:v>0.437706492935244</c:v>
                </c:pt>
                <c:pt idx="16">
                  <c:v>0.113929984956577</c:v>
                </c:pt>
                <c:pt idx="17">
                  <c:v>0.34783385802046801</c:v>
                </c:pt>
                <c:pt idx="18">
                  <c:v>0.21918751755788601</c:v>
                </c:pt>
                <c:pt idx="19">
                  <c:v>-0.68040614556337198</c:v>
                </c:pt>
                <c:pt idx="20">
                  <c:v>1.2715190963268701</c:v>
                </c:pt>
                <c:pt idx="21">
                  <c:v>-0.170085485974838</c:v>
                </c:pt>
                <c:pt idx="22">
                  <c:v>0.68096048352114003</c:v>
                </c:pt>
                <c:pt idx="23">
                  <c:v>-0.73125422882119495</c:v>
                </c:pt>
                <c:pt idx="24">
                  <c:v>-0.33759669449176699</c:v>
                </c:pt>
                <c:pt idx="25">
                  <c:v>-0.27863854215640799</c:v>
                </c:pt>
                <c:pt idx="26">
                  <c:v>1.5618262951051201</c:v>
                </c:pt>
                <c:pt idx="27">
                  <c:v>0.70167805425059504</c:v>
                </c:pt>
                <c:pt idx="28">
                  <c:v>0.75423346473925001</c:v>
                </c:pt>
                <c:pt idx="29">
                  <c:v>0.87657898650611099</c:v>
                </c:pt>
                <c:pt idx="30">
                  <c:v>1.9345433398127601</c:v>
                </c:pt>
                <c:pt idx="31">
                  <c:v>0.37849333814318598</c:v>
                </c:pt>
                <c:pt idx="32">
                  <c:v>0.32389785168495699</c:v>
                </c:pt>
                <c:pt idx="33">
                  <c:v>0.78468299646975703</c:v>
                </c:pt>
                <c:pt idx="34">
                  <c:v>0.31337475404180998</c:v>
                </c:pt>
                <c:pt idx="35">
                  <c:v>0.57569914271579303</c:v>
                </c:pt>
                <c:pt idx="36">
                  <c:v>0.112348014748455</c:v>
                </c:pt>
                <c:pt idx="37">
                  <c:v>0.163754005654978</c:v>
                </c:pt>
                <c:pt idx="38">
                  <c:v>1.15897608289224</c:v>
                </c:pt>
                <c:pt idx="39">
                  <c:v>0.69978639984383495</c:v>
                </c:pt>
                <c:pt idx="40">
                  <c:v>0.58586527327085502</c:v>
                </c:pt>
                <c:pt idx="41">
                  <c:v>0.70878847990633898</c:v>
                </c:pt>
                <c:pt idx="42">
                  <c:v>0.35794804046379503</c:v>
                </c:pt>
                <c:pt idx="43">
                  <c:v>1.73577037175513</c:v>
                </c:pt>
                <c:pt idx="44">
                  <c:v>1.1835300079153701</c:v>
                </c:pt>
                <c:pt idx="45">
                  <c:v>0.15553189789590999</c:v>
                </c:pt>
                <c:pt idx="46">
                  <c:v>-0.30054475861481</c:v>
                </c:pt>
                <c:pt idx="47">
                  <c:v>1.21938352406334E-2</c:v>
                </c:pt>
                <c:pt idx="48">
                  <c:v>-0.45629051334769799</c:v>
                </c:pt>
                <c:pt idx="49">
                  <c:v>1.08963131922912</c:v>
                </c:pt>
                <c:pt idx="50">
                  <c:v>0.12791498665494</c:v>
                </c:pt>
                <c:pt idx="51">
                  <c:v>1.8725556301316</c:v>
                </c:pt>
                <c:pt idx="52">
                  <c:v>1.5712536451970001</c:v>
                </c:pt>
                <c:pt idx="53">
                  <c:v>1.7508029699675101</c:v>
                </c:pt>
                <c:pt idx="54">
                  <c:v>2.2686889903118499</c:v>
                </c:pt>
                <c:pt idx="55">
                  <c:v>1.6229698961090899</c:v>
                </c:pt>
                <c:pt idx="56">
                  <c:v>1.3447112586391401</c:v>
                </c:pt>
                <c:pt idx="57">
                  <c:v>1.3622511693564601</c:v>
                </c:pt>
                <c:pt idx="58">
                  <c:v>0.77649223191316397</c:v>
                </c:pt>
                <c:pt idx="59">
                  <c:v>2.1648082703307798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BC-402B-BBFC-17C1BC008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263935"/>
        <c:axId val="1673259775"/>
      </c:scatterChart>
      <c:valAx>
        <c:axId val="167326393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59775"/>
        <c:crosses val="autoZero"/>
        <c:crossBetween val="midCat"/>
      </c:valAx>
      <c:valAx>
        <c:axId val="1673259775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6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Tetha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Sheet2!$G$3:$G$62</c:f>
              <c:numCache>
                <c:formatCode>General</c:formatCode>
                <c:ptCount val="60"/>
                <c:pt idx="0">
                  <c:v>-0.97996558617986873</c:v>
                </c:pt>
                <c:pt idx="1">
                  <c:v>-1.8262053368059821</c:v>
                </c:pt>
                <c:pt idx="2">
                  <c:v>-0.29005542610220286</c:v>
                </c:pt>
                <c:pt idx="3">
                  <c:v>-1.6982827556846098</c:v>
                </c:pt>
                <c:pt idx="4">
                  <c:v>-1.9334900327991706</c:v>
                </c:pt>
                <c:pt idx="5">
                  <c:v>-0.90068504367819258</c:v>
                </c:pt>
                <c:pt idx="6">
                  <c:v>-3.3254676874240547</c:v>
                </c:pt>
                <c:pt idx="7">
                  <c:v>-2.0648762733192521</c:v>
                </c:pt>
                <c:pt idx="8">
                  <c:v>-0.5271744973559227</c:v>
                </c:pt>
                <c:pt idx="9">
                  <c:v>-1.8699014216996226</c:v>
                </c:pt>
                <c:pt idx="10">
                  <c:v>-1.9573662093958981</c:v>
                </c:pt>
                <c:pt idx="11">
                  <c:v>-1.7416843335652377</c:v>
                </c:pt>
                <c:pt idx="12">
                  <c:v>-2.4429336636022279</c:v>
                </c:pt>
                <c:pt idx="13">
                  <c:v>-1.2728001186853264</c:v>
                </c:pt>
                <c:pt idx="14">
                  <c:v>-2.9806676258633882</c:v>
                </c:pt>
                <c:pt idx="15">
                  <c:v>-0.53097193840390144</c:v>
                </c:pt>
                <c:pt idx="16">
                  <c:v>-2.8322579055691757E-2</c:v>
                </c:pt>
                <c:pt idx="17">
                  <c:v>-0.41273587392169475</c:v>
                </c:pt>
                <c:pt idx="18">
                  <c:v>2.5636063157020206E-2</c:v>
                </c:pt>
                <c:pt idx="19">
                  <c:v>-0.13082850590362397</c:v>
                </c:pt>
                <c:pt idx="20">
                  <c:v>-1.0824307079962776</c:v>
                </c:pt>
                <c:pt idx="21">
                  <c:v>-0.16971118881700309</c:v>
                </c:pt>
                <c:pt idx="22">
                  <c:v>-0.62007761362216895</c:v>
                </c:pt>
                <c:pt idx="23">
                  <c:v>-7.8227492817368044E-3</c:v>
                </c:pt>
                <c:pt idx="24">
                  <c:v>0.63989880581198566</c:v>
                </c:pt>
                <c:pt idx="25">
                  <c:v>0.18566122214704145</c:v>
                </c:pt>
                <c:pt idx="26">
                  <c:v>-0.73462037589419626</c:v>
                </c:pt>
                <c:pt idx="27">
                  <c:v>-1.0554919344376552</c:v>
                </c:pt>
                <c:pt idx="28">
                  <c:v>-1.0057729225440075</c:v>
                </c:pt>
                <c:pt idx="29">
                  <c:v>-0.56910538479679174</c:v>
                </c:pt>
                <c:pt idx="30">
                  <c:v>-1.0400444763393062</c:v>
                </c:pt>
                <c:pt idx="31">
                  <c:v>-1.4157198033583072</c:v>
                </c:pt>
                <c:pt idx="32">
                  <c:v>-0.68484903063252833</c:v>
                </c:pt>
                <c:pt idx="33">
                  <c:v>-0.99250335317930971</c:v>
                </c:pt>
                <c:pt idx="34">
                  <c:v>-0.94776500859123691</c:v>
                </c:pt>
                <c:pt idx="35">
                  <c:v>-1.2178389003143322</c:v>
                </c:pt>
                <c:pt idx="36">
                  <c:v>-0.34025467551441807</c:v>
                </c:pt>
                <c:pt idx="37">
                  <c:v>-0.98337062195653835</c:v>
                </c:pt>
                <c:pt idx="38">
                  <c:v>-0.1641789289919966</c:v>
                </c:pt>
                <c:pt idx="39">
                  <c:v>-1.1373458005326724</c:v>
                </c:pt>
                <c:pt idx="40">
                  <c:v>-0.55013765589305474</c:v>
                </c:pt>
                <c:pt idx="41">
                  <c:v>-0.37469669150238732</c:v>
                </c:pt>
                <c:pt idx="42">
                  <c:v>-0.55936525991293817</c:v>
                </c:pt>
                <c:pt idx="43">
                  <c:v>-1.8623166748279576</c:v>
                </c:pt>
                <c:pt idx="44">
                  <c:v>-0.14996503831659105</c:v>
                </c:pt>
                <c:pt idx="45">
                  <c:v>0.71967263908465484</c:v>
                </c:pt>
                <c:pt idx="46">
                  <c:v>0.40996627011434211</c:v>
                </c:pt>
                <c:pt idx="47">
                  <c:v>0.53805688098736615</c:v>
                </c:pt>
                <c:pt idx="48">
                  <c:v>0.1344891264557424</c:v>
                </c:pt>
                <c:pt idx="49">
                  <c:v>0.42283521499988019</c:v>
                </c:pt>
                <c:pt idx="50">
                  <c:v>0.48666156597420712</c:v>
                </c:pt>
                <c:pt idx="51">
                  <c:v>-0.7700077258741892</c:v>
                </c:pt>
                <c:pt idx="52">
                  <c:v>-2.0586139353956612</c:v>
                </c:pt>
                <c:pt idx="53">
                  <c:v>-1.8985767611506723</c:v>
                </c:pt>
                <c:pt idx="54">
                  <c:v>-1.0880427305954588</c:v>
                </c:pt>
                <c:pt idx="55">
                  <c:v>-1.6033793695699361</c:v>
                </c:pt>
                <c:pt idx="56">
                  <c:v>-0.71856022649535789</c:v>
                </c:pt>
                <c:pt idx="57">
                  <c:v>-3.018738768406549</c:v>
                </c:pt>
                <c:pt idx="58">
                  <c:v>-1.5572170051155283</c:v>
                </c:pt>
                <c:pt idx="59">
                  <c:v>-2.1389299143541014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9-4DD4-A519-686F301A7C7A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Sheet2!$H$3:$H$62</c:f>
              <c:numCache>
                <c:formatCode>General</c:formatCode>
                <c:ptCount val="60"/>
                <c:pt idx="0">
                  <c:v>-0.73838829276710471</c:v>
                </c:pt>
                <c:pt idx="1">
                  <c:v>-4.5871254318746946</c:v>
                </c:pt>
                <c:pt idx="2">
                  <c:v>-0.19722629471588463</c:v>
                </c:pt>
                <c:pt idx="3">
                  <c:v>-4.0119000962895068</c:v>
                </c:pt>
                <c:pt idx="4">
                  <c:v>-3.5166091095815495</c:v>
                </c:pt>
                <c:pt idx="5">
                  <c:v>-3.9467482385989192</c:v>
                </c:pt>
                <c:pt idx="6">
                  <c:v>-4.4859517633163097</c:v>
                </c:pt>
                <c:pt idx="7">
                  <c:v>-3.7149605140467981</c:v>
                </c:pt>
                <c:pt idx="8">
                  <c:v>-0.50006240706471372</c:v>
                </c:pt>
                <c:pt idx="9">
                  <c:v>-1.9583535603830007</c:v>
                </c:pt>
                <c:pt idx="10">
                  <c:v>-3.1280334885151317</c:v>
                </c:pt>
                <c:pt idx="11">
                  <c:v>-5.4809170101045792</c:v>
                </c:pt>
                <c:pt idx="12">
                  <c:v>-1.5470218603894375</c:v>
                </c:pt>
                <c:pt idx="13">
                  <c:v>-1.5702703580022448</c:v>
                </c:pt>
                <c:pt idx="14">
                  <c:v>-3.0771731907988884</c:v>
                </c:pt>
                <c:pt idx="15">
                  <c:v>-0.87339855783683107</c:v>
                </c:pt>
                <c:pt idx="16">
                  <c:v>-1.6459229467051428</c:v>
                </c:pt>
                <c:pt idx="17">
                  <c:v>-1.0878235988974145</c:v>
                </c:pt>
                <c:pt idx="18">
                  <c:v>-0.36187413452281669</c:v>
                </c:pt>
                <c:pt idx="19">
                  <c:v>-2.5051983300663894</c:v>
                </c:pt>
                <c:pt idx="20">
                  <c:v>-0.80243424666876129</c:v>
                </c:pt>
                <c:pt idx="21">
                  <c:v>0.6742513303197164</c:v>
                </c:pt>
                <c:pt idx="22">
                  <c:v>1.0481909352678436</c:v>
                </c:pt>
                <c:pt idx="23">
                  <c:v>-0.24689322406859376</c:v>
                </c:pt>
                <c:pt idx="24">
                  <c:v>1.2626397376729648</c:v>
                </c:pt>
                <c:pt idx="25">
                  <c:v>-0.60761377098362945</c:v>
                </c:pt>
                <c:pt idx="26">
                  <c:v>-2.4754598382068456</c:v>
                </c:pt>
                <c:pt idx="27">
                  <c:v>-2.2048646302881916</c:v>
                </c:pt>
                <c:pt idx="28">
                  <c:v>-2.2917220383028147</c:v>
                </c:pt>
                <c:pt idx="29">
                  <c:v>-1.3858135020129432</c:v>
                </c:pt>
                <c:pt idx="30">
                  <c:v>-2.1363327848285678</c:v>
                </c:pt>
                <c:pt idx="31">
                  <c:v>-1.9335082373926236</c:v>
                </c:pt>
                <c:pt idx="32">
                  <c:v>-1.3551040427041567</c:v>
                </c:pt>
                <c:pt idx="33">
                  <c:v>-1.7002965611646421</c:v>
                </c:pt>
                <c:pt idx="34">
                  <c:v>-1.9539961457929365</c:v>
                </c:pt>
                <c:pt idx="35">
                  <c:v>-1.1721427810149698</c:v>
                </c:pt>
                <c:pt idx="36">
                  <c:v>-1.2885558726186304</c:v>
                </c:pt>
                <c:pt idx="37">
                  <c:v>-0.77920348951093876</c:v>
                </c:pt>
                <c:pt idx="38">
                  <c:v>-0.52315753791118391</c:v>
                </c:pt>
                <c:pt idx="39">
                  <c:v>-1.734648096659253</c:v>
                </c:pt>
                <c:pt idx="40">
                  <c:v>-2.2946661091708269</c:v>
                </c:pt>
                <c:pt idx="41">
                  <c:v>-1.7559632838742674</c:v>
                </c:pt>
                <c:pt idx="42">
                  <c:v>-0.6702689478681787</c:v>
                </c:pt>
                <c:pt idx="43">
                  <c:v>-3.8985879571826176</c:v>
                </c:pt>
                <c:pt idx="44">
                  <c:v>-0.96223692626082946</c:v>
                </c:pt>
                <c:pt idx="45">
                  <c:v>1.5669181541185293</c:v>
                </c:pt>
                <c:pt idx="46">
                  <c:v>0.84486194709108153</c:v>
                </c:pt>
                <c:pt idx="47">
                  <c:v>0.82615111843460665</c:v>
                </c:pt>
                <c:pt idx="48">
                  <c:v>1.08242214364741</c:v>
                </c:pt>
                <c:pt idx="49">
                  <c:v>0.89320074461397148</c:v>
                </c:pt>
                <c:pt idx="50">
                  <c:v>0.8964851776470496</c:v>
                </c:pt>
                <c:pt idx="51">
                  <c:v>-3.7704508358863005</c:v>
                </c:pt>
                <c:pt idx="52">
                  <c:v>-3.2367475324510666</c:v>
                </c:pt>
                <c:pt idx="53">
                  <c:v>-1.82238728299588</c:v>
                </c:pt>
                <c:pt idx="54">
                  <c:v>-4.7796225921770334</c:v>
                </c:pt>
                <c:pt idx="55">
                  <c:v>-3.2957851391992108</c:v>
                </c:pt>
                <c:pt idx="56">
                  <c:v>-4.2295770685612268</c:v>
                </c:pt>
                <c:pt idx="57">
                  <c:v>-4.4875580363003333</c:v>
                </c:pt>
                <c:pt idx="58">
                  <c:v>-3.5873568880869233</c:v>
                </c:pt>
                <c:pt idx="59">
                  <c:v>-3.5256787951736395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9-4DD4-A519-686F301A7C7A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Sheet2!$I$3:$I$62</c:f>
              <c:numCache>
                <c:formatCode>General</c:formatCode>
                <c:ptCount val="60"/>
                <c:pt idx="0">
                  <c:v>1.0556798673565837</c:v>
                </c:pt>
                <c:pt idx="1">
                  <c:v>2.5664382658734479</c:v>
                </c:pt>
                <c:pt idx="2">
                  <c:v>0.73325994795743132</c:v>
                </c:pt>
                <c:pt idx="3">
                  <c:v>2.2027986533913637</c:v>
                </c:pt>
                <c:pt idx="4">
                  <c:v>1.5840991095955754</c:v>
                </c:pt>
                <c:pt idx="5">
                  <c:v>1.7258632540159129</c:v>
                </c:pt>
                <c:pt idx="6">
                  <c:v>1.5143815700379892</c:v>
                </c:pt>
                <c:pt idx="7">
                  <c:v>2.4383857672454186</c:v>
                </c:pt>
                <c:pt idx="8">
                  <c:v>0.48931654432835164</c:v>
                </c:pt>
                <c:pt idx="9">
                  <c:v>-0.13943521587900623</c:v>
                </c:pt>
                <c:pt idx="10">
                  <c:v>1.0435118963468832</c:v>
                </c:pt>
                <c:pt idx="11">
                  <c:v>1.9596810817918007</c:v>
                </c:pt>
                <c:pt idx="12">
                  <c:v>0.36044092672359773</c:v>
                </c:pt>
                <c:pt idx="13">
                  <c:v>0.32439127915110738</c:v>
                </c:pt>
                <c:pt idx="14">
                  <c:v>0.38155025169268514</c:v>
                </c:pt>
                <c:pt idx="15">
                  <c:v>0.40117419947075578</c:v>
                </c:pt>
                <c:pt idx="16">
                  <c:v>1.0577201275341848</c:v>
                </c:pt>
                <c:pt idx="17">
                  <c:v>0.29219512155457572</c:v>
                </c:pt>
                <c:pt idx="18">
                  <c:v>0.26124217964923635</c:v>
                </c:pt>
                <c:pt idx="19">
                  <c:v>-0.47563045425551265</c:v>
                </c:pt>
                <c:pt idx="20">
                  <c:v>-6.2824193619424581E-2</c:v>
                </c:pt>
                <c:pt idx="21">
                  <c:v>-0.77193649115677687</c:v>
                </c:pt>
                <c:pt idx="22">
                  <c:v>-0.25588929991575871</c:v>
                </c:pt>
                <c:pt idx="23">
                  <c:v>-0.32197483533434185</c:v>
                </c:pt>
                <c:pt idx="24">
                  <c:v>-0.5853657302169144</c:v>
                </c:pt>
                <c:pt idx="25">
                  <c:v>0.2409879892184941</c:v>
                </c:pt>
                <c:pt idx="26">
                  <c:v>1.0073634796679258</c:v>
                </c:pt>
                <c:pt idx="27">
                  <c:v>0.17626408825177831</c:v>
                </c:pt>
                <c:pt idx="28">
                  <c:v>1.3700326817934048</c:v>
                </c:pt>
                <c:pt idx="29">
                  <c:v>0.88331575731650169</c:v>
                </c:pt>
                <c:pt idx="30">
                  <c:v>1.3805837046885325</c:v>
                </c:pt>
                <c:pt idx="31">
                  <c:v>0.13802644465139194</c:v>
                </c:pt>
                <c:pt idx="32">
                  <c:v>0.73322541988198087</c:v>
                </c:pt>
                <c:pt idx="33">
                  <c:v>1.0262525910725626</c:v>
                </c:pt>
                <c:pt idx="34">
                  <c:v>0.62414642931911113</c:v>
                </c:pt>
                <c:pt idx="35">
                  <c:v>0.2672075894886336</c:v>
                </c:pt>
                <c:pt idx="36">
                  <c:v>0.48093169573801647</c:v>
                </c:pt>
                <c:pt idx="37">
                  <c:v>0.29629783680525462</c:v>
                </c:pt>
                <c:pt idx="38">
                  <c:v>0.78824575889165205</c:v>
                </c:pt>
                <c:pt idx="39">
                  <c:v>0.13118725834118272</c:v>
                </c:pt>
                <c:pt idx="40">
                  <c:v>1.012508072587855</c:v>
                </c:pt>
                <c:pt idx="41">
                  <c:v>1.2310801211655855</c:v>
                </c:pt>
                <c:pt idx="42">
                  <c:v>0.38385853642530238</c:v>
                </c:pt>
                <c:pt idx="43">
                  <c:v>1.1749420414485254</c:v>
                </c:pt>
                <c:pt idx="44">
                  <c:v>1.0361551737319041</c:v>
                </c:pt>
                <c:pt idx="45">
                  <c:v>-0.33408025899553767</c:v>
                </c:pt>
                <c:pt idx="46">
                  <c:v>6.5923391451196578E-2</c:v>
                </c:pt>
                <c:pt idx="47">
                  <c:v>-0.55242554980915337</c:v>
                </c:pt>
                <c:pt idx="48">
                  <c:v>-0.21463680945975311</c:v>
                </c:pt>
                <c:pt idx="49">
                  <c:v>-5.2547893646252841E-2</c:v>
                </c:pt>
                <c:pt idx="50">
                  <c:v>9.4714568637472282E-2</c:v>
                </c:pt>
                <c:pt idx="51">
                  <c:v>1.4512542201687302</c:v>
                </c:pt>
                <c:pt idx="52">
                  <c:v>1.5593643114622597</c:v>
                </c:pt>
                <c:pt idx="53">
                  <c:v>2.2143582356945379</c:v>
                </c:pt>
                <c:pt idx="54">
                  <c:v>1.8398871549353117</c:v>
                </c:pt>
                <c:pt idx="55">
                  <c:v>1.4989061306692051</c:v>
                </c:pt>
                <c:pt idx="56">
                  <c:v>1.7233776706934987</c:v>
                </c:pt>
                <c:pt idx="57">
                  <c:v>1.403782956771132</c:v>
                </c:pt>
                <c:pt idx="58">
                  <c:v>1.0314854178392721</c:v>
                </c:pt>
                <c:pt idx="59">
                  <c:v>1.9576722475881629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89-4DD4-A519-686F301A7C7A}"/>
            </c:ext>
          </c:extLst>
        </c:ser>
        <c:ser>
          <c:idx val="3"/>
          <c:order val="3"/>
          <c:tx>
            <c:strRef>
              <c:f>Sheet2!$J$2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Sheet2!$J$3:$J$62</c:f>
              <c:numCache>
                <c:formatCode>General</c:formatCode>
                <c:ptCount val="60"/>
                <c:pt idx="0">
                  <c:v>-0.92083275816333154</c:v>
                </c:pt>
                <c:pt idx="1">
                  <c:v>-2.4158897228917935</c:v>
                </c:pt>
                <c:pt idx="2">
                  <c:v>-1.3825550743109933</c:v>
                </c:pt>
                <c:pt idx="3">
                  <c:v>-1.6824479214650776</c:v>
                </c:pt>
                <c:pt idx="4">
                  <c:v>-1.3387230240592247</c:v>
                </c:pt>
                <c:pt idx="5">
                  <c:v>-1.1807360054003526</c:v>
                </c:pt>
                <c:pt idx="6">
                  <c:v>-0.88244112609647807</c:v>
                </c:pt>
                <c:pt idx="7">
                  <c:v>-2.1000259767970841</c:v>
                </c:pt>
                <c:pt idx="8">
                  <c:v>-0.89752580744040478</c:v>
                </c:pt>
                <c:pt idx="9">
                  <c:v>-2.2640377036113128</c:v>
                </c:pt>
                <c:pt idx="10">
                  <c:v>-0.97904187306184021</c:v>
                </c:pt>
                <c:pt idx="11">
                  <c:v>-1.2044364244347754</c:v>
                </c:pt>
                <c:pt idx="12">
                  <c:v>-0.5304693723649162</c:v>
                </c:pt>
                <c:pt idx="13">
                  <c:v>-0.71285257050515916</c:v>
                </c:pt>
                <c:pt idx="14">
                  <c:v>-0.99941429538543558</c:v>
                </c:pt>
                <c:pt idx="15">
                  <c:v>-0.3625679029068577</c:v>
                </c:pt>
                <c:pt idx="16">
                  <c:v>-9.4372270895298635E-2</c:v>
                </c:pt>
                <c:pt idx="17">
                  <c:v>-0.28812319327677982</c:v>
                </c:pt>
                <c:pt idx="18">
                  <c:v>-0.1815608401223327</c:v>
                </c:pt>
                <c:pt idx="19">
                  <c:v>0.5636046832833862</c:v>
                </c:pt>
                <c:pt idx="20">
                  <c:v>-1.0532446278549037</c:v>
                </c:pt>
                <c:pt idx="21">
                  <c:v>0.14088787568868461</c:v>
                </c:pt>
                <c:pt idx="22">
                  <c:v>-0.56406386118934293</c:v>
                </c:pt>
                <c:pt idx="23">
                  <c:v>0.6057239646081658</c:v>
                </c:pt>
                <c:pt idx="24">
                  <c:v>0.27964338552381413</c:v>
                </c:pt>
                <c:pt idx="25">
                  <c:v>0.23080624466226274</c:v>
                </c:pt>
                <c:pt idx="26">
                  <c:v>-1.2937164370664849</c:v>
                </c:pt>
                <c:pt idx="27">
                  <c:v>-0.58122496410634783</c:v>
                </c:pt>
                <c:pt idx="28">
                  <c:v>-0.62475848548387913</c:v>
                </c:pt>
                <c:pt idx="29">
                  <c:v>-0.72610164573628755</c:v>
                </c:pt>
                <c:pt idx="30">
                  <c:v>-1.6024512615628697</c:v>
                </c:pt>
                <c:pt idx="31">
                  <c:v>-0.31351953441342573</c:v>
                </c:pt>
                <c:pt idx="32">
                  <c:v>-0.26829614533231305</c:v>
                </c:pt>
                <c:pt idx="33">
                  <c:v>-0.64998091887752552</c:v>
                </c:pt>
                <c:pt idx="34">
                  <c:v>-0.2595794881518943</c:v>
                </c:pt>
                <c:pt idx="35">
                  <c:v>-0.47687213749104973</c:v>
                </c:pt>
                <c:pt idx="36">
                  <c:v>-9.3061868536463227E-2</c:v>
                </c:pt>
                <c:pt idx="37">
                  <c:v>-0.13564328466954409</c:v>
                </c:pt>
                <c:pt idx="38">
                  <c:v>-0.96002123495026848</c:v>
                </c:pt>
                <c:pt idx="39">
                  <c:v>-0.57965803927805881</c:v>
                </c:pt>
                <c:pt idx="40">
                  <c:v>-0.48529310609790899</c:v>
                </c:pt>
                <c:pt idx="41">
                  <c:v>-0.58711478333541645</c:v>
                </c:pt>
                <c:pt idx="42">
                  <c:v>-0.29650113140948409</c:v>
                </c:pt>
                <c:pt idx="43">
                  <c:v>-1.4378005210633704</c:v>
                </c:pt>
                <c:pt idx="44">
                  <c:v>-0.98036012698741626</c:v>
                </c:pt>
                <c:pt idx="45">
                  <c:v>-0.12883261949597416</c:v>
                </c:pt>
                <c:pt idx="46">
                  <c:v>0.24895194524048458</c:v>
                </c:pt>
                <c:pt idx="47">
                  <c:v>-1.0100588734566165E-2</c:v>
                </c:pt>
                <c:pt idx="48">
                  <c:v>0.37796170998368922</c:v>
                </c:pt>
                <c:pt idx="49">
                  <c:v>-0.90258049339236635</c:v>
                </c:pt>
                <c:pt idx="50">
                  <c:v>-0.1059565467051493</c:v>
                </c:pt>
                <c:pt idx="51">
                  <c:v>-1.5511046302748974</c:v>
                </c:pt>
                <c:pt idx="52">
                  <c:v>-1.3015254474603231</c:v>
                </c:pt>
                <c:pt idx="53">
                  <c:v>-1.4502525584379002</c:v>
                </c:pt>
                <c:pt idx="54">
                  <c:v>-1.8792360242344763</c:v>
                </c:pt>
                <c:pt idx="55">
                  <c:v>-1.344363863024278</c:v>
                </c:pt>
                <c:pt idx="56">
                  <c:v>-1.1138723069665866</c:v>
                </c:pt>
                <c:pt idx="57">
                  <c:v>-1.1284012407352091</c:v>
                </c:pt>
                <c:pt idx="58">
                  <c:v>-0.64319621639670777</c:v>
                </c:pt>
                <c:pt idx="59">
                  <c:v>-1.7931879180174108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89-4DD4-A519-686F301A7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534079"/>
        <c:axId val="1531533663"/>
      </c:scatterChart>
      <c:valAx>
        <c:axId val="1531534079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33663"/>
        <c:crosses val="autoZero"/>
        <c:crossBetween val="midCat"/>
      </c:valAx>
      <c:valAx>
        <c:axId val="1531533663"/>
        <c:scaling>
          <c:orientation val="minMax"/>
          <c:max val="5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3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468630</xdr:colOff>
      <xdr:row>4</xdr:row>
      <xdr:rowOff>83820</xdr:rowOff>
    </xdr:from>
    <xdr:to>
      <xdr:col>19</xdr:col>
      <xdr:colOff>163830</xdr:colOff>
      <xdr:row>19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A744D0-1FEA-4470-8BA7-FF94150AB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140970</xdr:colOff>
      <xdr:row>20</xdr:row>
      <xdr:rowOff>114300</xdr:rowOff>
    </xdr:from>
    <xdr:to>
      <xdr:col>18</xdr:col>
      <xdr:colOff>445770</xdr:colOff>
      <xdr:row>35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470AC1-3E10-42F5-AF4F-D1D46020C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4A2D-2C82-46CE-88EC-5D88EE275196}">
  <dimension ref="A1:Z35"/>
  <sheetViews>
    <sheetView tabSelected="1" workbookViewId="0">
      <selection activeCell="E5" sqref="E5"/>
    </sheetView>
  </sheetViews>
  <sheetFormatPr defaultRowHeight="14.4" x14ac:dyDescent="0.3"/>
  <sheetData>
    <row r="1" spans="1:26" x14ac:dyDescent="0.3">
      <c r="B1" t="s">
        <v>0</v>
      </c>
      <c r="C1" t="s">
        <v>9</v>
      </c>
      <c r="D1" t="s">
        <v>1</v>
      </c>
      <c r="E1" t="s">
        <v>8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</row>
    <row r="2" spans="1:26" x14ac:dyDescent="0.3">
      <c r="A2">
        <v>1</v>
      </c>
      <c r="B2">
        <v>36000</v>
      </c>
      <c r="C2">
        <f>B2-300</f>
        <v>35700</v>
      </c>
      <c r="D2">
        <f>C2/100</f>
        <v>357</v>
      </c>
      <c r="E2">
        <f>D2</f>
        <v>357</v>
      </c>
      <c r="G2">
        <v>12225</v>
      </c>
      <c r="H2" s="1">
        <v>7229</v>
      </c>
      <c r="I2">
        <v>15610</v>
      </c>
      <c r="J2">
        <v>10575</v>
      </c>
      <c r="K2">
        <v>16106</v>
      </c>
      <c r="L2">
        <v>8335</v>
      </c>
      <c r="M2">
        <v>14265</v>
      </c>
      <c r="N2">
        <v>9717</v>
      </c>
      <c r="O2">
        <v>19886</v>
      </c>
      <c r="P2">
        <v>8417</v>
      </c>
      <c r="Q2">
        <v>8698</v>
      </c>
      <c r="R2">
        <v>11621</v>
      </c>
      <c r="S2">
        <v>14347</v>
      </c>
      <c r="T2">
        <v>8181</v>
      </c>
      <c r="U2">
        <v>13047</v>
      </c>
      <c r="V2">
        <v>9630</v>
      </c>
      <c r="W2">
        <v>181802</v>
      </c>
      <c r="X2">
        <v>144394</v>
      </c>
      <c r="Y2">
        <v>181161</v>
      </c>
      <c r="Z2">
        <v>108943</v>
      </c>
    </row>
    <row r="3" spans="1:26" x14ac:dyDescent="0.3">
      <c r="A3">
        <v>2</v>
      </c>
      <c r="B3">
        <v>30000</v>
      </c>
      <c r="C3">
        <f t="shared" ref="C3:C13" si="0">B3-300</f>
        <v>29700</v>
      </c>
      <c r="D3">
        <f t="shared" ref="D3:D13" si="1">C3/100</f>
        <v>297</v>
      </c>
      <c r="E3">
        <f>D2+D3</f>
        <v>654</v>
      </c>
      <c r="G3">
        <f>G2-640</f>
        <v>11585</v>
      </c>
      <c r="H3">
        <f t="shared" ref="H3:Z3" si="2">H2-640</f>
        <v>6589</v>
      </c>
      <c r="I3">
        <f t="shared" si="2"/>
        <v>14970</v>
      </c>
      <c r="J3">
        <f t="shared" si="2"/>
        <v>9935</v>
      </c>
      <c r="K3">
        <f t="shared" si="2"/>
        <v>15466</v>
      </c>
      <c r="L3">
        <f t="shared" si="2"/>
        <v>7695</v>
      </c>
      <c r="M3">
        <f t="shared" si="2"/>
        <v>13625</v>
      </c>
      <c r="N3">
        <f t="shared" si="2"/>
        <v>9077</v>
      </c>
      <c r="O3">
        <f t="shared" si="2"/>
        <v>19246</v>
      </c>
      <c r="P3">
        <f t="shared" si="2"/>
        <v>7777</v>
      </c>
      <c r="Q3">
        <f t="shared" si="2"/>
        <v>8058</v>
      </c>
      <c r="R3">
        <f t="shared" si="2"/>
        <v>10981</v>
      </c>
      <c r="S3">
        <f t="shared" si="2"/>
        <v>13707</v>
      </c>
      <c r="T3">
        <f t="shared" si="2"/>
        <v>7541</v>
      </c>
      <c r="U3">
        <f t="shared" si="2"/>
        <v>12407</v>
      </c>
      <c r="V3">
        <f t="shared" si="2"/>
        <v>8990</v>
      </c>
      <c r="W3">
        <f t="shared" si="2"/>
        <v>181162</v>
      </c>
      <c r="X3">
        <f t="shared" si="2"/>
        <v>143754</v>
      </c>
      <c r="Y3">
        <f t="shared" si="2"/>
        <v>180521</v>
      </c>
      <c r="Z3">
        <f t="shared" si="2"/>
        <v>108303</v>
      </c>
    </row>
    <row r="4" spans="1:26" x14ac:dyDescent="0.3">
      <c r="A4">
        <v>3</v>
      </c>
      <c r="B4">
        <v>42000</v>
      </c>
      <c r="C4">
        <f t="shared" si="0"/>
        <v>41700</v>
      </c>
      <c r="D4">
        <f t="shared" si="1"/>
        <v>417</v>
      </c>
      <c r="E4">
        <f>D2+D3+D4</f>
        <v>1071</v>
      </c>
      <c r="G4">
        <f>G3/128</f>
        <v>90.5078125</v>
      </c>
      <c r="H4">
        <f t="shared" ref="H4:Z4" si="3">H3/128</f>
        <v>51.4765625</v>
      </c>
      <c r="I4">
        <f t="shared" si="3"/>
        <v>116.953125</v>
      </c>
      <c r="J4">
        <f t="shared" si="3"/>
        <v>77.6171875</v>
      </c>
      <c r="K4">
        <f t="shared" si="3"/>
        <v>120.828125</v>
      </c>
      <c r="L4">
        <f t="shared" si="3"/>
        <v>60.1171875</v>
      </c>
      <c r="M4">
        <f t="shared" si="3"/>
        <v>106.4453125</v>
      </c>
      <c r="N4">
        <f t="shared" si="3"/>
        <v>70.9140625</v>
      </c>
      <c r="O4">
        <f t="shared" si="3"/>
        <v>150.359375</v>
      </c>
      <c r="P4">
        <f t="shared" si="3"/>
        <v>60.7578125</v>
      </c>
      <c r="Q4">
        <f t="shared" si="3"/>
        <v>62.953125</v>
      </c>
      <c r="R4">
        <f t="shared" si="3"/>
        <v>85.7890625</v>
      </c>
      <c r="S4">
        <f t="shared" si="3"/>
        <v>107.0859375</v>
      </c>
      <c r="T4">
        <f t="shared" si="3"/>
        <v>58.9140625</v>
      </c>
      <c r="U4">
        <f t="shared" si="3"/>
        <v>96.9296875</v>
      </c>
      <c r="V4">
        <f t="shared" si="3"/>
        <v>70.234375</v>
      </c>
      <c r="W4">
        <f t="shared" si="3"/>
        <v>1415.328125</v>
      </c>
      <c r="X4">
        <f t="shared" si="3"/>
        <v>1123.078125</v>
      </c>
      <c r="Y4">
        <f t="shared" si="3"/>
        <v>1410.3203125</v>
      </c>
      <c r="Z4">
        <f t="shared" si="3"/>
        <v>846.1171875</v>
      </c>
    </row>
    <row r="5" spans="1:26" x14ac:dyDescent="0.3">
      <c r="A5">
        <v>4</v>
      </c>
      <c r="B5">
        <v>57000</v>
      </c>
      <c r="C5">
        <f t="shared" si="0"/>
        <v>56700</v>
      </c>
      <c r="D5">
        <f t="shared" si="1"/>
        <v>567</v>
      </c>
      <c r="E5">
        <f>D2+D3+D4+D5</f>
        <v>1638</v>
      </c>
      <c r="G5">
        <f>CEILING(G4,1)</f>
        <v>91</v>
      </c>
      <c r="H5">
        <f t="shared" ref="H5:Z5" si="4">CEILING(H4,1)</f>
        <v>52</v>
      </c>
      <c r="I5">
        <f t="shared" si="4"/>
        <v>117</v>
      </c>
      <c r="J5">
        <f t="shared" si="4"/>
        <v>78</v>
      </c>
      <c r="K5">
        <f t="shared" si="4"/>
        <v>121</v>
      </c>
      <c r="L5">
        <f t="shared" si="4"/>
        <v>61</v>
      </c>
      <c r="M5">
        <f t="shared" si="4"/>
        <v>107</v>
      </c>
      <c r="N5">
        <f t="shared" si="4"/>
        <v>71</v>
      </c>
      <c r="O5">
        <f t="shared" si="4"/>
        <v>151</v>
      </c>
      <c r="P5">
        <f t="shared" si="4"/>
        <v>61</v>
      </c>
      <c r="Q5">
        <f t="shared" si="4"/>
        <v>63</v>
      </c>
      <c r="R5">
        <f t="shared" si="4"/>
        <v>86</v>
      </c>
      <c r="S5">
        <f t="shared" si="4"/>
        <v>108</v>
      </c>
      <c r="T5">
        <f t="shared" si="4"/>
        <v>59</v>
      </c>
      <c r="U5">
        <f t="shared" si="4"/>
        <v>97</v>
      </c>
      <c r="V5">
        <f t="shared" si="4"/>
        <v>71</v>
      </c>
      <c r="W5">
        <f t="shared" si="4"/>
        <v>1416</v>
      </c>
      <c r="X5">
        <f t="shared" si="4"/>
        <v>1124</v>
      </c>
      <c r="Y5">
        <f t="shared" si="4"/>
        <v>1411</v>
      </c>
      <c r="Z5">
        <f t="shared" si="4"/>
        <v>847</v>
      </c>
    </row>
    <row r="6" spans="1:26" x14ac:dyDescent="0.3">
      <c r="A6">
        <v>5</v>
      </c>
      <c r="B6">
        <v>62600</v>
      </c>
      <c r="C6">
        <f t="shared" si="0"/>
        <v>62300</v>
      </c>
      <c r="D6">
        <f t="shared" si="1"/>
        <v>623</v>
      </c>
      <c r="E6">
        <f>D2+D3+D4+D5+D6</f>
        <v>2261</v>
      </c>
      <c r="N6">
        <f>SUM(G3:Z3)</f>
        <v>791389</v>
      </c>
      <c r="O6">
        <f>N6/128</f>
        <v>6182.7265625</v>
      </c>
    </row>
    <row r="7" spans="1:26" x14ac:dyDescent="0.3">
      <c r="A7">
        <v>6</v>
      </c>
      <c r="B7">
        <v>39000</v>
      </c>
      <c r="C7">
        <f t="shared" si="0"/>
        <v>38700</v>
      </c>
      <c r="D7">
        <f t="shared" si="1"/>
        <v>387</v>
      </c>
      <c r="E7">
        <f>D2+D3+D4+D5+D6+D7</f>
        <v>2648</v>
      </c>
      <c r="O7">
        <f>SUM(G5:Z5)</f>
        <v>6192</v>
      </c>
    </row>
    <row r="8" spans="1:26" x14ac:dyDescent="0.3">
      <c r="A8">
        <v>7</v>
      </c>
      <c r="B8">
        <v>39000</v>
      </c>
      <c r="C8">
        <f t="shared" si="0"/>
        <v>38700</v>
      </c>
      <c r="D8">
        <f t="shared" si="1"/>
        <v>387</v>
      </c>
      <c r="E8">
        <f>SUM(D2:D8)</f>
        <v>3035</v>
      </c>
      <c r="O8">
        <f>O7-6192</f>
        <v>0</v>
      </c>
    </row>
    <row r="9" spans="1:26" x14ac:dyDescent="0.3">
      <c r="A9">
        <v>8</v>
      </c>
      <c r="B9">
        <v>30000</v>
      </c>
      <c r="C9">
        <f t="shared" si="0"/>
        <v>29700</v>
      </c>
      <c r="D9">
        <f t="shared" si="1"/>
        <v>297</v>
      </c>
      <c r="E9">
        <f>SUM(D2:D9)</f>
        <v>3332</v>
      </c>
    </row>
    <row r="10" spans="1:26" x14ac:dyDescent="0.3">
      <c r="A10">
        <v>9</v>
      </c>
      <c r="B10">
        <v>38000</v>
      </c>
      <c r="C10">
        <f t="shared" si="0"/>
        <v>37700</v>
      </c>
      <c r="D10">
        <f t="shared" si="1"/>
        <v>377</v>
      </c>
      <c r="E10">
        <f>SUM(D2:D10)</f>
        <v>3709</v>
      </c>
    </row>
    <row r="11" spans="1:26" x14ac:dyDescent="0.3">
      <c r="A11">
        <v>10</v>
      </c>
      <c r="B11">
        <v>18000</v>
      </c>
      <c r="C11">
        <f t="shared" si="0"/>
        <v>17700</v>
      </c>
      <c r="D11">
        <f t="shared" si="1"/>
        <v>177</v>
      </c>
      <c r="E11">
        <f>SUM(D2:D11)</f>
        <v>3886</v>
      </c>
    </row>
    <row r="12" spans="1:26" x14ac:dyDescent="0.3">
      <c r="A12">
        <v>11</v>
      </c>
      <c r="B12">
        <v>35000</v>
      </c>
      <c r="C12">
        <f t="shared" si="0"/>
        <v>34700</v>
      </c>
      <c r="D12">
        <f t="shared" si="1"/>
        <v>347</v>
      </c>
      <c r="E12">
        <f>SUM(D2:D12)</f>
        <v>4233</v>
      </c>
    </row>
    <row r="13" spans="1:26" x14ac:dyDescent="0.3">
      <c r="A13">
        <v>12</v>
      </c>
      <c r="B13">
        <v>25000</v>
      </c>
      <c r="C13">
        <f t="shared" si="0"/>
        <v>24700</v>
      </c>
      <c r="D13">
        <f t="shared" si="1"/>
        <v>247</v>
      </c>
      <c r="E13">
        <f>SUM(D2:D13)</f>
        <v>4480</v>
      </c>
    </row>
    <row r="14" spans="1:26" x14ac:dyDescent="0.3">
      <c r="B14">
        <f>SUM(B2:B13)</f>
        <v>451600</v>
      </c>
      <c r="D14">
        <f>SUM(D2:D13)</f>
        <v>4480</v>
      </c>
    </row>
    <row r="15" spans="1:26" x14ac:dyDescent="0.3">
      <c r="B15">
        <f>B14/100</f>
        <v>4516</v>
      </c>
      <c r="D15">
        <f>D14/8</f>
        <v>560</v>
      </c>
    </row>
    <row r="16" spans="1:26" x14ac:dyDescent="0.3">
      <c r="D16">
        <f>D15/2</f>
        <v>280</v>
      </c>
    </row>
    <row r="20" spans="1:4" x14ac:dyDescent="0.3">
      <c r="B20" t="s">
        <v>0</v>
      </c>
      <c r="C20" t="s">
        <v>2</v>
      </c>
      <c r="D20" t="s">
        <v>1</v>
      </c>
    </row>
    <row r="21" spans="1:4" x14ac:dyDescent="0.3">
      <c r="A21">
        <v>1</v>
      </c>
      <c r="B21">
        <v>36000</v>
      </c>
      <c r="C21">
        <f>B21-300</f>
        <v>35700</v>
      </c>
      <c r="D21">
        <f>C21/100</f>
        <v>357</v>
      </c>
    </row>
    <row r="22" spans="1:4" x14ac:dyDescent="0.3">
      <c r="A22">
        <v>2</v>
      </c>
      <c r="B22">
        <v>30000</v>
      </c>
      <c r="C22">
        <f t="shared" ref="C22" si="5">B22-300</f>
        <v>29700</v>
      </c>
      <c r="D22">
        <f t="shared" ref="D22" si="6">C22/100</f>
        <v>297</v>
      </c>
    </row>
    <row r="33" spans="2:4" x14ac:dyDescent="0.3">
      <c r="B33">
        <f>SUM(B21:B32)</f>
        <v>66000</v>
      </c>
      <c r="D33">
        <f>SUM(D21:D32)+3</f>
        <v>657</v>
      </c>
    </row>
    <row r="34" spans="2:4" x14ac:dyDescent="0.3">
      <c r="B34">
        <f>B33/100</f>
        <v>660</v>
      </c>
      <c r="D34">
        <f>D33/8</f>
        <v>82.125</v>
      </c>
    </row>
    <row r="35" spans="2:4" x14ac:dyDescent="0.3">
      <c r="D35">
        <f>D34/2</f>
        <v>41.0625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2612-555D-4ED7-B172-04E7E6C4D5A5}">
  <dimension ref="A1:J62"/>
  <sheetViews>
    <sheetView topLeftCell="A25" workbookViewId="0">
      <selection activeCell="A2" sqref="A2:A62"/>
    </sheetView>
  </sheetViews>
  <sheetFormatPr defaultRowHeight="14.4" x14ac:dyDescent="0.3"/>
  <sheetData>
    <row r="1" spans="1:10" x14ac:dyDescent="0.3">
      <c r="B1">
        <v>-1.05072934812135</v>
      </c>
      <c r="C1">
        <v>-0.54306636105176798</v>
      </c>
      <c r="D1">
        <v>1.2611699311632201</v>
      </c>
      <c r="E1">
        <v>-1.20724004917691</v>
      </c>
    </row>
    <row r="2" spans="1:10" x14ac:dyDescent="0.3">
      <c r="A2" t="s">
        <v>7</v>
      </c>
      <c r="B2" t="s">
        <v>4</v>
      </c>
      <c r="C2" t="s">
        <v>3</v>
      </c>
      <c r="D2" t="s">
        <v>5</v>
      </c>
      <c r="E2" t="s">
        <v>6</v>
      </c>
      <c r="G2" t="s">
        <v>4</v>
      </c>
      <c r="H2" t="s">
        <v>3</v>
      </c>
      <c r="I2" t="s">
        <v>5</v>
      </c>
      <c r="J2" t="s">
        <v>6</v>
      </c>
    </row>
    <row r="3" spans="1:10" x14ac:dyDescent="0.3">
      <c r="A3">
        <v>1</v>
      </c>
      <c r="B3">
        <v>1.0296786015481301</v>
      </c>
      <c r="C3">
        <v>0.40099384319625903</v>
      </c>
      <c r="D3">
        <v>1.3313917056444999</v>
      </c>
      <c r="E3">
        <v>1.11166618424881</v>
      </c>
      <c r="G3">
        <f>B3/$B$1</f>
        <v>-0.97996558617986873</v>
      </c>
      <c r="H3">
        <f>C3/$C$1</f>
        <v>-0.73838829276710471</v>
      </c>
      <c r="I3">
        <f>D3/$D$1</f>
        <v>1.0556798673565837</v>
      </c>
      <c r="J3">
        <f>E3/$E$1</f>
        <v>-0.92083275816333154</v>
      </c>
    </row>
    <row r="4" spans="1:10" x14ac:dyDescent="0.3">
      <c r="A4">
        <v>2</v>
      </c>
      <c r="B4">
        <v>1.91884754307788</v>
      </c>
      <c r="C4">
        <v>2.4911135159762101</v>
      </c>
      <c r="D4">
        <v>3.23671477110627</v>
      </c>
      <c r="E4">
        <v>2.91655882786988</v>
      </c>
      <c r="G4">
        <f t="shared" ref="G4:G62" si="0">B4/$B$1</f>
        <v>-1.8262053368059821</v>
      </c>
      <c r="H4">
        <f t="shared" ref="H4:H62" si="1">C4/$C$1</f>
        <v>-4.5871254318746946</v>
      </c>
      <c r="I4">
        <f t="shared" ref="I4:I62" si="2">D4/$D$1</f>
        <v>2.5664382658734479</v>
      </c>
      <c r="J4">
        <f t="shared" ref="J4:J62" si="3">E4/$E$1</f>
        <v>-2.4158897228917935</v>
      </c>
    </row>
    <row r="5" spans="1:10" x14ac:dyDescent="0.3">
      <c r="A5">
        <v>3</v>
      </c>
      <c r="B5">
        <v>0.30476974878742802</v>
      </c>
      <c r="C5">
        <v>0.107106966175079</v>
      </c>
      <c r="D5">
        <v>0.92476539809021996</v>
      </c>
      <c r="E5">
        <v>1.6690758559009899</v>
      </c>
      <c r="G5">
        <f t="shared" si="0"/>
        <v>-0.29005542610220286</v>
      </c>
      <c r="H5">
        <f t="shared" si="1"/>
        <v>-0.19722629471588463</v>
      </c>
      <c r="I5">
        <f t="shared" si="2"/>
        <v>0.73325994795743132</v>
      </c>
      <c r="J5">
        <f t="shared" si="3"/>
        <v>-1.3825550743109933</v>
      </c>
    </row>
    <row r="6" spans="1:10" x14ac:dyDescent="0.3">
      <c r="A6">
        <v>4</v>
      </c>
      <c r="B6">
        <v>1.78443553280622</v>
      </c>
      <c r="C6">
        <v>2.17872798619518</v>
      </c>
      <c r="D6">
        <v>2.7781034260640198</v>
      </c>
      <c r="E6">
        <v>2.0311185114470902</v>
      </c>
      <c r="G6">
        <f t="shared" si="0"/>
        <v>-1.6982827556846098</v>
      </c>
      <c r="H6">
        <f t="shared" si="1"/>
        <v>-4.0119000962895068</v>
      </c>
      <c r="I6">
        <f t="shared" si="2"/>
        <v>2.2027986533913637</v>
      </c>
      <c r="J6">
        <f t="shared" si="3"/>
        <v>-1.6824479214650776</v>
      </c>
    </row>
    <row r="7" spans="1:10" x14ac:dyDescent="0.3">
      <c r="A7">
        <v>5</v>
      </c>
      <c r="B7">
        <v>2.0315747217622002</v>
      </c>
      <c r="C7">
        <v>1.9097521123819501</v>
      </c>
      <c r="D7">
        <v>1.99781816500437</v>
      </c>
      <c r="E7">
        <v>1.6161600493995201</v>
      </c>
      <c r="G7">
        <f t="shared" si="0"/>
        <v>-1.9334900327991706</v>
      </c>
      <c r="H7">
        <f t="shared" si="1"/>
        <v>-3.5166091095815495</v>
      </c>
      <c r="I7">
        <f t="shared" si="2"/>
        <v>1.5840991095955754</v>
      </c>
      <c r="J7">
        <f t="shared" si="3"/>
        <v>-1.3387230240592247</v>
      </c>
    </row>
    <row r="8" spans="1:10" x14ac:dyDescent="0.3">
      <c r="A8">
        <v>6</v>
      </c>
      <c r="B8">
        <v>0.94637620880663698</v>
      </c>
      <c r="C8">
        <v>2.1433462039233899</v>
      </c>
      <c r="D8">
        <v>2.17660684126438</v>
      </c>
      <c r="E8">
        <v>1.42543179322447</v>
      </c>
      <c r="G8">
        <f t="shared" si="0"/>
        <v>-0.90068504367819258</v>
      </c>
      <c r="H8">
        <f t="shared" si="1"/>
        <v>-3.9467482385989192</v>
      </c>
      <c r="I8">
        <f t="shared" si="2"/>
        <v>1.7258632540159129</v>
      </c>
      <c r="J8">
        <f t="shared" si="3"/>
        <v>-1.1807360054003526</v>
      </c>
    </row>
    <row r="9" spans="1:10" x14ac:dyDescent="0.3">
      <c r="A9">
        <v>7</v>
      </c>
      <c r="B9">
        <v>3.4941664954056901</v>
      </c>
      <c r="C9">
        <v>2.4361694999579502</v>
      </c>
      <c r="D9">
        <v>1.9098925004396601</v>
      </c>
      <c r="E9">
        <v>1.06531826846444</v>
      </c>
      <c r="G9">
        <f t="shared" si="0"/>
        <v>-3.3254676874240547</v>
      </c>
      <c r="H9">
        <f t="shared" si="1"/>
        <v>-4.4859517633163097</v>
      </c>
      <c r="I9">
        <f t="shared" si="2"/>
        <v>1.5143815700379892</v>
      </c>
      <c r="J9">
        <f t="shared" si="3"/>
        <v>-0.88244112609647807</v>
      </c>
    </row>
    <row r="10" spans="1:10" x14ac:dyDescent="0.3">
      <c r="A10">
        <v>8</v>
      </c>
      <c r="B10">
        <v>2.16962610061598</v>
      </c>
      <c r="C10">
        <v>2.0174700878144001</v>
      </c>
      <c r="D10">
        <v>3.0752188102262799</v>
      </c>
      <c r="E10">
        <v>2.5352354635013001</v>
      </c>
      <c r="G10">
        <f t="shared" si="0"/>
        <v>-2.0648762733192521</v>
      </c>
      <c r="H10">
        <f t="shared" si="1"/>
        <v>-3.7149605140467981</v>
      </c>
      <c r="I10">
        <f t="shared" si="2"/>
        <v>2.4383857672454186</v>
      </c>
      <c r="J10">
        <f t="shared" si="3"/>
        <v>-2.1000259767970841</v>
      </c>
    </row>
    <row r="11" spans="1:10" x14ac:dyDescent="0.3">
      <c r="A11">
        <v>9</v>
      </c>
      <c r="B11">
        <v>0.553917715952989</v>
      </c>
      <c r="C11">
        <v>0.27156707170342198</v>
      </c>
      <c r="D11">
        <v>0.61711131252761198</v>
      </c>
      <c r="E11">
        <v>1.0835290999119001</v>
      </c>
      <c r="G11">
        <f t="shared" si="0"/>
        <v>-0.5271744973559227</v>
      </c>
      <c r="H11">
        <f t="shared" si="1"/>
        <v>-0.50006240706471372</v>
      </c>
      <c r="I11">
        <f t="shared" si="2"/>
        <v>0.48931654432835164</v>
      </c>
      <c r="J11">
        <f t="shared" si="3"/>
        <v>-0.89752580744040478</v>
      </c>
    </row>
    <row r="12" spans="1:10" x14ac:dyDescent="0.3">
      <c r="A12">
        <v>10</v>
      </c>
      <c r="B12">
        <v>1.9647603018736299</v>
      </c>
      <c r="C12">
        <v>1.06351594168997</v>
      </c>
      <c r="D12">
        <v>-0.175851501611855</v>
      </c>
      <c r="E12">
        <v>2.7332369886460999</v>
      </c>
      <c r="G12">
        <f t="shared" si="0"/>
        <v>-1.8699014216996226</v>
      </c>
      <c r="H12">
        <f t="shared" si="1"/>
        <v>-1.9583535603830007</v>
      </c>
      <c r="I12">
        <f t="shared" si="2"/>
        <v>-0.13943521587900623</v>
      </c>
      <c r="J12">
        <f t="shared" si="3"/>
        <v>-2.2640377036113128</v>
      </c>
    </row>
    <row r="13" spans="1:10" x14ac:dyDescent="0.3">
      <c r="A13">
        <v>11</v>
      </c>
      <c r="B13">
        <v>2.0566621212333098</v>
      </c>
      <c r="C13">
        <v>1.69872976385598</v>
      </c>
      <c r="D13">
        <v>1.3160458264838</v>
      </c>
      <c r="E13">
        <v>1.18193855898143</v>
      </c>
      <c r="G13">
        <f t="shared" si="0"/>
        <v>-1.9573662093958981</v>
      </c>
      <c r="H13">
        <f t="shared" si="1"/>
        <v>-3.1280334885151317</v>
      </c>
      <c r="I13">
        <f t="shared" si="2"/>
        <v>1.0435118963468832</v>
      </c>
      <c r="J13">
        <f t="shared" si="3"/>
        <v>-0.97904187306184021</v>
      </c>
    </row>
    <row r="14" spans="1:10" x14ac:dyDescent="0.3">
      <c r="A14">
        <v>12</v>
      </c>
      <c r="B14">
        <v>1.8300388444401701</v>
      </c>
      <c r="C14">
        <v>2.9765016559042299</v>
      </c>
      <c r="D14">
        <v>2.4714908550252299</v>
      </c>
      <c r="E14">
        <v>1.4540438882650999</v>
      </c>
      <c r="G14">
        <f t="shared" si="0"/>
        <v>-1.7416843335652377</v>
      </c>
      <c r="H14">
        <f t="shared" si="1"/>
        <v>-5.4809170101045792</v>
      </c>
      <c r="I14">
        <f t="shared" si="2"/>
        <v>1.9596810817918007</v>
      </c>
      <c r="J14">
        <f t="shared" si="3"/>
        <v>-1.2044364244347754</v>
      </c>
    </row>
    <row r="15" spans="1:10" x14ac:dyDescent="0.3">
      <c r="A15">
        <v>13</v>
      </c>
      <c r="B15">
        <v>2.5668620958604702</v>
      </c>
      <c r="C15">
        <v>0.84013553218922798</v>
      </c>
      <c r="D15">
        <v>0.45457725874440702</v>
      </c>
      <c r="E15">
        <v>0.640403871180666</v>
      </c>
      <c r="G15">
        <f t="shared" si="0"/>
        <v>-2.4429336636022279</v>
      </c>
      <c r="H15">
        <f t="shared" si="1"/>
        <v>-1.5470218603894375</v>
      </c>
      <c r="I15">
        <f t="shared" si="2"/>
        <v>0.36044092672359773</v>
      </c>
      <c r="J15">
        <f t="shared" si="3"/>
        <v>-0.5304693723649162</v>
      </c>
    </row>
    <row r="16" spans="1:10" x14ac:dyDescent="0.3">
      <c r="A16">
        <v>14</v>
      </c>
      <c r="B16">
        <v>1.33736843899501</v>
      </c>
      <c r="C16">
        <v>0.85276100918773601</v>
      </c>
      <c r="D16">
        <v>0.40911252719695101</v>
      </c>
      <c r="E16">
        <v>0.86058417227253503</v>
      </c>
      <c r="G16">
        <f t="shared" si="0"/>
        <v>-1.2728001186853264</v>
      </c>
      <c r="H16">
        <f t="shared" si="1"/>
        <v>-1.5702703580022448</v>
      </c>
      <c r="I16">
        <f t="shared" si="2"/>
        <v>0.32439127915110738</v>
      </c>
      <c r="J16">
        <f t="shared" si="3"/>
        <v>-0.71285257050515916</v>
      </c>
    </row>
    <row r="17" spans="1:10" x14ac:dyDescent="0.3">
      <c r="A17">
        <v>15</v>
      </c>
      <c r="B17">
        <v>3.1318749514898498</v>
      </c>
      <c r="C17">
        <v>1.6711092470532101</v>
      </c>
      <c r="D17">
        <v>0.481199704662573</v>
      </c>
      <c r="E17">
        <v>1.2065329631092201</v>
      </c>
      <c r="G17">
        <f t="shared" si="0"/>
        <v>-2.9806676258633882</v>
      </c>
      <c r="H17">
        <f t="shared" si="1"/>
        <v>-3.0771731907988884</v>
      </c>
      <c r="I17">
        <f t="shared" si="2"/>
        <v>0.38155025169268514</v>
      </c>
      <c r="J17">
        <f t="shared" si="3"/>
        <v>-0.99941429538543558</v>
      </c>
    </row>
    <row r="18" spans="1:10" x14ac:dyDescent="0.3">
      <c r="A18">
        <v>16</v>
      </c>
      <c r="B18">
        <v>0.55790779870986096</v>
      </c>
      <c r="C18">
        <v>0.47431337655230998</v>
      </c>
      <c r="D18">
        <v>0.50594883753099296</v>
      </c>
      <c r="E18">
        <v>0.437706492935244</v>
      </c>
      <c r="G18">
        <f t="shared" si="0"/>
        <v>-0.53097193840390144</v>
      </c>
      <c r="H18">
        <f t="shared" si="1"/>
        <v>-0.87339855783683107</v>
      </c>
      <c r="I18">
        <f t="shared" si="2"/>
        <v>0.40117419947075578</v>
      </c>
      <c r="J18">
        <f t="shared" si="3"/>
        <v>-0.3625679029068577</v>
      </c>
    </row>
    <row r="19" spans="1:10" x14ac:dyDescent="0.3">
      <c r="A19">
        <v>17</v>
      </c>
      <c r="B19">
        <v>2.9759365028302402E-2</v>
      </c>
      <c r="C19">
        <v>0.893845385238765</v>
      </c>
      <c r="D19">
        <v>1.3339648204322401</v>
      </c>
      <c r="E19">
        <v>0.113929984956577</v>
      </c>
      <c r="G19">
        <f t="shared" si="0"/>
        <v>-2.8322579055691757E-2</v>
      </c>
      <c r="H19">
        <f t="shared" si="1"/>
        <v>-1.6459229467051428</v>
      </c>
      <c r="I19">
        <f t="shared" si="2"/>
        <v>1.0577201275341848</v>
      </c>
      <c r="J19">
        <f t="shared" si="3"/>
        <v>-9.4372270895298635E-2</v>
      </c>
    </row>
    <row r="20" spans="1:10" x14ac:dyDescent="0.3">
      <c r="A20">
        <v>18</v>
      </c>
      <c r="B20">
        <v>0.43367369575203801</v>
      </c>
      <c r="C20">
        <v>0.59076040331945701</v>
      </c>
      <c r="D20">
        <v>0.368507701337213</v>
      </c>
      <c r="E20">
        <v>0.34783385802046801</v>
      </c>
      <c r="G20">
        <f t="shared" si="0"/>
        <v>-0.41273587392169475</v>
      </c>
      <c r="H20">
        <f t="shared" si="1"/>
        <v>-1.0878235988974145</v>
      </c>
      <c r="I20">
        <f t="shared" si="2"/>
        <v>0.29219512155457572</v>
      </c>
      <c r="J20">
        <f t="shared" si="3"/>
        <v>-0.28812319327677982</v>
      </c>
    </row>
    <row r="21" spans="1:10" x14ac:dyDescent="0.3">
      <c r="A21">
        <v>19</v>
      </c>
      <c r="B21">
        <v>-2.6936563929373599E-2</v>
      </c>
      <c r="C21">
        <v>0.19652166939406401</v>
      </c>
      <c r="D21">
        <v>0.32947078172515698</v>
      </c>
      <c r="E21">
        <v>0.21918751755788601</v>
      </c>
      <c r="G21">
        <f t="shared" si="0"/>
        <v>2.5636063157020206E-2</v>
      </c>
      <c r="H21">
        <f t="shared" si="1"/>
        <v>-0.36187413452281669</v>
      </c>
      <c r="I21">
        <f t="shared" si="2"/>
        <v>0.26124217964923635</v>
      </c>
      <c r="J21">
        <f t="shared" si="3"/>
        <v>-0.1815608401223327</v>
      </c>
    </row>
    <row r="22" spans="1:10" x14ac:dyDescent="0.3">
      <c r="A22">
        <v>20</v>
      </c>
      <c r="B22">
        <v>0.137465350723805</v>
      </c>
      <c r="C22">
        <v>1.3604889408221199</v>
      </c>
      <c r="D22">
        <v>-0.59985082725255601</v>
      </c>
      <c r="E22">
        <v>-0.68040614556337198</v>
      </c>
      <c r="G22">
        <f t="shared" si="0"/>
        <v>-0.13082850590362397</v>
      </c>
      <c r="H22">
        <f t="shared" si="1"/>
        <v>-2.5051983300663894</v>
      </c>
      <c r="I22">
        <f t="shared" si="2"/>
        <v>-0.47563045425551265</v>
      </c>
      <c r="J22">
        <f t="shared" si="3"/>
        <v>0.5636046832833862</v>
      </c>
    </row>
    <row r="23" spans="1:10" x14ac:dyDescent="0.3">
      <c r="A23">
        <v>21</v>
      </c>
      <c r="B23">
        <v>1.13734171219946</v>
      </c>
      <c r="C23">
        <v>0.43577504632172098</v>
      </c>
      <c r="D23">
        <v>-7.9231983942394502E-2</v>
      </c>
      <c r="E23">
        <v>1.2715190963268701</v>
      </c>
      <c r="G23">
        <f t="shared" si="0"/>
        <v>-1.0824307079962776</v>
      </c>
      <c r="H23">
        <f t="shared" si="1"/>
        <v>-0.80243424666876129</v>
      </c>
      <c r="I23">
        <f t="shared" si="2"/>
        <v>-6.2824193619424581E-2</v>
      </c>
      <c r="J23">
        <f t="shared" si="3"/>
        <v>-1.0532446278549037</v>
      </c>
    </row>
    <row r="24" spans="1:10" x14ac:dyDescent="0.3">
      <c r="A24">
        <v>22</v>
      </c>
      <c r="B24">
        <v>0.17832052679458901</v>
      </c>
      <c r="C24">
        <v>-0.36616321639104199</v>
      </c>
      <c r="D24">
        <v>-0.97354309141456996</v>
      </c>
      <c r="E24">
        <v>-0.170085485974838</v>
      </c>
      <c r="G24">
        <f t="shared" si="0"/>
        <v>-0.16971118881700309</v>
      </c>
      <c r="H24">
        <f t="shared" si="1"/>
        <v>0.6742513303197164</v>
      </c>
      <c r="I24">
        <f t="shared" si="2"/>
        <v>-0.77193649115677687</v>
      </c>
      <c r="J24">
        <f t="shared" si="3"/>
        <v>0.14088787568868461</v>
      </c>
    </row>
    <row r="25" spans="1:10" x14ac:dyDescent="0.3">
      <c r="A25">
        <v>23</v>
      </c>
      <c r="B25">
        <v>0.65153374674586395</v>
      </c>
      <c r="C25">
        <v>-0.56923723690335704</v>
      </c>
      <c r="D25">
        <v>-0.322719890760162</v>
      </c>
      <c r="E25">
        <v>0.68096048352114003</v>
      </c>
      <c r="G25">
        <f t="shared" si="0"/>
        <v>-0.62007761362216895</v>
      </c>
      <c r="H25">
        <f t="shared" si="1"/>
        <v>1.0481909352678436</v>
      </c>
      <c r="I25">
        <f t="shared" si="2"/>
        <v>-0.25588929991575871</v>
      </c>
      <c r="J25">
        <f t="shared" si="3"/>
        <v>-0.56406386118934293</v>
      </c>
    </row>
    <row r="26" spans="1:10" x14ac:dyDescent="0.3">
      <c r="A26">
        <v>24</v>
      </c>
      <c r="B26">
        <v>8.2195922533160708E-3</v>
      </c>
      <c r="C26">
        <v>0.13407940476326999</v>
      </c>
      <c r="D26">
        <v>-0.40606498091490101</v>
      </c>
      <c r="E26">
        <v>-0.73125422882119495</v>
      </c>
      <c r="G26">
        <f t="shared" si="0"/>
        <v>-7.8227492817368044E-3</v>
      </c>
      <c r="H26">
        <f t="shared" si="1"/>
        <v>-0.24689322406859376</v>
      </c>
      <c r="I26">
        <f t="shared" si="2"/>
        <v>-0.32197483533434185</v>
      </c>
      <c r="J26">
        <f t="shared" si="3"/>
        <v>0.6057239646081658</v>
      </c>
    </row>
    <row r="27" spans="1:10" x14ac:dyDescent="0.3">
      <c r="A27">
        <v>25</v>
      </c>
      <c r="B27">
        <v>-0.67236045509445796</v>
      </c>
      <c r="C27">
        <v>-0.68569716765741595</v>
      </c>
      <c r="D27">
        <v>-0.73824565768297401</v>
      </c>
      <c r="E27">
        <v>-0.33759669449176699</v>
      </c>
      <c r="G27">
        <f t="shared" si="0"/>
        <v>0.63989880581198566</v>
      </c>
      <c r="H27">
        <f t="shared" si="1"/>
        <v>1.2626397376729648</v>
      </c>
      <c r="I27">
        <f t="shared" si="2"/>
        <v>-0.5853657302169144</v>
      </c>
      <c r="J27">
        <f t="shared" si="3"/>
        <v>0.27964338552381413</v>
      </c>
    </row>
    <row r="28" spans="1:10" x14ac:dyDescent="0.3">
      <c r="A28">
        <v>26</v>
      </c>
      <c r="B28">
        <v>-0.195079694917974</v>
      </c>
      <c r="C28">
        <v>0.32997459953302199</v>
      </c>
      <c r="D28">
        <v>0.30392680577385101</v>
      </c>
      <c r="E28">
        <v>-0.27863854215640799</v>
      </c>
      <c r="G28">
        <f t="shared" si="0"/>
        <v>0.18566122214704145</v>
      </c>
      <c r="H28">
        <f t="shared" si="1"/>
        <v>-0.60761377098362945</v>
      </c>
      <c r="I28">
        <f t="shared" si="2"/>
        <v>0.2409879892184941</v>
      </c>
      <c r="J28">
        <f t="shared" si="3"/>
        <v>0.23080624466226274</v>
      </c>
    </row>
    <row r="29" spans="1:10" x14ac:dyDescent="0.3">
      <c r="A29">
        <v>27</v>
      </c>
      <c r="B29">
        <v>0.77188718867996997</v>
      </c>
      <c r="C29">
        <v>1.34433896626479</v>
      </c>
      <c r="D29">
        <v>1.27045653030914</v>
      </c>
      <c r="E29">
        <v>1.5618262951051201</v>
      </c>
      <c r="G29">
        <f t="shared" si="0"/>
        <v>-0.73462037589419626</v>
      </c>
      <c r="H29">
        <f t="shared" si="1"/>
        <v>-2.4754598382068456</v>
      </c>
      <c r="I29">
        <f t="shared" si="2"/>
        <v>1.0073634796679258</v>
      </c>
      <c r="J29">
        <f t="shared" si="3"/>
        <v>-1.2937164370664849</v>
      </c>
    </row>
    <row r="30" spans="1:10" x14ac:dyDescent="0.3">
      <c r="A30">
        <v>28</v>
      </c>
      <c r="B30">
        <v>1.1090363522190201</v>
      </c>
      <c r="C30">
        <v>1.1973878113823599</v>
      </c>
      <c r="D30">
        <v>0.22229896804704299</v>
      </c>
      <c r="E30">
        <v>0.70167805425059504</v>
      </c>
      <c r="G30">
        <f t="shared" si="0"/>
        <v>-1.0554919344376552</v>
      </c>
      <c r="H30">
        <f t="shared" si="1"/>
        <v>-2.2048646302881916</v>
      </c>
      <c r="I30">
        <f t="shared" si="2"/>
        <v>0.17626408825177831</v>
      </c>
      <c r="J30">
        <f t="shared" si="3"/>
        <v>-0.58122496410634783</v>
      </c>
    </row>
    <row r="31" spans="1:10" x14ac:dyDescent="0.3">
      <c r="A31">
        <v>29</v>
      </c>
      <c r="B31">
        <v>1.05679512726277</v>
      </c>
      <c r="C31">
        <v>1.24455714788325</v>
      </c>
      <c r="D31">
        <v>1.72784402298875</v>
      </c>
      <c r="E31">
        <v>0.75423346473925001</v>
      </c>
      <c r="G31">
        <f t="shared" si="0"/>
        <v>-1.0057729225440075</v>
      </c>
      <c r="H31">
        <f t="shared" si="1"/>
        <v>-2.2917220383028147</v>
      </c>
      <c r="I31">
        <f t="shared" si="2"/>
        <v>1.3700326817934048</v>
      </c>
      <c r="J31">
        <f t="shared" si="3"/>
        <v>-0.62475848548387913</v>
      </c>
    </row>
    <row r="32" spans="1:10" x14ac:dyDescent="0.3">
      <c r="A32">
        <v>30</v>
      </c>
      <c r="B32">
        <v>0.59797572997988302</v>
      </c>
      <c r="C32">
        <v>0.75258869563457598</v>
      </c>
      <c r="D32">
        <v>1.11401127285024</v>
      </c>
      <c r="E32">
        <v>0.87657898650611099</v>
      </c>
      <c r="G32">
        <f t="shared" si="0"/>
        <v>-0.56910538479679174</v>
      </c>
      <c r="H32">
        <f t="shared" si="1"/>
        <v>-1.3858135020129432</v>
      </c>
      <c r="I32">
        <f t="shared" si="2"/>
        <v>0.88331575731650169</v>
      </c>
      <c r="J32">
        <f t="shared" si="3"/>
        <v>-0.72610164573628755</v>
      </c>
    </row>
    <row r="33" spans="1:10" x14ac:dyDescent="0.3">
      <c r="A33">
        <v>31</v>
      </c>
      <c r="B33">
        <v>1.0928052546412099</v>
      </c>
      <c r="C33">
        <v>1.1601704714524399</v>
      </c>
      <c r="D33">
        <v>1.7411506558070999</v>
      </c>
      <c r="E33">
        <v>1.9345433398127601</v>
      </c>
      <c r="G33">
        <f t="shared" si="0"/>
        <v>-1.0400444763393062</v>
      </c>
      <c r="H33">
        <f t="shared" si="1"/>
        <v>-2.1363327848285678</v>
      </c>
      <c r="I33">
        <f t="shared" si="2"/>
        <v>1.3805837046885325</v>
      </c>
      <c r="J33">
        <f t="shared" si="3"/>
        <v>-1.6024512615628697</v>
      </c>
    </row>
    <row r="34" spans="1:10" x14ac:dyDescent="0.3">
      <c r="A34">
        <v>32</v>
      </c>
      <c r="B34">
        <v>1.4875383461051599</v>
      </c>
      <c r="C34">
        <v>1.05002328254443</v>
      </c>
      <c r="D34">
        <v>0.17407480169969999</v>
      </c>
      <c r="E34">
        <v>0.37849333814318598</v>
      </c>
      <c r="G34">
        <f t="shared" si="0"/>
        <v>-1.4157198033583072</v>
      </c>
      <c r="H34">
        <f t="shared" si="1"/>
        <v>-1.9335082373926236</v>
      </c>
      <c r="I34">
        <f t="shared" si="2"/>
        <v>0.13802644465139194</v>
      </c>
      <c r="J34">
        <f t="shared" si="3"/>
        <v>-0.31351953441342573</v>
      </c>
    </row>
    <row r="35" spans="1:10" x14ac:dyDescent="0.3">
      <c r="A35">
        <v>33</v>
      </c>
      <c r="B35">
        <v>0.71959097551805495</v>
      </c>
      <c r="C35">
        <v>0.73591142131788601</v>
      </c>
      <c r="D35">
        <v>0.92472185231968096</v>
      </c>
      <c r="E35">
        <v>0.32389785168495699</v>
      </c>
      <c r="G35">
        <f t="shared" si="0"/>
        <v>-0.68484903063252833</v>
      </c>
      <c r="H35">
        <f t="shared" si="1"/>
        <v>-1.3551040427041567</v>
      </c>
      <c r="I35">
        <f t="shared" si="2"/>
        <v>0.73322541988198087</v>
      </c>
      <c r="J35">
        <f t="shared" si="3"/>
        <v>-0.26829614533231305</v>
      </c>
    </row>
    <row r="36" spans="1:10" x14ac:dyDescent="0.3">
      <c r="A36">
        <v>34</v>
      </c>
      <c r="B36">
        <v>1.0428524012943501</v>
      </c>
      <c r="C36">
        <v>0.92337386618051698</v>
      </c>
      <c r="D36">
        <v>1.2942789096390599</v>
      </c>
      <c r="E36">
        <v>0.78468299646975703</v>
      </c>
      <c r="G36">
        <f t="shared" si="0"/>
        <v>-0.99250335317930971</v>
      </c>
      <c r="H36">
        <f t="shared" si="1"/>
        <v>-1.7002965611646421</v>
      </c>
      <c r="I36">
        <f t="shared" si="2"/>
        <v>1.0262525910725626</v>
      </c>
      <c r="J36">
        <f t="shared" si="3"/>
        <v>-0.64998091887752552</v>
      </c>
    </row>
    <row r="37" spans="1:10" x14ac:dyDescent="0.3">
      <c r="A37">
        <v>35</v>
      </c>
      <c r="B37">
        <v>0.99584450964929605</v>
      </c>
      <c r="C37">
        <v>1.0611495764049499</v>
      </c>
      <c r="D37">
        <v>0.78715470930015297</v>
      </c>
      <c r="E37">
        <v>0.31337475404180998</v>
      </c>
      <c r="G37">
        <f t="shared" si="0"/>
        <v>-0.94776500859123691</v>
      </c>
      <c r="H37">
        <f t="shared" si="1"/>
        <v>-1.9539961457929365</v>
      </c>
      <c r="I37">
        <f t="shared" si="2"/>
        <v>0.62414642931911113</v>
      </c>
      <c r="J37">
        <f t="shared" si="3"/>
        <v>-0.2595794881518943</v>
      </c>
    </row>
    <row r="38" spans="1:10" x14ac:dyDescent="0.3">
      <c r="A38">
        <v>36</v>
      </c>
      <c r="B38">
        <v>1.2796190738441</v>
      </c>
      <c r="C38">
        <v>0.63655131471889903</v>
      </c>
      <c r="D38">
        <v>0.33699417724167002</v>
      </c>
      <c r="E38">
        <v>0.57569914271579303</v>
      </c>
      <c r="G38">
        <f t="shared" si="0"/>
        <v>-1.2178389003143322</v>
      </c>
      <c r="H38">
        <f t="shared" si="1"/>
        <v>-1.1721427810149698</v>
      </c>
      <c r="I38">
        <f t="shared" si="2"/>
        <v>0.2672075894886336</v>
      </c>
      <c r="J38">
        <f t="shared" si="3"/>
        <v>-0.47687213749104973</v>
      </c>
    </row>
    <row r="39" spans="1:10" x14ac:dyDescent="0.3">
      <c r="A39">
        <v>37</v>
      </c>
      <c r="B39">
        <v>0.35751557339850598</v>
      </c>
      <c r="C39">
        <v>0.699771348754885</v>
      </c>
      <c r="D39">
        <v>0.60653659360812495</v>
      </c>
      <c r="E39">
        <v>0.112348014748455</v>
      </c>
      <c r="G39">
        <f t="shared" si="0"/>
        <v>-0.34025467551441807</v>
      </c>
      <c r="H39">
        <f t="shared" si="1"/>
        <v>-1.2885558726186304</v>
      </c>
      <c r="I39">
        <f t="shared" si="2"/>
        <v>0.48093169573801647</v>
      </c>
      <c r="J39">
        <f t="shared" si="3"/>
        <v>-9.3061868536463227E-2</v>
      </c>
    </row>
    <row r="40" spans="1:10" x14ac:dyDescent="0.3">
      <c r="A40">
        <v>38</v>
      </c>
      <c r="B40">
        <v>1.0332563725700801</v>
      </c>
      <c r="C40">
        <v>0.42315920356754499</v>
      </c>
      <c r="D40">
        <v>0.37368192244749399</v>
      </c>
      <c r="E40">
        <v>0.163754005654978</v>
      </c>
      <c r="G40">
        <f t="shared" si="0"/>
        <v>-0.98337062195653835</v>
      </c>
      <c r="H40">
        <f t="shared" si="1"/>
        <v>-0.77920348951093876</v>
      </c>
      <c r="I40">
        <f t="shared" si="2"/>
        <v>0.29629783680525462</v>
      </c>
      <c r="J40">
        <f t="shared" si="3"/>
        <v>-0.13564328466954409</v>
      </c>
    </row>
    <row r="41" spans="1:10" x14ac:dyDescent="0.3">
      <c r="A41">
        <v>39</v>
      </c>
      <c r="B41">
        <v>0.17250761903502199</v>
      </c>
      <c r="C41">
        <v>0.28410926037022899</v>
      </c>
      <c r="D41">
        <v>0.994111849481085</v>
      </c>
      <c r="E41">
        <v>1.15897608289224</v>
      </c>
      <c r="G41">
        <f t="shared" si="0"/>
        <v>-0.1641789289919966</v>
      </c>
      <c r="H41">
        <f t="shared" si="1"/>
        <v>-0.52315753791118391</v>
      </c>
      <c r="I41">
        <f t="shared" si="2"/>
        <v>0.78824575889165205</v>
      </c>
      <c r="J41">
        <f t="shared" si="3"/>
        <v>-0.96002123495026848</v>
      </c>
    </row>
    <row r="42" spans="1:10" x14ac:dyDescent="0.3">
      <c r="A42">
        <v>40</v>
      </c>
      <c r="B42">
        <v>1.1950426115822499</v>
      </c>
      <c r="C42">
        <v>0.94202902955811596</v>
      </c>
      <c r="D42">
        <v>0.165449425571641</v>
      </c>
      <c r="E42">
        <v>0.69978639984383495</v>
      </c>
      <c r="G42">
        <f t="shared" si="0"/>
        <v>-1.1373458005326724</v>
      </c>
      <c r="H42">
        <f t="shared" si="1"/>
        <v>-1.734648096659253</v>
      </c>
      <c r="I42">
        <f t="shared" si="2"/>
        <v>0.13118725834118272</v>
      </c>
      <c r="J42">
        <f t="shared" si="3"/>
        <v>-0.57965803927805881</v>
      </c>
    </row>
    <row r="43" spans="1:10" x14ac:dyDescent="0.3">
      <c r="A43">
        <v>41</v>
      </c>
      <c r="B43">
        <v>0.57804578055351696</v>
      </c>
      <c r="C43">
        <v>1.24615597373622</v>
      </c>
      <c r="D43">
        <v>1.2769447362078299</v>
      </c>
      <c r="E43">
        <v>0.58586527327085502</v>
      </c>
      <c r="G43">
        <f t="shared" si="0"/>
        <v>-0.55013765589305474</v>
      </c>
      <c r="H43">
        <f t="shared" si="1"/>
        <v>-2.2946661091708269</v>
      </c>
      <c r="I43">
        <f t="shared" si="2"/>
        <v>1.012508072587855</v>
      </c>
      <c r="J43">
        <f t="shared" si="3"/>
        <v>-0.48529310609790899</v>
      </c>
    </row>
    <row r="44" spans="1:10" x14ac:dyDescent="0.3">
      <c r="A44">
        <v>42</v>
      </c>
      <c r="B44">
        <v>0.39370481040553001</v>
      </c>
      <c r="C44">
        <v>0.95360459071411097</v>
      </c>
      <c r="D44">
        <v>1.5526012316668101</v>
      </c>
      <c r="E44">
        <v>0.70878847990633898</v>
      </c>
      <c r="G44">
        <f t="shared" si="0"/>
        <v>-0.37469669150238732</v>
      </c>
      <c r="H44">
        <f t="shared" si="1"/>
        <v>-1.7559632838742674</v>
      </c>
      <c r="I44">
        <f t="shared" si="2"/>
        <v>1.2310801211655855</v>
      </c>
      <c r="J44">
        <f t="shared" si="3"/>
        <v>-0.58711478333541645</v>
      </c>
    </row>
    <row r="45" spans="1:10" x14ac:dyDescent="0.3">
      <c r="A45">
        <v>43</v>
      </c>
      <c r="B45">
        <v>0.58774149491005101</v>
      </c>
      <c r="C45">
        <v>0.36400051844476899</v>
      </c>
      <c r="D45">
        <v>0.484110843959913</v>
      </c>
      <c r="E45">
        <v>0.35794804046379503</v>
      </c>
      <c r="G45">
        <f t="shared" si="0"/>
        <v>-0.55936525991293817</v>
      </c>
      <c r="H45">
        <f t="shared" si="1"/>
        <v>-0.6702689478681787</v>
      </c>
      <c r="I45">
        <f t="shared" si="2"/>
        <v>0.38385853642530238</v>
      </c>
      <c r="J45">
        <f t="shared" si="3"/>
        <v>-0.29650113140948409</v>
      </c>
    </row>
    <row r="46" spans="1:10" x14ac:dyDescent="0.3">
      <c r="A46">
        <v>44</v>
      </c>
      <c r="B46">
        <v>1.9567907857375</v>
      </c>
      <c r="C46">
        <v>2.11719197514741</v>
      </c>
      <c r="D46">
        <v>1.4818015735344101</v>
      </c>
      <c r="E46">
        <v>1.73577037175513</v>
      </c>
      <c r="G46">
        <f t="shared" si="0"/>
        <v>-1.8623166748279576</v>
      </c>
      <c r="H46">
        <f t="shared" si="1"/>
        <v>-3.8985879571826176</v>
      </c>
      <c r="I46">
        <f t="shared" si="2"/>
        <v>1.1749420414485254</v>
      </c>
      <c r="J46">
        <f t="shared" si="3"/>
        <v>-1.4378005210633704</v>
      </c>
    </row>
    <row r="47" spans="1:10" x14ac:dyDescent="0.3">
      <c r="A47">
        <v>45</v>
      </c>
      <c r="B47">
        <v>0.157572666951385</v>
      </c>
      <c r="C47">
        <v>0.52255850601410703</v>
      </c>
      <c r="D47">
        <v>1.3067677491298799</v>
      </c>
      <c r="E47">
        <v>1.1835300079153701</v>
      </c>
      <c r="G47">
        <f t="shared" si="0"/>
        <v>-0.14996503831659105</v>
      </c>
      <c r="H47">
        <f t="shared" si="1"/>
        <v>-0.96223692626082946</v>
      </c>
      <c r="I47">
        <f t="shared" si="2"/>
        <v>1.0361551737319041</v>
      </c>
      <c r="J47">
        <f t="shared" si="3"/>
        <v>-0.98036012698741626</v>
      </c>
    </row>
    <row r="48" spans="1:10" x14ac:dyDescent="0.3">
      <c r="A48">
        <v>46</v>
      </c>
      <c r="B48">
        <v>-0.75618116292619098</v>
      </c>
      <c r="C48">
        <v>-0.85094054002310304</v>
      </c>
      <c r="D48">
        <v>-0.42133197724039301</v>
      </c>
      <c r="E48">
        <v>0.15553189789590999</v>
      </c>
      <c r="G48">
        <f t="shared" si="0"/>
        <v>0.71967263908465484</v>
      </c>
      <c r="H48">
        <f t="shared" si="1"/>
        <v>1.5669181541185293</v>
      </c>
      <c r="I48">
        <f t="shared" si="2"/>
        <v>-0.33408025899553767</v>
      </c>
      <c r="J48">
        <f t="shared" si="3"/>
        <v>-0.12883261949597416</v>
      </c>
    </row>
    <row r="49" spans="1:10" x14ac:dyDescent="0.3">
      <c r="A49">
        <v>47</v>
      </c>
      <c r="B49">
        <v>-0.43076359174898399</v>
      </c>
      <c r="C49">
        <v>-0.45881610319786498</v>
      </c>
      <c r="D49">
        <v>8.3140599058551604E-2</v>
      </c>
      <c r="E49">
        <v>-0.30054475861481</v>
      </c>
      <c r="G49">
        <f t="shared" si="0"/>
        <v>0.40996627011434211</v>
      </c>
      <c r="H49">
        <f t="shared" si="1"/>
        <v>0.84486194709108153</v>
      </c>
      <c r="I49">
        <f t="shared" si="2"/>
        <v>6.5923391451196578E-2</v>
      </c>
      <c r="J49">
        <f t="shared" si="3"/>
        <v>0.24895194524048458</v>
      </c>
    </row>
    <row r="50" spans="1:10" x14ac:dyDescent="0.3">
      <c r="A50">
        <v>48</v>
      </c>
      <c r="B50">
        <v>-0.565352155812062</v>
      </c>
      <c r="C50">
        <v>-0.44865488156713001</v>
      </c>
      <c r="D50">
        <v>-0.69670249262561401</v>
      </c>
      <c r="E50">
        <v>1.21938352406334E-2</v>
      </c>
      <c r="G50">
        <f t="shared" si="0"/>
        <v>0.53805688098736615</v>
      </c>
      <c r="H50">
        <f t="shared" si="1"/>
        <v>0.82615111843460665</v>
      </c>
      <c r="I50">
        <f t="shared" si="2"/>
        <v>-0.55242554980915337</v>
      </c>
      <c r="J50">
        <f t="shared" si="3"/>
        <v>-1.0100588734566165E-2</v>
      </c>
    </row>
    <row r="51" spans="1:10" x14ac:dyDescent="0.3">
      <c r="A51">
        <v>49</v>
      </c>
      <c r="B51">
        <v>-0.14131167217025201</v>
      </c>
      <c r="C51">
        <v>-0.587827054672453</v>
      </c>
      <c r="D51">
        <v>-0.27069349021145001</v>
      </c>
      <c r="E51">
        <v>-0.45629051334769799</v>
      </c>
      <c r="G51">
        <f t="shared" si="0"/>
        <v>0.1344891264557424</v>
      </c>
      <c r="H51">
        <f t="shared" si="1"/>
        <v>1.08242214364741</v>
      </c>
      <c r="I51">
        <f t="shared" si="2"/>
        <v>-0.21463680945975311</v>
      </c>
      <c r="J51">
        <f t="shared" si="3"/>
        <v>0.37796170998368922</v>
      </c>
    </row>
    <row r="52" spans="1:10" x14ac:dyDescent="0.3">
      <c r="A52">
        <v>50</v>
      </c>
      <c r="B52">
        <v>-0.444285369819575</v>
      </c>
      <c r="C52">
        <v>-0.485067278066239</v>
      </c>
      <c r="D52">
        <v>-6.6271823412616906E-2</v>
      </c>
      <c r="E52">
        <v>1.08963131922912</v>
      </c>
      <c r="G52">
        <f t="shared" si="0"/>
        <v>0.42283521499988019</v>
      </c>
      <c r="H52">
        <f t="shared" si="1"/>
        <v>0.89320074461397148</v>
      </c>
      <c r="I52">
        <f t="shared" si="2"/>
        <v>-5.2547893646252841E-2</v>
      </c>
      <c r="J52">
        <f t="shared" si="3"/>
        <v>-0.90258049339236635</v>
      </c>
    </row>
    <row r="53" spans="1:10" x14ac:dyDescent="0.3">
      <c r="A53">
        <v>51</v>
      </c>
      <c r="B53">
        <v>-0.51134958997179403</v>
      </c>
      <c r="C53">
        <v>-0.48685094316163102</v>
      </c>
      <c r="D53">
        <v>0.119451166008675</v>
      </c>
      <c r="E53">
        <v>0.12791498665494</v>
      </c>
      <c r="G53">
        <f t="shared" si="0"/>
        <v>0.48666156597420712</v>
      </c>
      <c r="H53">
        <f t="shared" si="1"/>
        <v>0.8964851776470496</v>
      </c>
      <c r="I53">
        <f t="shared" si="2"/>
        <v>9.4714568637472282E-2</v>
      </c>
      <c r="J53">
        <f t="shared" si="3"/>
        <v>-0.1059565467051493</v>
      </c>
    </row>
    <row r="54" spans="1:10" x14ac:dyDescent="0.3">
      <c r="A54">
        <v>52</v>
      </c>
      <c r="B54">
        <v>0.80906971585619003</v>
      </c>
      <c r="C54">
        <v>2.0476050149693701</v>
      </c>
      <c r="D54">
        <v>1.8302781849505301</v>
      </c>
      <c r="E54">
        <v>1.8725556301316</v>
      </c>
      <c r="G54">
        <f t="shared" si="0"/>
        <v>-0.7700077258741892</v>
      </c>
      <c r="H54">
        <f t="shared" si="1"/>
        <v>-3.7704508358863005</v>
      </c>
      <c r="I54">
        <f t="shared" si="2"/>
        <v>1.4512542201687302</v>
      </c>
      <c r="J54">
        <f t="shared" si="3"/>
        <v>-1.5511046302748974</v>
      </c>
    </row>
    <row r="55" spans="1:10" x14ac:dyDescent="0.3">
      <c r="A55">
        <v>53</v>
      </c>
      <c r="B55">
        <v>2.16304607837181</v>
      </c>
      <c r="C55">
        <v>1.75776870409149</v>
      </c>
      <c r="D55">
        <v>1.9666233813452401</v>
      </c>
      <c r="E55">
        <v>1.5712536451970001</v>
      </c>
      <c r="G55">
        <f t="shared" si="0"/>
        <v>-2.0586139353956612</v>
      </c>
      <c r="H55">
        <f t="shared" si="1"/>
        <v>-3.2367475324510666</v>
      </c>
      <c r="I55">
        <f t="shared" si="2"/>
        <v>1.5593643114622597</v>
      </c>
      <c r="J55">
        <f t="shared" si="3"/>
        <v>-1.3015254474603231</v>
      </c>
    </row>
    <row r="56" spans="1:10" x14ac:dyDescent="0.3">
      <c r="A56">
        <v>54</v>
      </c>
      <c r="B56">
        <v>1.9948903226021899</v>
      </c>
      <c r="C56">
        <v>0.989677230203591</v>
      </c>
      <c r="D56">
        <v>2.7926820236815901</v>
      </c>
      <c r="E56">
        <v>1.7508029699675101</v>
      </c>
      <c r="G56">
        <f t="shared" si="0"/>
        <v>-1.8985767611506723</v>
      </c>
      <c r="H56">
        <f t="shared" si="1"/>
        <v>-1.82238728299588</v>
      </c>
      <c r="I56">
        <f t="shared" si="2"/>
        <v>2.2143582356945379</v>
      </c>
      <c r="J56">
        <f t="shared" si="3"/>
        <v>-1.4502525584379002</v>
      </c>
    </row>
    <row r="57" spans="1:10" x14ac:dyDescent="0.3">
      <c r="A57">
        <v>55</v>
      </c>
      <c r="B57">
        <v>1.1432384290467399</v>
      </c>
      <c r="C57">
        <v>2.5956522483344</v>
      </c>
      <c r="D57">
        <v>2.32041035653786</v>
      </c>
      <c r="E57">
        <v>2.2686889903118499</v>
      </c>
      <c r="G57">
        <f t="shared" si="0"/>
        <v>-1.0880427305954588</v>
      </c>
      <c r="H57">
        <f t="shared" si="1"/>
        <v>-4.7796225921770334</v>
      </c>
      <c r="I57">
        <f t="shared" si="2"/>
        <v>1.8398871549353117</v>
      </c>
      <c r="J57">
        <f t="shared" si="3"/>
        <v>-1.8792360242344763</v>
      </c>
    </row>
    <row r="58" spans="1:10" x14ac:dyDescent="0.3">
      <c r="A58">
        <v>56</v>
      </c>
      <c r="B58">
        <v>1.68471775977944</v>
      </c>
      <c r="C58">
        <v>1.7898300423534099</v>
      </c>
      <c r="D58">
        <v>1.8903753416362099</v>
      </c>
      <c r="E58">
        <v>1.6229698961090899</v>
      </c>
      <c r="G58">
        <f t="shared" si="0"/>
        <v>-1.6033793695699361</v>
      </c>
      <c r="H58">
        <f t="shared" si="1"/>
        <v>-3.2957851391992108</v>
      </c>
      <c r="I58">
        <f t="shared" si="2"/>
        <v>1.4989061306692051</v>
      </c>
      <c r="J58">
        <f t="shared" si="3"/>
        <v>-1.344363863024278</v>
      </c>
    </row>
    <row r="59" spans="1:10" x14ac:dyDescent="0.3">
      <c r="A59">
        <v>57</v>
      </c>
      <c r="B59">
        <v>0.75501231837139704</v>
      </c>
      <c r="C59">
        <v>2.2969410274115498</v>
      </c>
      <c r="D59">
        <v>2.1734720983167501</v>
      </c>
      <c r="E59">
        <v>1.3447112586391401</v>
      </c>
      <c r="G59">
        <f t="shared" si="0"/>
        <v>-0.71856022649535789</v>
      </c>
      <c r="H59">
        <f t="shared" si="1"/>
        <v>-4.2295770685612268</v>
      </c>
      <c r="I59">
        <f t="shared" si="2"/>
        <v>1.7233776706934987</v>
      </c>
      <c r="J59">
        <f t="shared" si="3"/>
        <v>-1.1138723069665866</v>
      </c>
    </row>
    <row r="60" spans="1:10" x14ac:dyDescent="0.3">
      <c r="A60">
        <v>58</v>
      </c>
      <c r="B60">
        <v>3.17187741827646</v>
      </c>
      <c r="C60">
        <v>2.43704181278224</v>
      </c>
      <c r="D60">
        <v>1.7704088549591499</v>
      </c>
      <c r="E60">
        <v>1.3622511693564601</v>
      </c>
      <c r="G60">
        <f t="shared" si="0"/>
        <v>-3.018738768406549</v>
      </c>
      <c r="H60">
        <f t="shared" si="1"/>
        <v>-4.4875580363003333</v>
      </c>
      <c r="I60">
        <f t="shared" si="2"/>
        <v>1.403782956771132</v>
      </c>
      <c r="J60">
        <f t="shared" si="3"/>
        <v>-1.1284012407352091</v>
      </c>
    </row>
    <row r="61" spans="1:10" x14ac:dyDescent="0.3">
      <c r="A61">
        <v>59</v>
      </c>
      <c r="B61">
        <v>1.6362136086685199</v>
      </c>
      <c r="C61">
        <v>1.9481728510073599</v>
      </c>
      <c r="D61">
        <v>1.3008783934122199</v>
      </c>
      <c r="E61">
        <v>0.77649223191316397</v>
      </c>
      <c r="G61">
        <f t="shared" si="0"/>
        <v>-1.5572170051155283</v>
      </c>
      <c r="H61">
        <f t="shared" si="1"/>
        <v>-3.5873568880869233</v>
      </c>
      <c r="I61">
        <f t="shared" si="2"/>
        <v>1.0314854178392721</v>
      </c>
      <c r="J61">
        <f t="shared" si="3"/>
        <v>-0.64319621639670777</v>
      </c>
    </row>
    <row r="62" spans="1:10" x14ac:dyDescent="0.3">
      <c r="A62">
        <v>60</v>
      </c>
      <c r="B62">
        <v>2.2474364345865401</v>
      </c>
      <c r="C62">
        <v>1.9146775535323299</v>
      </c>
      <c r="D62">
        <v>2.4689573737309098</v>
      </c>
      <c r="E62">
        <v>2.1648082703307798</v>
      </c>
      <c r="G62">
        <f t="shared" si="0"/>
        <v>-2.1389299143541014</v>
      </c>
      <c r="H62">
        <f t="shared" si="1"/>
        <v>-3.5256787951736395</v>
      </c>
      <c r="I62">
        <f t="shared" si="2"/>
        <v>1.9576722475881629</v>
      </c>
      <c r="J62">
        <f t="shared" si="3"/>
        <v>-1.7931879180174108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</dc:creator>
  <cp:lastModifiedBy>Omen</cp:lastModifiedBy>
  <dcterms:created xsi:type="dcterms:W3CDTF">2022-01-20T12:24:00Z</dcterms:created>
  <dcterms:modified xsi:type="dcterms:W3CDTF">2022-09-10T09:50:38Z</dcterms:modified>
</cp:coreProperties>
</file>