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gutierreza/Documents/GitHub/Catalyst_Biogeography_paperfiles/Metadata/"/>
    </mc:Choice>
  </mc:AlternateContent>
  <xr:revisionPtr revIDLastSave="0" documentId="13_ncr:1_{245F759D-6360-664E-BDC2-A069A2E4F341}" xr6:coauthVersionLast="47" xr6:coauthVersionMax="47" xr10:uidLastSave="{00000000-0000-0000-0000-000000000000}"/>
  <bookViews>
    <workbookView xWindow="-38080" yWindow="460" windowWidth="29840" windowHeight="11460" xr2:uid="{00000000-000D-0000-FFFF-FFFF00000000}"/>
  </bookViews>
  <sheets>
    <sheet name="Sheet 1" sheetId="1" r:id="rId1"/>
  </sheets>
  <definedNames>
    <definedName name="_xlnm._FilterDatabase" localSheetId="0" hidden="1">'Sheet 1'!$A$1:$CH$483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113" i="1" l="1"/>
  <c r="BD112" i="1"/>
  <c r="BD111" i="1"/>
  <c r="BD81" i="1"/>
  <c r="BX45" i="1"/>
  <c r="BX44" i="1"/>
  <c r="BX48" i="1"/>
  <c r="BX47" i="1"/>
  <c r="BX46" i="1"/>
  <c r="BX2" i="1"/>
  <c r="BX7" i="1"/>
  <c r="BX6" i="1"/>
  <c r="BX5" i="1"/>
  <c r="BX4" i="1"/>
  <c r="BX3" i="1"/>
  <c r="BX30" i="1"/>
  <c r="BX29" i="1"/>
  <c r="BX77" i="1"/>
  <c r="BX80" i="1"/>
  <c r="BX79" i="1"/>
  <c r="BX78" i="1"/>
  <c r="BX73" i="1"/>
  <c r="BX76" i="1"/>
  <c r="BX75" i="1"/>
  <c r="BX74" i="1"/>
  <c r="BX70" i="1"/>
  <c r="BX72" i="1"/>
  <c r="BX71" i="1"/>
  <c r="BX69" i="1"/>
  <c r="BX66" i="1"/>
  <c r="BX68" i="1"/>
  <c r="BX67" i="1"/>
  <c r="BX65" i="1"/>
  <c r="BX62" i="1"/>
  <c r="BX64" i="1"/>
  <c r="BX63" i="1"/>
  <c r="BX61" i="1"/>
  <c r="BX58" i="1"/>
  <c r="BX60" i="1"/>
  <c r="BX59" i="1"/>
  <c r="BX57" i="1"/>
  <c r="BX54" i="1"/>
  <c r="BX56" i="1"/>
  <c r="BX55" i="1"/>
  <c r="BX53" i="1"/>
  <c r="BX50" i="1"/>
  <c r="BX52" i="1"/>
  <c r="BX51" i="1"/>
  <c r="BX49" i="1"/>
  <c r="BX81" i="1"/>
  <c r="BX84" i="1"/>
  <c r="BX83" i="1"/>
  <c r="BX82" i="1"/>
  <c r="BX85" i="1"/>
  <c r="BX88" i="1"/>
  <c r="BX87" i="1"/>
  <c r="BX86" i="1"/>
  <c r="BX90" i="1"/>
  <c r="BX92" i="1"/>
  <c r="BX91" i="1"/>
  <c r="BX89" i="1"/>
  <c r="BX93" i="1"/>
  <c r="BX96" i="1"/>
  <c r="BX95" i="1"/>
  <c r="BX94" i="1"/>
  <c r="BX100" i="1"/>
  <c r="BX99" i="1"/>
  <c r="BX98" i="1"/>
  <c r="BX97" i="1"/>
  <c r="BX21" i="1"/>
  <c r="BX20" i="1"/>
  <c r="BX36" i="1"/>
  <c r="BX35" i="1"/>
  <c r="BX43" i="1"/>
  <c r="BX42" i="1"/>
  <c r="BX41" i="1"/>
  <c r="BX40" i="1"/>
  <c r="BX39" i="1"/>
  <c r="BX38" i="1"/>
  <c r="BX37" i="1"/>
  <c r="BX34" i="1"/>
  <c r="BX28" i="1"/>
  <c r="BX33" i="1"/>
  <c r="BX32" i="1"/>
  <c r="BX31" i="1"/>
  <c r="BX13" i="1"/>
  <c r="BX12" i="1"/>
  <c r="BX11" i="1"/>
  <c r="BX10" i="1"/>
  <c r="BX9" i="1"/>
  <c r="BX8" i="1"/>
  <c r="BX14" i="1"/>
  <c r="BX19" i="1"/>
  <c r="BX18" i="1"/>
  <c r="BX17" i="1"/>
  <c r="BX16" i="1"/>
  <c r="BX15" i="1"/>
  <c r="BX22" i="1"/>
  <c r="BX27" i="1"/>
  <c r="BX26" i="1"/>
  <c r="BX25" i="1"/>
  <c r="BX24" i="1"/>
  <c r="BX23" i="1"/>
  <c r="BX437" i="1"/>
  <c r="BX429" i="1"/>
  <c r="BX428" i="1"/>
  <c r="BX427" i="1"/>
  <c r="BX445" i="1"/>
  <c r="BX425" i="1"/>
  <c r="BX424" i="1"/>
  <c r="BX423" i="1"/>
  <c r="BX422" i="1"/>
  <c r="BX444" i="1"/>
  <c r="BX411" i="1"/>
  <c r="BX426" i="1"/>
  <c r="BX421" i="1"/>
  <c r="BX420" i="1"/>
  <c r="BX419" i="1"/>
  <c r="BX436" i="1"/>
  <c r="BX410" i="1"/>
  <c r="BX434" i="1"/>
  <c r="BX417" i="1"/>
  <c r="BX416" i="1"/>
  <c r="BX409" i="1"/>
  <c r="BX442" i="1"/>
  <c r="BX413" i="1"/>
  <c r="BX443" i="1"/>
  <c r="BX446" i="1"/>
  <c r="BX414" i="1"/>
  <c r="BX441" i="1"/>
  <c r="BX412" i="1"/>
  <c r="BX440" i="1"/>
  <c r="BX432" i="1"/>
  <c r="BX439" i="1"/>
  <c r="BX431" i="1"/>
  <c r="BX438" i="1"/>
  <c r="BX430" i="1"/>
  <c r="BX435" i="1"/>
  <c r="BX418" i="1"/>
  <c r="BX433" i="1"/>
  <c r="BX415" i="1"/>
  <c r="BX483" i="1"/>
  <c r="BX482" i="1"/>
  <c r="BX481" i="1"/>
  <c r="BX478" i="1"/>
  <c r="BX479" i="1"/>
  <c r="BX480" i="1"/>
  <c r="BX477" i="1"/>
  <c r="BX476" i="1"/>
  <c r="BX475" i="1"/>
  <c r="BX474" i="1"/>
  <c r="BX473" i="1"/>
  <c r="BX472" i="1"/>
  <c r="BX471" i="1"/>
  <c r="BX469" i="1"/>
  <c r="BX470" i="1"/>
  <c r="BX468" i="1"/>
  <c r="BX467" i="1"/>
  <c r="BX466" i="1"/>
  <c r="BX465" i="1"/>
  <c r="BX464" i="1"/>
  <c r="BX461" i="1"/>
  <c r="BX462" i="1"/>
  <c r="BX463" i="1"/>
  <c r="BX458" i="1"/>
  <c r="BX459" i="1"/>
  <c r="BX460" i="1"/>
  <c r="BX452" i="1"/>
  <c r="BX453" i="1"/>
  <c r="BX454" i="1"/>
  <c r="BX455" i="1"/>
  <c r="BX456" i="1"/>
  <c r="BX457" i="1"/>
  <c r="BX450" i="1"/>
  <c r="BX451" i="1"/>
  <c r="BX449" i="1"/>
  <c r="BX448" i="1"/>
  <c r="BX447" i="1"/>
  <c r="BX163" i="1"/>
  <c r="BX162" i="1"/>
  <c r="BX161" i="1"/>
  <c r="BX160" i="1"/>
  <c r="BX159" i="1"/>
  <c r="BX158" i="1"/>
  <c r="BX157" i="1"/>
  <c r="BX156" i="1"/>
  <c r="BX150" i="1"/>
  <c r="BX155" i="1"/>
  <c r="BX149" i="1"/>
  <c r="BX154" i="1"/>
  <c r="BX148" i="1"/>
  <c r="BX153" i="1"/>
  <c r="BX147" i="1"/>
  <c r="BX152" i="1"/>
  <c r="BX146" i="1"/>
  <c r="BX151" i="1"/>
  <c r="BX145" i="1"/>
  <c r="BX132" i="1"/>
  <c r="BX131" i="1"/>
  <c r="BX130" i="1"/>
  <c r="BX129" i="1"/>
  <c r="BX128" i="1"/>
  <c r="BX127" i="1"/>
  <c r="BX126" i="1"/>
  <c r="BX125" i="1"/>
  <c r="BX123" i="1"/>
  <c r="BX122" i="1"/>
  <c r="BX215" i="1"/>
  <c r="BX214" i="1"/>
  <c r="BX213" i="1"/>
  <c r="BX212" i="1"/>
  <c r="BX211" i="1"/>
  <c r="BX210" i="1"/>
  <c r="BX209" i="1"/>
  <c r="BX208" i="1"/>
  <c r="BX207" i="1"/>
  <c r="BX206" i="1"/>
  <c r="BX205" i="1"/>
  <c r="BX204" i="1"/>
  <c r="BX203" i="1"/>
  <c r="BX202" i="1"/>
  <c r="BX201" i="1"/>
  <c r="BX200" i="1"/>
  <c r="BX199" i="1"/>
  <c r="BX198" i="1"/>
  <c r="BX197" i="1"/>
  <c r="BX196" i="1"/>
  <c r="BX195" i="1"/>
  <c r="BX194" i="1"/>
  <c r="BX193" i="1"/>
  <c r="BX192" i="1"/>
  <c r="BX191" i="1"/>
  <c r="BX190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24" i="1"/>
  <c r="BX121" i="1"/>
  <c r="BX120" i="1"/>
  <c r="BX119" i="1"/>
  <c r="BX118" i="1"/>
  <c r="BX117" i="1"/>
  <c r="BX116" i="1"/>
  <c r="BX115" i="1"/>
  <c r="BX114" i="1"/>
  <c r="BX113" i="1"/>
  <c r="BX112" i="1"/>
  <c r="BX111" i="1"/>
  <c r="BX278" i="1"/>
  <c r="BX279" i="1"/>
  <c r="BX280" i="1"/>
  <c r="BX281" i="1"/>
  <c r="BX268" i="1"/>
  <c r="BX269" i="1"/>
  <c r="BX270" i="1"/>
  <c r="BX271" i="1"/>
  <c r="BX272" i="1"/>
  <c r="BX273" i="1"/>
  <c r="BX275" i="1"/>
  <c r="BX274" i="1"/>
  <c r="BX277" i="1"/>
  <c r="BX276" i="1"/>
  <c r="BX265" i="1"/>
  <c r="BX266" i="1"/>
  <c r="BX267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110" i="1"/>
  <c r="BX108" i="1"/>
  <c r="BX109" i="1"/>
  <c r="BX106" i="1"/>
  <c r="BX107" i="1"/>
  <c r="BX104" i="1"/>
  <c r="BX105" i="1"/>
  <c r="BX103" i="1"/>
  <c r="BX102" i="1"/>
  <c r="BX101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32" i="1"/>
  <c r="BX233" i="1"/>
  <c r="BX234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393" i="1"/>
  <c r="BX394" i="1"/>
  <c r="BX395" i="1"/>
  <c r="BX396" i="1"/>
  <c r="BX397" i="1"/>
  <c r="BX398" i="1"/>
  <c r="BX399" i="1"/>
  <c r="BX400" i="1"/>
  <c r="BX401" i="1"/>
  <c r="BX402" i="1"/>
  <c r="BX403" i="1"/>
  <c r="BX404" i="1"/>
  <c r="BX405" i="1"/>
  <c r="BX406" i="1"/>
  <c r="BX407" i="1"/>
  <c r="BX408" i="1"/>
  <c r="BX390" i="1"/>
  <c r="BX391" i="1"/>
  <c r="BX392" i="1"/>
  <c r="BX375" i="1"/>
  <c r="BX376" i="1"/>
  <c r="BX377" i="1"/>
  <c r="BX378" i="1"/>
  <c r="BX379" i="1"/>
  <c r="BX380" i="1"/>
  <c r="BX381" i="1"/>
  <c r="BX382" i="1"/>
  <c r="BX383" i="1"/>
  <c r="BX384" i="1"/>
  <c r="BX385" i="1"/>
  <c r="BX386" i="1"/>
  <c r="BX387" i="1"/>
  <c r="BX388" i="1"/>
  <c r="BX389" i="1"/>
  <c r="BX361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58" i="1"/>
  <c r="BX350" i="1"/>
  <c r="BX359" i="1"/>
  <c r="BX351" i="1"/>
  <c r="BX352" i="1"/>
  <c r="BX353" i="1"/>
  <c r="BX354" i="1"/>
  <c r="BX355" i="1"/>
  <c r="BX356" i="1"/>
  <c r="BX360" i="1"/>
  <c r="BX342" i="1"/>
  <c r="BX343" i="1"/>
  <c r="BX344" i="1"/>
  <c r="BX345" i="1"/>
  <c r="BX346" i="1"/>
  <c r="BX347" i="1"/>
  <c r="BX348" i="1"/>
  <c r="BX349" i="1"/>
  <c r="BX357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24" i="1"/>
  <c r="BX325" i="1"/>
  <c r="BX326" i="1"/>
  <c r="BX310" i="1"/>
  <c r="BX311" i="1"/>
  <c r="BX312" i="1"/>
  <c r="BX313" i="1"/>
  <c r="BX314" i="1"/>
  <c r="BX315" i="1"/>
  <c r="BX316" i="1"/>
  <c r="BX317" i="1"/>
  <c r="BX318" i="1"/>
  <c r="BX319" i="1"/>
  <c r="BX320" i="1"/>
  <c r="BX321" i="1"/>
  <c r="BX322" i="1"/>
  <c r="BX323" i="1"/>
  <c r="BX297" i="1"/>
  <c r="BX298" i="1"/>
  <c r="BX299" i="1"/>
  <c r="BX300" i="1"/>
  <c r="BX301" i="1"/>
  <c r="BX302" i="1"/>
  <c r="BX303" i="1"/>
  <c r="BX304" i="1"/>
  <c r="BX305" i="1"/>
  <c r="BX306" i="1"/>
  <c r="BX307" i="1"/>
  <c r="BX308" i="1"/>
  <c r="BX309" i="1"/>
  <c r="BX294" i="1"/>
  <c r="BX295" i="1"/>
  <c r="BX296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</calcChain>
</file>

<file path=xl/sharedStrings.xml><?xml version="1.0" encoding="utf-8"?>
<sst xmlns="http://schemas.openxmlformats.org/spreadsheetml/2006/main" count="15954" uniqueCount="2923">
  <si>
    <t>Sample_ID</t>
  </si>
  <si>
    <t>Cruise_project</t>
  </si>
  <si>
    <t>Cruise.TAN</t>
  </si>
  <si>
    <t>Project</t>
  </si>
  <si>
    <t>Area</t>
  </si>
  <si>
    <t>Area_U_Cast_Depth1</t>
  </si>
  <si>
    <t>Area2</t>
  </si>
  <si>
    <t>Subarea</t>
  </si>
  <si>
    <t>Water_mass.TS1</t>
  </si>
  <si>
    <t>Water_mass.TS2</t>
  </si>
  <si>
    <t>Sample_label_depth</t>
  </si>
  <si>
    <t>Sample_label</t>
  </si>
  <si>
    <t>Leg</t>
  </si>
  <si>
    <t>Sample_info</t>
  </si>
  <si>
    <t>Stratum</t>
  </si>
  <si>
    <t>light_layer</t>
  </si>
  <si>
    <t>year</t>
  </si>
  <si>
    <t>month</t>
  </si>
  <si>
    <t>day</t>
  </si>
  <si>
    <t>CTD_Cast</t>
  </si>
  <si>
    <t>U_Cast_Depth</t>
  </si>
  <si>
    <t>U_Cast</t>
  </si>
  <si>
    <t>Date</t>
  </si>
  <si>
    <t>Lat</t>
  </si>
  <si>
    <t>Long</t>
  </si>
  <si>
    <t>Depth</t>
  </si>
  <si>
    <t>U_Cast_Depth1</t>
  </si>
  <si>
    <t>Depth1</t>
  </si>
  <si>
    <t>NominalDepth</t>
  </si>
  <si>
    <t>QA</t>
  </si>
  <si>
    <t>Sample_Type</t>
  </si>
  <si>
    <t>Sampling_Type</t>
  </si>
  <si>
    <t>CollectionType</t>
  </si>
  <si>
    <t>Site</t>
  </si>
  <si>
    <t>Station</t>
  </si>
  <si>
    <t>yyyy.mm.ddThh.mm.ss.sss</t>
  </si>
  <si>
    <t>Longitude.CTD</t>
  </si>
  <si>
    <t>Latitude.CTD</t>
  </si>
  <si>
    <t>BotDepth.CTD</t>
  </si>
  <si>
    <t>Depth.CTD</t>
  </si>
  <si>
    <t>Pressure.CTD</t>
  </si>
  <si>
    <t>Temperature.CTD</t>
  </si>
  <si>
    <t>Salinity.CTD</t>
  </si>
  <si>
    <t>Oxygen.CTD</t>
  </si>
  <si>
    <t>Fluorescence.CTD</t>
  </si>
  <si>
    <t>Transmission.CTD</t>
  </si>
  <si>
    <t>Turbidity.CTD</t>
  </si>
  <si>
    <t>Potential.Temperature.CTD</t>
  </si>
  <si>
    <t>Bot_Depth</t>
  </si>
  <si>
    <t>DRSi</t>
  </si>
  <si>
    <t>NO3</t>
  </si>
  <si>
    <t>DRP</t>
  </si>
  <si>
    <t>ChlaTot</t>
  </si>
  <si>
    <t>Chla_02</t>
  </si>
  <si>
    <t>Chla_2</t>
  </si>
  <si>
    <t>Chla_20</t>
  </si>
  <si>
    <t>Syn</t>
  </si>
  <si>
    <t>Peuk</t>
  </si>
  <si>
    <t>Nano</t>
  </si>
  <si>
    <t>DRSi_ave</t>
  </si>
  <si>
    <t>POC_ave</t>
  </si>
  <si>
    <t>PON_ave</t>
  </si>
  <si>
    <t>PN_ave</t>
  </si>
  <si>
    <t>PP_ave</t>
  </si>
  <si>
    <t>FlowPE_ave</t>
  </si>
  <si>
    <t>FlowB_ave</t>
  </si>
  <si>
    <t>MLD_0.03</t>
  </si>
  <si>
    <t>MLD0.2C</t>
  </si>
  <si>
    <t>MLD_boyer</t>
  </si>
  <si>
    <t>dens_layer</t>
  </si>
  <si>
    <t>KPAR</t>
  </si>
  <si>
    <t>Zeu</t>
  </si>
  <si>
    <t>RankChla1</t>
  </si>
  <si>
    <t>RankChla2</t>
  </si>
  <si>
    <t>RankNO3</t>
  </si>
  <si>
    <t>RankDRSi</t>
  </si>
  <si>
    <t>RankLat1</t>
  </si>
  <si>
    <t>RankLat2</t>
  </si>
  <si>
    <t>median_NO3</t>
  </si>
  <si>
    <t>median_DRP</t>
  </si>
  <si>
    <t>median_DRSi</t>
  </si>
  <si>
    <t>median_Chla</t>
  </si>
  <si>
    <t>MS246</t>
  </si>
  <si>
    <t>BiophysMoorings_TAN0902</t>
  </si>
  <si>
    <t>TAN0902</t>
  </si>
  <si>
    <t>BiophysMoorings</t>
  </si>
  <si>
    <t>BountyTrough</t>
  </si>
  <si>
    <t>SAW</t>
  </si>
  <si>
    <t>SAMW</t>
  </si>
  <si>
    <t>17</t>
  </si>
  <si>
    <t>SBM</t>
  </si>
  <si>
    <t>Euphotic</t>
  </si>
  <si>
    <t>Station 9</t>
  </si>
  <si>
    <t>5809_10</t>
  </si>
  <si>
    <t>5809</t>
  </si>
  <si>
    <t>5809_0010</t>
  </si>
  <si>
    <t>0010</t>
  </si>
  <si>
    <t>Seawater</t>
  </si>
  <si>
    <t>CTD</t>
  </si>
  <si>
    <t>sterivex-RNAlater</t>
  </si>
  <si>
    <t>2009-1-30T13:0:00+12</t>
  </si>
  <si>
    <t>surface</t>
  </si>
  <si>
    <t>4</t>
  </si>
  <si>
    <t>0.7-0.8</t>
  </si>
  <si>
    <t>3</t>
  </si>
  <si>
    <t>2</t>
  </si>
  <si>
    <t>-45</t>
  </si>
  <si>
    <t>5</t>
  </si>
  <si>
    <t>MS243</t>
  </si>
  <si>
    <t>5809_20</t>
  </si>
  <si>
    <t>5809_0020</t>
  </si>
  <si>
    <t>0020</t>
  </si>
  <si>
    <t>sterivex</t>
  </si>
  <si>
    <t>MS240</t>
  </si>
  <si>
    <t>5809_30</t>
  </si>
  <si>
    <t>5809_0030</t>
  </si>
  <si>
    <t>0030</t>
  </si>
  <si>
    <t>MS237</t>
  </si>
  <si>
    <t>Aphotic</t>
  </si>
  <si>
    <t>5809_50</t>
  </si>
  <si>
    <t>5809_0050</t>
  </si>
  <si>
    <t>0050</t>
  </si>
  <si>
    <t>sub-surface</t>
  </si>
  <si>
    <t>MS234</t>
  </si>
  <si>
    <t>5809_76</t>
  </si>
  <si>
    <t>5809_0075</t>
  </si>
  <si>
    <t>0075</t>
  </si>
  <si>
    <t>MS231</t>
  </si>
  <si>
    <t>5809_100</t>
  </si>
  <si>
    <t>5809_0100</t>
  </si>
  <si>
    <t>0100</t>
  </si>
  <si>
    <t>MS228</t>
  </si>
  <si>
    <t>5809_150</t>
  </si>
  <si>
    <t>5809_0150</t>
  </si>
  <si>
    <t>0150</t>
  </si>
  <si>
    <t>MS225</t>
  </si>
  <si>
    <t>5809_200</t>
  </si>
  <si>
    <t>5809_0200</t>
  </si>
  <si>
    <t>0200</t>
  </si>
  <si>
    <t>MS222</t>
  </si>
  <si>
    <t>Station 6</t>
  </si>
  <si>
    <t>5806_300</t>
  </si>
  <si>
    <t>5806</t>
  </si>
  <si>
    <t>5806_0300</t>
  </si>
  <si>
    <t>0300</t>
  </si>
  <si>
    <t>2009-1-30T3:12:00+12</t>
  </si>
  <si>
    <t>MS219</t>
  </si>
  <si>
    <t>5806_500</t>
  </si>
  <si>
    <t>5806_0500</t>
  </si>
  <si>
    <t>0500</t>
  </si>
  <si>
    <t>MS216</t>
  </si>
  <si>
    <t>5806_750</t>
  </si>
  <si>
    <t>5806_0750</t>
  </si>
  <si>
    <t>0750</t>
  </si>
  <si>
    <t>MS213</t>
  </si>
  <si>
    <t>5806_1000</t>
  </si>
  <si>
    <t>1000</t>
  </si>
  <si>
    <t>MS285</t>
  </si>
  <si>
    <t>ChathamRise</t>
  </si>
  <si>
    <t>Bio-STF_5819_0010</t>
  </si>
  <si>
    <t>Bio-STF</t>
  </si>
  <si>
    <t>STF</t>
  </si>
  <si>
    <t>STF_17_0010</t>
  </si>
  <si>
    <t>STF_17</t>
  </si>
  <si>
    <t>Station 27</t>
  </si>
  <si>
    <t>5819_10</t>
  </si>
  <si>
    <t>5819</t>
  </si>
  <si>
    <t>5819_0010</t>
  </si>
  <si>
    <t>2009-2-1T18:39:00+12</t>
  </si>
  <si>
    <t>0.1-0.2</t>
  </si>
  <si>
    <t>1</t>
  </si>
  <si>
    <t>-40</t>
  </si>
  <si>
    <t>9</t>
  </si>
  <si>
    <t>MS282</t>
  </si>
  <si>
    <t>Bio-STF_5819_0150</t>
  </si>
  <si>
    <t>STF_17_0150</t>
  </si>
  <si>
    <t>5819_150</t>
  </si>
  <si>
    <t>5819_0150</t>
  </si>
  <si>
    <t>MS279</t>
  </si>
  <si>
    <t>Bio-STF_5819_0335</t>
  </si>
  <si>
    <t>STF_17_0335</t>
  </si>
  <si>
    <t>5819_336</t>
  </si>
  <si>
    <t>5819_0335</t>
  </si>
  <si>
    <t>0335</t>
  </si>
  <si>
    <t>MS348</t>
  </si>
  <si>
    <t>STW</t>
  </si>
  <si>
    <t>NBM</t>
  </si>
  <si>
    <t>Station 45</t>
  </si>
  <si>
    <t>5833_10</t>
  </si>
  <si>
    <t>5833</t>
  </si>
  <si>
    <t>5833_0010</t>
  </si>
  <si>
    <t>2009-2-3T13:59:00+12</t>
  </si>
  <si>
    <t>14</t>
  </si>
  <si>
    <t>MS345</t>
  </si>
  <si>
    <t>5833_20</t>
  </si>
  <si>
    <t>5833_0020</t>
  </si>
  <si>
    <t>MS342</t>
  </si>
  <si>
    <t>5833_30</t>
  </si>
  <si>
    <t>5833_0030</t>
  </si>
  <si>
    <t>MS339</t>
  </si>
  <si>
    <t>5833_50</t>
  </si>
  <si>
    <t>5833_0050</t>
  </si>
  <si>
    <t>MS336</t>
  </si>
  <si>
    <t>5833_76</t>
  </si>
  <si>
    <t>5833_0075</t>
  </si>
  <si>
    <t>MS333</t>
  </si>
  <si>
    <t>5833_100</t>
  </si>
  <si>
    <t>5833_0100</t>
  </si>
  <si>
    <t>MS330</t>
  </si>
  <si>
    <t>5833_150</t>
  </si>
  <si>
    <t>5833_0150</t>
  </si>
  <si>
    <t>MS327</t>
  </si>
  <si>
    <t>5833_200</t>
  </si>
  <si>
    <t>5833_0200</t>
  </si>
  <si>
    <t>MS309</t>
  </si>
  <si>
    <t>Station 40</t>
  </si>
  <si>
    <t>5829_300</t>
  </si>
  <si>
    <t>5829</t>
  </si>
  <si>
    <t>5829_0300</t>
  </si>
  <si>
    <t>2009-2-3T4:54:00+12</t>
  </si>
  <si>
    <t>MS306</t>
  </si>
  <si>
    <t>5829_500</t>
  </si>
  <si>
    <t>5829_0500</t>
  </si>
  <si>
    <t>MS303</t>
  </si>
  <si>
    <t>5829_750</t>
  </si>
  <si>
    <t>5829_0750</t>
  </si>
  <si>
    <t>MS300</t>
  </si>
  <si>
    <t>5829_1000</t>
  </si>
  <si>
    <t>MS297</t>
  </si>
  <si>
    <t>5829_1500</t>
  </si>
  <si>
    <t>1500</t>
  </si>
  <si>
    <t>MS436</t>
  </si>
  <si>
    <t>BiophysMoorings_TAN0909</t>
  </si>
  <si>
    <t>TAN0909</t>
  </si>
  <si>
    <t>18</t>
  </si>
  <si>
    <t>Station 20</t>
  </si>
  <si>
    <t>6380_10</t>
  </si>
  <si>
    <t>6380</t>
  </si>
  <si>
    <t>6380_0010</t>
  </si>
  <si>
    <t>2009-10-27T19:25:00+12</t>
  </si>
  <si>
    <t>0-0.1</t>
  </si>
  <si>
    <t>MS434</t>
  </si>
  <si>
    <t>6380_20</t>
  </si>
  <si>
    <t>6380_0020</t>
  </si>
  <si>
    <t>MS432</t>
  </si>
  <si>
    <t>6380_30</t>
  </si>
  <si>
    <t>6380_0030</t>
  </si>
  <si>
    <t>MS429</t>
  </si>
  <si>
    <t>6380_50</t>
  </si>
  <si>
    <t>6380_0050</t>
  </si>
  <si>
    <t>MS427</t>
  </si>
  <si>
    <t>6380_76</t>
  </si>
  <si>
    <t>6380_0075</t>
  </si>
  <si>
    <t>MS425</t>
  </si>
  <si>
    <t>6380_100</t>
  </si>
  <si>
    <t>6380_0100</t>
  </si>
  <si>
    <t>MS422</t>
  </si>
  <si>
    <t>6380_150</t>
  </si>
  <si>
    <t>6380_0150</t>
  </si>
  <si>
    <t>MS420</t>
  </si>
  <si>
    <t>6380_200</t>
  </si>
  <si>
    <t>6380_0200</t>
  </si>
  <si>
    <t>MS418</t>
  </si>
  <si>
    <t>Station 17</t>
  </si>
  <si>
    <t>6377_300</t>
  </si>
  <si>
    <t>6377</t>
  </si>
  <si>
    <t>6377_0300</t>
  </si>
  <si>
    <t>2009-10-27T16:44:00+12</t>
  </si>
  <si>
    <t>MS413</t>
  </si>
  <si>
    <t>6377_750</t>
  </si>
  <si>
    <t>6377_0750</t>
  </si>
  <si>
    <t>MS411</t>
  </si>
  <si>
    <t>6377_1000</t>
  </si>
  <si>
    <t>MS408</t>
  </si>
  <si>
    <t>Station 12</t>
  </si>
  <si>
    <t>6372_1500</t>
  </si>
  <si>
    <t>6372</t>
  </si>
  <si>
    <t>2009-10-27T10:6:00+12</t>
  </si>
  <si>
    <t>MS404</t>
  </si>
  <si>
    <t>6372_2500</t>
  </si>
  <si>
    <t>2500</t>
  </si>
  <si>
    <t>MS401</t>
  </si>
  <si>
    <t>6372_2764</t>
  </si>
  <si>
    <t>2764</t>
  </si>
  <si>
    <t>MS475</t>
  </si>
  <si>
    <t>Bio-STF_6410_0010</t>
  </si>
  <si>
    <t>STF_18_0010</t>
  </si>
  <si>
    <t>STF_18</t>
  </si>
  <si>
    <t>Station 50</t>
  </si>
  <si>
    <t>6410_10</t>
  </si>
  <si>
    <t>6410</t>
  </si>
  <si>
    <t>6410_0010</t>
  </si>
  <si>
    <t>2009-10-29T13:22:00+12</t>
  </si>
  <si>
    <t>2.5-3.0</t>
  </si>
  <si>
    <t>10</t>
  </si>
  <si>
    <t>MS472</t>
  </si>
  <si>
    <t>Bio-STF_6410_0150</t>
  </si>
  <si>
    <t>STF_18_0150</t>
  </si>
  <si>
    <t>6410_150</t>
  </si>
  <si>
    <t>6410_0150</t>
  </si>
  <si>
    <t>MS469</t>
  </si>
  <si>
    <t>Bio-STF_6410_0336</t>
  </si>
  <si>
    <t>STF_18_0336</t>
  </si>
  <si>
    <t>6410_336</t>
  </si>
  <si>
    <t>6410_0336</t>
  </si>
  <si>
    <t>0336</t>
  </si>
  <si>
    <t>MS528</t>
  </si>
  <si>
    <t>Station 71</t>
  </si>
  <si>
    <t>6433_10</t>
  </si>
  <si>
    <t>6433</t>
  </si>
  <si>
    <t>6431_0010</t>
  </si>
  <si>
    <t>6431</t>
  </si>
  <si>
    <t>2009-10-30T17:33:00+12</t>
  </si>
  <si>
    <t>0.8-0.9</t>
  </si>
  <si>
    <t>15</t>
  </si>
  <si>
    <t>MS526</t>
  </si>
  <si>
    <t>6433_20</t>
  </si>
  <si>
    <t>6431_0020</t>
  </si>
  <si>
    <t>MS524</t>
  </si>
  <si>
    <t>6431_30</t>
  </si>
  <si>
    <t>6431_0030</t>
  </si>
  <si>
    <t>2009-10-30T15:39:00+12</t>
  </si>
  <si>
    <t>MS521</t>
  </si>
  <si>
    <t>6431_50</t>
  </si>
  <si>
    <t>6431_0050</t>
  </si>
  <si>
    <t>MS519</t>
  </si>
  <si>
    <t>6431_75</t>
  </si>
  <si>
    <t>6431_0075</t>
  </si>
  <si>
    <t>MS517</t>
  </si>
  <si>
    <t>6431_100</t>
  </si>
  <si>
    <t>6431_0100</t>
  </si>
  <si>
    <t>MS514</t>
  </si>
  <si>
    <t>6431_150</t>
  </si>
  <si>
    <t>6431_0150</t>
  </si>
  <si>
    <t>MS512</t>
  </si>
  <si>
    <t>6431_200</t>
  </si>
  <si>
    <t>6431_0200</t>
  </si>
  <si>
    <t>MS510</t>
  </si>
  <si>
    <t>Station 65</t>
  </si>
  <si>
    <t>6425_300</t>
  </si>
  <si>
    <t>6425</t>
  </si>
  <si>
    <t>6425_0300</t>
  </si>
  <si>
    <t>2009-10-30T11:57:00+12</t>
  </si>
  <si>
    <t>MS507</t>
  </si>
  <si>
    <t>6425_500</t>
  </si>
  <si>
    <t>6425_0500</t>
  </si>
  <si>
    <t>MS505</t>
  </si>
  <si>
    <t>6425_750</t>
  </si>
  <si>
    <t>6425_0750</t>
  </si>
  <si>
    <t>MS503</t>
  </si>
  <si>
    <t>6425_1000</t>
  </si>
  <si>
    <t>MS500</t>
  </si>
  <si>
    <t>Station 61</t>
  </si>
  <si>
    <t>6421_1500</t>
  </si>
  <si>
    <t>6421</t>
  </si>
  <si>
    <t>2009-10-30T5:26:00+12</t>
  </si>
  <si>
    <t>MS498</t>
  </si>
  <si>
    <t>6421_2000</t>
  </si>
  <si>
    <t>2000</t>
  </si>
  <si>
    <t>MS496</t>
  </si>
  <si>
    <t>6421_2500</t>
  </si>
  <si>
    <t>MS576</t>
  </si>
  <si>
    <t>BiophysMoorings_TAN1006</t>
  </si>
  <si>
    <t>TAN1006</t>
  </si>
  <si>
    <t>19</t>
  </si>
  <si>
    <t>Station 18</t>
  </si>
  <si>
    <t>6626_10</t>
  </si>
  <si>
    <t>6626</t>
  </si>
  <si>
    <t>6626_0010</t>
  </si>
  <si>
    <t>2010-5-6T5:52:00+12</t>
  </si>
  <si>
    <t>MS552</t>
  </si>
  <si>
    <t>Station 16</t>
  </si>
  <si>
    <t>6624_300</t>
  </si>
  <si>
    <t>6624</t>
  </si>
  <si>
    <t>6624_0300</t>
  </si>
  <si>
    <t>2010-5-5T21:58:00+12</t>
  </si>
  <si>
    <t>MS549</t>
  </si>
  <si>
    <t>6624_500</t>
  </si>
  <si>
    <t>6624_0500</t>
  </si>
  <si>
    <t>MS546</t>
  </si>
  <si>
    <t>6624_750</t>
  </si>
  <si>
    <t>6624_0750</t>
  </si>
  <si>
    <t>MS543</t>
  </si>
  <si>
    <t>6624_1000</t>
  </si>
  <si>
    <t>MS540</t>
  </si>
  <si>
    <t>6624_1500</t>
  </si>
  <si>
    <t>MS537</t>
  </si>
  <si>
    <t>6624_2000</t>
  </si>
  <si>
    <t>MS534</t>
  </si>
  <si>
    <t>Station 15</t>
  </si>
  <si>
    <t>6623_2500</t>
  </si>
  <si>
    <t>6623</t>
  </si>
  <si>
    <t>2010-5-5T18:40:00+12</t>
  </si>
  <si>
    <t>MS531</t>
  </si>
  <si>
    <t>6623_2750</t>
  </si>
  <si>
    <t>2750</t>
  </si>
  <si>
    <t>MS613</t>
  </si>
  <si>
    <t>Bio-STF_6633_0010</t>
  </si>
  <si>
    <t>STF_19_0010</t>
  </si>
  <si>
    <t>STF_19</t>
  </si>
  <si>
    <t>Station 26</t>
  </si>
  <si>
    <t>6633_10</t>
  </si>
  <si>
    <t>6633</t>
  </si>
  <si>
    <t>6633_0010</t>
  </si>
  <si>
    <t>2010-5-7T10:6:00+12</t>
  </si>
  <si>
    <t>0.6-0.7</t>
  </si>
  <si>
    <t>MS573</t>
  </si>
  <si>
    <t>6626_20</t>
  </si>
  <si>
    <t>6626_0020</t>
  </si>
  <si>
    <t>MS570</t>
  </si>
  <si>
    <t>6626_30</t>
  </si>
  <si>
    <t>6626_0030</t>
  </si>
  <si>
    <t>MS567</t>
  </si>
  <si>
    <t>6626_50</t>
  </si>
  <si>
    <t>6626_0050</t>
  </si>
  <si>
    <t>MS564</t>
  </si>
  <si>
    <t>6626_76</t>
  </si>
  <si>
    <t>6626_0075</t>
  </si>
  <si>
    <t>MS561</t>
  </si>
  <si>
    <t>6626_100</t>
  </si>
  <si>
    <t>6626_0100</t>
  </si>
  <si>
    <t>MS558</t>
  </si>
  <si>
    <t>6626_150</t>
  </si>
  <si>
    <t>6626_0150</t>
  </si>
  <si>
    <t>MS610</t>
  </si>
  <si>
    <t>Bio-STF_6633_0150</t>
  </si>
  <si>
    <t>STF_19_0150</t>
  </si>
  <si>
    <t>6633_150</t>
  </si>
  <si>
    <t>6633_0150</t>
  </si>
  <si>
    <t>MS555</t>
  </si>
  <si>
    <t>6626_200</t>
  </si>
  <si>
    <t>6626_0200</t>
  </si>
  <si>
    <t>MS607</t>
  </si>
  <si>
    <t>Bio-STF_6633_0355</t>
  </si>
  <si>
    <t>STF_19_0355</t>
  </si>
  <si>
    <t>6633_356</t>
  </si>
  <si>
    <t>6633_0355</t>
  </si>
  <si>
    <t>0355</t>
  </si>
  <si>
    <t>MS676</t>
  </si>
  <si>
    <t>Station 31</t>
  </si>
  <si>
    <t>6638_10</t>
  </si>
  <si>
    <t>6638</t>
  </si>
  <si>
    <t>6638_0010</t>
  </si>
  <si>
    <t>2010-5-8T18:35:00+12</t>
  </si>
  <si>
    <t>0.2-0.3</t>
  </si>
  <si>
    <t>MS673</t>
  </si>
  <si>
    <t>6638_20</t>
  </si>
  <si>
    <t>6638_0020</t>
  </si>
  <si>
    <t>MS670</t>
  </si>
  <si>
    <t>6638_30</t>
  </si>
  <si>
    <t>6638_0030</t>
  </si>
  <si>
    <t>MS667</t>
  </si>
  <si>
    <t>6638_50</t>
  </si>
  <si>
    <t>6638_0050</t>
  </si>
  <si>
    <t>MS664</t>
  </si>
  <si>
    <t>6638_76</t>
  </si>
  <si>
    <t>6638_0075</t>
  </si>
  <si>
    <t>MS661</t>
  </si>
  <si>
    <t>Station 30</t>
  </si>
  <si>
    <t>6637_100</t>
  </si>
  <si>
    <t>6637</t>
  </si>
  <si>
    <t>6637_0100</t>
  </si>
  <si>
    <t>2010-5-8T16:23:00+12</t>
  </si>
  <si>
    <t>MS658</t>
  </si>
  <si>
    <t>6637_150</t>
  </si>
  <si>
    <t>6637_0150</t>
  </si>
  <si>
    <t>MS655</t>
  </si>
  <si>
    <t>6637_200</t>
  </si>
  <si>
    <t>6637_0200</t>
  </si>
  <si>
    <t>MS652</t>
  </si>
  <si>
    <t>6637_300</t>
  </si>
  <si>
    <t>6637_0300</t>
  </si>
  <si>
    <t>MS649</t>
  </si>
  <si>
    <t>6637_500</t>
  </si>
  <si>
    <t>6637_0500</t>
  </si>
  <si>
    <t>MS646</t>
  </si>
  <si>
    <t>6637_750</t>
  </si>
  <si>
    <t>6637_0750</t>
  </si>
  <si>
    <t>MS643</t>
  </si>
  <si>
    <t>6637_1000</t>
  </si>
  <si>
    <t>MS634</t>
  </si>
  <si>
    <t>Station 29</t>
  </si>
  <si>
    <t>6636_2500</t>
  </si>
  <si>
    <t>6636</t>
  </si>
  <si>
    <t>2010-5-8T12:20:00+12</t>
  </si>
  <si>
    <t>MS631</t>
  </si>
  <si>
    <t>6636_3100</t>
  </si>
  <si>
    <t>3100</t>
  </si>
  <si>
    <t>MS732</t>
  </si>
  <si>
    <t>BiophysMoorings_TAN1103</t>
  </si>
  <si>
    <t>TAN1103</t>
  </si>
  <si>
    <t>20</t>
  </si>
  <si>
    <t>Station 51</t>
  </si>
  <si>
    <t>6857_10</t>
  </si>
  <si>
    <t>6857</t>
  </si>
  <si>
    <t>6857_0010</t>
  </si>
  <si>
    <t>2011-2-18T23:7:00+12</t>
  </si>
  <si>
    <t>MS729</t>
  </si>
  <si>
    <t>6857_20</t>
  </si>
  <si>
    <t>6857_0020</t>
  </si>
  <si>
    <t>MS723</t>
  </si>
  <si>
    <t>6857_50</t>
  </si>
  <si>
    <t>6857_0050</t>
  </si>
  <si>
    <t>MS720</t>
  </si>
  <si>
    <t>6857_76</t>
  </si>
  <si>
    <t>6857_0075</t>
  </si>
  <si>
    <t>MS717</t>
  </si>
  <si>
    <t>6857_100</t>
  </si>
  <si>
    <t>6857_0100</t>
  </si>
  <si>
    <t>MS714</t>
  </si>
  <si>
    <t>6857_150</t>
  </si>
  <si>
    <t>6857_0150</t>
  </si>
  <si>
    <t>MS711</t>
  </si>
  <si>
    <t>6857_200</t>
  </si>
  <si>
    <t>6857_0200</t>
  </si>
  <si>
    <t>MS708</t>
  </si>
  <si>
    <t>Station 49</t>
  </si>
  <si>
    <t>6855_300</t>
  </si>
  <si>
    <t>6855</t>
  </si>
  <si>
    <t>6855_0300</t>
  </si>
  <si>
    <t>2011-2-18T19:31:00+12</t>
  </si>
  <si>
    <t>MS705</t>
  </si>
  <si>
    <t>6855_500</t>
  </si>
  <si>
    <t>6855_0500</t>
  </si>
  <si>
    <t>MS702</t>
  </si>
  <si>
    <t>6855_750</t>
  </si>
  <si>
    <t>6855_0750</t>
  </si>
  <si>
    <t>MS699</t>
  </si>
  <si>
    <t>6855_1000</t>
  </si>
  <si>
    <t>MS696</t>
  </si>
  <si>
    <t>Station 48</t>
  </si>
  <si>
    <t>6854_1500</t>
  </si>
  <si>
    <t>6854</t>
  </si>
  <si>
    <t>2011-2-18T15:31:00+12</t>
  </si>
  <si>
    <t>MS693</t>
  </si>
  <si>
    <t>6854_2000</t>
  </si>
  <si>
    <t>MS690</t>
  </si>
  <si>
    <t>6854_2500</t>
  </si>
  <si>
    <t>MS687</t>
  </si>
  <si>
    <t>6854_2600</t>
  </si>
  <si>
    <t>2600</t>
  </si>
  <si>
    <t>MS741</t>
  </si>
  <si>
    <t>Bio-STF_6861_0010</t>
  </si>
  <si>
    <t>STF_20_0010</t>
  </si>
  <si>
    <t>STF_20</t>
  </si>
  <si>
    <t>Station 55</t>
  </si>
  <si>
    <t>6861_10</t>
  </si>
  <si>
    <t>6861</t>
  </si>
  <si>
    <t>6861_0010</t>
  </si>
  <si>
    <t>2011-2-20T3:13:00+12</t>
  </si>
  <si>
    <t>MS738</t>
  </si>
  <si>
    <t>Bio-STF_6861_0150</t>
  </si>
  <si>
    <t>STF_20_0150</t>
  </si>
  <si>
    <t>6861_150</t>
  </si>
  <si>
    <t>6861_0150</t>
  </si>
  <si>
    <t>MS735</t>
  </si>
  <si>
    <t>Bio-STF_6861_0336</t>
  </si>
  <si>
    <t>STF_20_0336</t>
  </si>
  <si>
    <t>6861_336</t>
  </si>
  <si>
    <t>6861_0336</t>
  </si>
  <si>
    <t>MS805</t>
  </si>
  <si>
    <t>Station 73</t>
  </si>
  <si>
    <t>6879_10</t>
  </si>
  <si>
    <t>6879</t>
  </si>
  <si>
    <t>6879_0010</t>
  </si>
  <si>
    <t>2011-2-21T13:53:00+12</t>
  </si>
  <si>
    <t>MS802</t>
  </si>
  <si>
    <t>6879_20</t>
  </si>
  <si>
    <t>6879_0020</t>
  </si>
  <si>
    <t>MS799</t>
  </si>
  <si>
    <t>6879_30</t>
  </si>
  <si>
    <t>6879_0030</t>
  </si>
  <si>
    <t>MS796</t>
  </si>
  <si>
    <t>6879_50</t>
  </si>
  <si>
    <t>6879_0050</t>
  </si>
  <si>
    <t>MS793</t>
  </si>
  <si>
    <t>6879_76</t>
  </si>
  <si>
    <t>6879_0076</t>
  </si>
  <si>
    <t>0076</t>
  </si>
  <si>
    <t>MS790</t>
  </si>
  <si>
    <t>6879_100</t>
  </si>
  <si>
    <t>6879_0100</t>
  </si>
  <si>
    <t>MS787</t>
  </si>
  <si>
    <t>6879_150</t>
  </si>
  <si>
    <t>6879_0150</t>
  </si>
  <si>
    <t>MS784</t>
  </si>
  <si>
    <t>6879_200</t>
  </si>
  <si>
    <t>6879_0200</t>
  </si>
  <si>
    <t>MS781</t>
  </si>
  <si>
    <t>Station 72</t>
  </si>
  <si>
    <t>6878_300</t>
  </si>
  <si>
    <t>6878</t>
  </si>
  <si>
    <t>6878_0300</t>
  </si>
  <si>
    <t>2011-2-21T9:43:00+12</t>
  </si>
  <si>
    <t>MS778</t>
  </si>
  <si>
    <t>6878_500</t>
  </si>
  <si>
    <t>6878_0500</t>
  </si>
  <si>
    <t>MS775</t>
  </si>
  <si>
    <t>6878_750</t>
  </si>
  <si>
    <t>6878_0750</t>
  </si>
  <si>
    <t>MS772</t>
  </si>
  <si>
    <t>6878_1000</t>
  </si>
  <si>
    <t>MS769</t>
  </si>
  <si>
    <t>6877_1500</t>
  </si>
  <si>
    <t>6877</t>
  </si>
  <si>
    <t>2011-2-21T2:56:00+12</t>
  </si>
  <si>
    <t>MS765</t>
  </si>
  <si>
    <t>6877_2000</t>
  </si>
  <si>
    <t>MS762</t>
  </si>
  <si>
    <t>6877_2500</t>
  </si>
  <si>
    <t>MS759</t>
  </si>
  <si>
    <t>6877_3074</t>
  </si>
  <si>
    <t>3074</t>
  </si>
  <si>
    <t>MS1062</t>
  </si>
  <si>
    <t>BiophysMoorings_TAN1113</t>
  </si>
  <si>
    <t>TAN1113</t>
  </si>
  <si>
    <t>22</t>
  </si>
  <si>
    <t>Station 8</t>
  </si>
  <si>
    <t>7408_10</t>
  </si>
  <si>
    <t>7408</t>
  </si>
  <si>
    <t>7408_0010</t>
  </si>
  <si>
    <t>2011-9-29T11:2:00+12</t>
  </si>
  <si>
    <t>MS1058</t>
  </si>
  <si>
    <t>7408_20</t>
  </si>
  <si>
    <t>7408_0020</t>
  </si>
  <si>
    <t>MS1054</t>
  </si>
  <si>
    <t>7408_30</t>
  </si>
  <si>
    <t>7408_0030</t>
  </si>
  <si>
    <t>MS1050</t>
  </si>
  <si>
    <t>7408_50</t>
  </si>
  <si>
    <t>7408_0050</t>
  </si>
  <si>
    <t>MS1046</t>
  </si>
  <si>
    <t>7408_76</t>
  </si>
  <si>
    <t>7408_0076</t>
  </si>
  <si>
    <t>MS1042</t>
  </si>
  <si>
    <t>7408_100</t>
  </si>
  <si>
    <t>7408_0100</t>
  </si>
  <si>
    <t>MS1038</t>
  </si>
  <si>
    <t>7408_150</t>
  </si>
  <si>
    <t>7408_0150</t>
  </si>
  <si>
    <t>MS1034</t>
  </si>
  <si>
    <t>7408_200</t>
  </si>
  <si>
    <t>7408_0200</t>
  </si>
  <si>
    <t>MS1030</t>
  </si>
  <si>
    <t>7408_300</t>
  </si>
  <si>
    <t>7408_0300</t>
  </si>
  <si>
    <t>MS1026</t>
  </si>
  <si>
    <t>7408_500</t>
  </si>
  <si>
    <t>7408_0500</t>
  </si>
  <si>
    <t>MS1022</t>
  </si>
  <si>
    <t>7408_750</t>
  </si>
  <si>
    <t>7408_0750</t>
  </si>
  <si>
    <t>MS1018</t>
  </si>
  <si>
    <t>Station 7</t>
  </si>
  <si>
    <t>7407_1000</t>
  </si>
  <si>
    <t>7407</t>
  </si>
  <si>
    <t>2011-9-29T2:54:00+12</t>
  </si>
  <si>
    <t>MS1014</t>
  </si>
  <si>
    <t>7407_1500</t>
  </si>
  <si>
    <t>MS1010</t>
  </si>
  <si>
    <t>7407_2000</t>
  </si>
  <si>
    <t>MS1006</t>
  </si>
  <si>
    <t>7407_2500</t>
  </si>
  <si>
    <t>MS1002</t>
  </si>
  <si>
    <t>7407_2766</t>
  </si>
  <si>
    <t>2766</t>
  </si>
  <si>
    <t>MS1119</t>
  </si>
  <si>
    <t>Bio-STF_7419_0010</t>
  </si>
  <si>
    <t>STF_22_0010</t>
  </si>
  <si>
    <t>STF_22</t>
  </si>
  <si>
    <t>Station 19</t>
  </si>
  <si>
    <t>7419_10</t>
  </si>
  <si>
    <t>7419</t>
  </si>
  <si>
    <t>7419_0010</t>
  </si>
  <si>
    <t>2011-10-1T0:12:00+12</t>
  </si>
  <si>
    <t>MS1115</t>
  </si>
  <si>
    <t>Bio-STF_7419_0150</t>
  </si>
  <si>
    <t>STF_22_0150</t>
  </si>
  <si>
    <t>7419_150</t>
  </si>
  <si>
    <t>7419_0150</t>
  </si>
  <si>
    <t>MS1111</t>
  </si>
  <si>
    <t>Bio-STF_7419_0348</t>
  </si>
  <si>
    <t>STF_22_0348</t>
  </si>
  <si>
    <t>7419_348</t>
  </si>
  <si>
    <t>7419_0348</t>
  </si>
  <si>
    <t>0348</t>
  </si>
  <si>
    <t>MS1183</t>
  </si>
  <si>
    <t>Station 21</t>
  </si>
  <si>
    <t>7421_10</t>
  </si>
  <si>
    <t>7421</t>
  </si>
  <si>
    <t>7421_0010</t>
  </si>
  <si>
    <t>2011-10-1T18:5:00+12</t>
  </si>
  <si>
    <t>MS1179</t>
  </si>
  <si>
    <t>7421_20</t>
  </si>
  <si>
    <t>7421_0020</t>
  </si>
  <si>
    <t>MS1175</t>
  </si>
  <si>
    <t>7421_30</t>
  </si>
  <si>
    <t>7421_0030</t>
  </si>
  <si>
    <t>MS1171</t>
  </si>
  <si>
    <t>7421_50</t>
  </si>
  <si>
    <t>7421_0050</t>
  </si>
  <si>
    <t>MS1167</t>
  </si>
  <si>
    <t>7421_76</t>
  </si>
  <si>
    <t>7421_0076</t>
  </si>
  <si>
    <t>MS1163</t>
  </si>
  <si>
    <t>7421_100</t>
  </si>
  <si>
    <t>7421_0100</t>
  </si>
  <si>
    <t>MS1159</t>
  </si>
  <si>
    <t>7421_150</t>
  </si>
  <si>
    <t>7421_0150</t>
  </si>
  <si>
    <t>MS1155</t>
  </si>
  <si>
    <t>7421_200</t>
  </si>
  <si>
    <t>7421_0200</t>
  </si>
  <si>
    <t>MS1151</t>
  </si>
  <si>
    <t>7421_300</t>
  </si>
  <si>
    <t>7421_0300</t>
  </si>
  <si>
    <t>MS1147</t>
  </si>
  <si>
    <t>7421_500</t>
  </si>
  <si>
    <t>7421_0500</t>
  </si>
  <si>
    <t>MS1143</t>
  </si>
  <si>
    <t>7421_750</t>
  </si>
  <si>
    <t>7421_0750</t>
  </si>
  <si>
    <t>MS1135</t>
  </si>
  <si>
    <t>7421_1500</t>
  </si>
  <si>
    <t>MS1131</t>
  </si>
  <si>
    <t>7421_2000</t>
  </si>
  <si>
    <t>MS1127</t>
  </si>
  <si>
    <t>7421_2500</t>
  </si>
  <si>
    <t>MS1123</t>
  </si>
  <si>
    <t>7421_3092</t>
  </si>
  <si>
    <t>3092</t>
  </si>
  <si>
    <t>DA16</t>
  </si>
  <si>
    <t>SOAP_TAN1203</t>
  </si>
  <si>
    <t>TAN1203</t>
  </si>
  <si>
    <t>SOAP</t>
  </si>
  <si>
    <t>ChathamRise_7504_0002</t>
  </si>
  <si>
    <t>STF_SAW</t>
  </si>
  <si>
    <t>Bloom 1_7504_0002</t>
  </si>
  <si>
    <t>Bloom 1_7504</t>
  </si>
  <si>
    <t>7504</t>
  </si>
  <si>
    <t>Bloom 1</t>
  </si>
  <si>
    <t>SOAP01</t>
  </si>
  <si>
    <t>CTD4</t>
  </si>
  <si>
    <t>7504_2</t>
  </si>
  <si>
    <t>7504_0002</t>
  </si>
  <si>
    <t>0002</t>
  </si>
  <si>
    <t>2012-2-17T9:14:00+12</t>
  </si>
  <si>
    <t>1.0-1.5</t>
  </si>
  <si>
    <t>DA21</t>
  </si>
  <si>
    <t>ChathamRise_7505_0002</t>
  </si>
  <si>
    <t>Bloom 1_7505_0002</t>
  </si>
  <si>
    <t>Bloom 1_7505</t>
  </si>
  <si>
    <t>7505</t>
  </si>
  <si>
    <t>-</t>
  </si>
  <si>
    <t>7505_2</t>
  </si>
  <si>
    <t>7505_0002</t>
  </si>
  <si>
    <t>2012-2-18T9:14:00+12</t>
  </si>
  <si>
    <t>0.5-0.6</t>
  </si>
  <si>
    <t>7505_2a</t>
  </si>
  <si>
    <t>DA39</t>
  </si>
  <si>
    <t>ChathamRise_7508_0002</t>
  </si>
  <si>
    <t>STF_STW</t>
  </si>
  <si>
    <t>Bloom 1+2_7508_0002</t>
  </si>
  <si>
    <t>Bloom 1+2_7508</t>
  </si>
  <si>
    <t>7508</t>
  </si>
  <si>
    <t>Bloom 1+2</t>
  </si>
  <si>
    <t>SOAP02</t>
  </si>
  <si>
    <t>CTD7</t>
  </si>
  <si>
    <t>7508_2</t>
  </si>
  <si>
    <t>7508_0002</t>
  </si>
  <si>
    <t>2012-2-21T7:2:00+12</t>
  </si>
  <si>
    <t>8</t>
  </si>
  <si>
    <t>DA26</t>
  </si>
  <si>
    <t>ChathamRise_7509_0002</t>
  </si>
  <si>
    <t>Bloom 1+2_7509_0002</t>
  </si>
  <si>
    <t>Bloom 1+2_7509</t>
  </si>
  <si>
    <t>7509</t>
  </si>
  <si>
    <t>CTD8</t>
  </si>
  <si>
    <t>7509_2</t>
  </si>
  <si>
    <t>7509_0002</t>
  </si>
  <si>
    <t>2012-2-21T17:20:00+12</t>
  </si>
  <si>
    <t>DA66</t>
  </si>
  <si>
    <t>ChathamRise_7517_0002</t>
  </si>
  <si>
    <t>Bloom 2_7517_0002</t>
  </si>
  <si>
    <t>Bloom 2_7517</t>
  </si>
  <si>
    <t>7517</t>
  </si>
  <si>
    <t>Bloom 2</t>
  </si>
  <si>
    <t>SOAP03</t>
  </si>
  <si>
    <t>CTD16</t>
  </si>
  <si>
    <t>7517_2</t>
  </si>
  <si>
    <t>7517_0002</t>
  </si>
  <si>
    <t>2012-2-24T7:3:00+12</t>
  </si>
  <si>
    <t>DA47</t>
  </si>
  <si>
    <t>ChathamRise_7518_0002</t>
  </si>
  <si>
    <t>Bloom 2_7518_0002</t>
  </si>
  <si>
    <t>Bloom 2_7518</t>
  </si>
  <si>
    <t>7518</t>
  </si>
  <si>
    <t>CTD17</t>
  </si>
  <si>
    <t>7518_2</t>
  </si>
  <si>
    <t>7518_0002</t>
  </si>
  <si>
    <t>2012-2-24T15:17:00+12</t>
  </si>
  <si>
    <t>0.4-0.5</t>
  </si>
  <si>
    <t>DA93</t>
  </si>
  <si>
    <t>Bloom 3_7525_0002</t>
  </si>
  <si>
    <t>Bloom 3_7525</t>
  </si>
  <si>
    <t>7525</t>
  </si>
  <si>
    <t>Bloom 3</t>
  </si>
  <si>
    <t>SOAP04</t>
  </si>
  <si>
    <t>CTD24</t>
  </si>
  <si>
    <t>7525_2</t>
  </si>
  <si>
    <t>7525_0002</t>
  </si>
  <si>
    <t>2012-2-29T8:52:00+12</t>
  </si>
  <si>
    <t>DA86</t>
  </si>
  <si>
    <t>Bloom 3_7526_0002</t>
  </si>
  <si>
    <t>Bloom 3_7526</t>
  </si>
  <si>
    <t>7526</t>
  </si>
  <si>
    <t>CTD25</t>
  </si>
  <si>
    <t>7526_2</t>
  </si>
  <si>
    <t>7526_0002</t>
  </si>
  <si>
    <t>2012-2-29T13:3:00+12</t>
  </si>
  <si>
    <t>DA97</t>
  </si>
  <si>
    <t>Bloom 3_7533_0002</t>
  </si>
  <si>
    <t>Bloom 3_7533</t>
  </si>
  <si>
    <t>7533</t>
  </si>
  <si>
    <t>SOAP05</t>
  </si>
  <si>
    <t>CTD32</t>
  </si>
  <si>
    <t>7533_2</t>
  </si>
  <si>
    <t>7533_0002</t>
  </si>
  <si>
    <t>2012-3-5T9:57:00+12</t>
  </si>
  <si>
    <t>0.9-1.0</t>
  </si>
  <si>
    <t>6</t>
  </si>
  <si>
    <t>MS1292</t>
  </si>
  <si>
    <t>BiophysMoorings_TAN1204</t>
  </si>
  <si>
    <t>TAN1204</t>
  </si>
  <si>
    <t>23</t>
  </si>
  <si>
    <t>7546_10</t>
  </si>
  <si>
    <t>7546</t>
  </si>
  <si>
    <t>7546_0010</t>
  </si>
  <si>
    <t>2012-3-19T6:59:00+12</t>
  </si>
  <si>
    <t>MS1288</t>
  </si>
  <si>
    <t>7546_20</t>
  </si>
  <si>
    <t>7546_0020</t>
  </si>
  <si>
    <t>MS1284</t>
  </si>
  <si>
    <t>7546_30</t>
  </si>
  <si>
    <t>7546_0030</t>
  </si>
  <si>
    <t>MS1280</t>
  </si>
  <si>
    <t>7546_50</t>
  </si>
  <si>
    <t>7546_0050</t>
  </si>
  <si>
    <t>MS1276</t>
  </si>
  <si>
    <t>7546_76</t>
  </si>
  <si>
    <t>7546_0076</t>
  </si>
  <si>
    <t>MS1268</t>
  </si>
  <si>
    <t>7546_150</t>
  </si>
  <si>
    <t>7546_0150</t>
  </si>
  <si>
    <t>MS1264</t>
  </si>
  <si>
    <t>7546_200</t>
  </si>
  <si>
    <t>7546_0200</t>
  </si>
  <si>
    <t>MS1260</t>
  </si>
  <si>
    <t>7546_300</t>
  </si>
  <si>
    <t>7546_0300</t>
  </si>
  <si>
    <t>MS1256</t>
  </si>
  <si>
    <t>7546_500</t>
  </si>
  <si>
    <t>7546_0500</t>
  </si>
  <si>
    <t>MS1252</t>
  </si>
  <si>
    <t>Station 5</t>
  </si>
  <si>
    <t>7545_750</t>
  </si>
  <si>
    <t>7545</t>
  </si>
  <si>
    <t>7545_0750</t>
  </si>
  <si>
    <t>2012-3-19T3:9:00+12</t>
  </si>
  <si>
    <t>MS1248</t>
  </si>
  <si>
    <t>7545_1000</t>
  </si>
  <si>
    <t>MS1244</t>
  </si>
  <si>
    <t>7545_1500</t>
  </si>
  <si>
    <t>MS1240</t>
  </si>
  <si>
    <t>7545_2000</t>
  </si>
  <si>
    <t>MS1236</t>
  </si>
  <si>
    <t>7545_2500</t>
  </si>
  <si>
    <t>MS1232</t>
  </si>
  <si>
    <t>7545_2650</t>
  </si>
  <si>
    <t>2650</t>
  </si>
  <si>
    <t>MS1347</t>
  </si>
  <si>
    <t>Bio-STF_7557_0010</t>
  </si>
  <si>
    <t>STF_23_0010</t>
  </si>
  <si>
    <t>STF_23</t>
  </si>
  <si>
    <t>7557_10</t>
  </si>
  <si>
    <t>7557</t>
  </si>
  <si>
    <t>7557_0010</t>
  </si>
  <si>
    <t>2012-3-20T23:17:00+12</t>
  </si>
  <si>
    <t>MS1343</t>
  </si>
  <si>
    <t>Bio-STF_7557_0150</t>
  </si>
  <si>
    <t>STF_23_0150</t>
  </si>
  <si>
    <t>7557_150</t>
  </si>
  <si>
    <t>7557_0150</t>
  </si>
  <si>
    <t>MS1339</t>
  </si>
  <si>
    <t>Bio-STF_7557_0350</t>
  </si>
  <si>
    <t>STF_23_0350</t>
  </si>
  <si>
    <t>7557_360</t>
  </si>
  <si>
    <t>7557_0350</t>
  </si>
  <si>
    <t>0350</t>
  </si>
  <si>
    <t>MS1386</t>
  </si>
  <si>
    <t>7558_10a</t>
  </si>
  <si>
    <t>7558</t>
  </si>
  <si>
    <t>7558_0010</t>
  </si>
  <si>
    <t>2012-3-21T12:49:00+12</t>
  </si>
  <si>
    <t>MS1390</t>
  </si>
  <si>
    <t>7558_10b</t>
  </si>
  <si>
    <t>MS1378</t>
  </si>
  <si>
    <t>7558_30a</t>
  </si>
  <si>
    <t>7558_0030</t>
  </si>
  <si>
    <t>MS1382</t>
  </si>
  <si>
    <t>7558_30b</t>
  </si>
  <si>
    <t>MS1374</t>
  </si>
  <si>
    <t>7558_76</t>
  </si>
  <si>
    <t>7558_0075</t>
  </si>
  <si>
    <t>MS1370</t>
  </si>
  <si>
    <t>7558_100</t>
  </si>
  <si>
    <t>7558_0100</t>
  </si>
  <si>
    <t>MS1366</t>
  </si>
  <si>
    <t>7558_150</t>
  </si>
  <si>
    <t>7558_0150</t>
  </si>
  <si>
    <t>MS1362</t>
  </si>
  <si>
    <t>7558_200</t>
  </si>
  <si>
    <t>7558_0200</t>
  </si>
  <si>
    <t>MS1358</t>
  </si>
  <si>
    <t>7558_300</t>
  </si>
  <si>
    <t>7558_0300</t>
  </si>
  <si>
    <t>MS1354</t>
  </si>
  <si>
    <t>7558_500</t>
  </si>
  <si>
    <t>7558_0500</t>
  </si>
  <si>
    <t>MS1421</t>
  </si>
  <si>
    <t>Station 24</t>
  </si>
  <si>
    <t>7562_1500</t>
  </si>
  <si>
    <t>7562</t>
  </si>
  <si>
    <t>2012-3-21T21:17:00+12</t>
  </si>
  <si>
    <t>MS1417</t>
  </si>
  <si>
    <t>7562_2000</t>
  </si>
  <si>
    <t>MS1413</t>
  </si>
  <si>
    <t>7562_2500</t>
  </si>
  <si>
    <t>MS1409</t>
  </si>
  <si>
    <t>7562_3100</t>
  </si>
  <si>
    <t>FC001</t>
  </si>
  <si>
    <t>Spring Bloom II_TAN1212</t>
  </si>
  <si>
    <t>TAN1212</t>
  </si>
  <si>
    <t>Spring Bloom II</t>
  </si>
  <si>
    <t>STW SpringBloom</t>
  </si>
  <si>
    <t>STW SpringBloom_7802_0010</t>
  </si>
  <si>
    <t>Day_01_7802_0010</t>
  </si>
  <si>
    <t>Day_01_7802</t>
  </si>
  <si>
    <t>7802</t>
  </si>
  <si>
    <t>Day_01</t>
  </si>
  <si>
    <t>CTD1</t>
  </si>
  <si>
    <t>7802_10</t>
  </si>
  <si>
    <t>7802_0010</t>
  </si>
  <si>
    <t>2012-9-19T4:8:00+12</t>
  </si>
  <si>
    <t>-35</t>
  </si>
  <si>
    <t>FC010</t>
  </si>
  <si>
    <t>STW SpringBloom_7802_0030</t>
  </si>
  <si>
    <t>Day_01_7802_0030</t>
  </si>
  <si>
    <t>7802_30</t>
  </si>
  <si>
    <t>7802_0030</t>
  </si>
  <si>
    <t>FC018</t>
  </si>
  <si>
    <t>STW SpringBloom_7802_0050</t>
  </si>
  <si>
    <t>Day_01_7802_0050</t>
  </si>
  <si>
    <t>7802_50</t>
  </si>
  <si>
    <t>7802_0050</t>
  </si>
  <si>
    <t>FC026</t>
  </si>
  <si>
    <t>STW SpringBloom_7802_0100</t>
  </si>
  <si>
    <t>Day_01_7802_0100</t>
  </si>
  <si>
    <t>7802_100</t>
  </si>
  <si>
    <t>7802_0100</t>
  </si>
  <si>
    <t>FC034</t>
  </si>
  <si>
    <t>STW SpringBloom_7802_0200</t>
  </si>
  <si>
    <t>Day_01_7802_0200</t>
  </si>
  <si>
    <t>7802_200</t>
  </si>
  <si>
    <t>7802_0200</t>
  </si>
  <si>
    <t>FC042</t>
  </si>
  <si>
    <t>STW SpringBloom_7802_0300</t>
  </si>
  <si>
    <t>Day_01_7802_0300</t>
  </si>
  <si>
    <t>7802_300</t>
  </si>
  <si>
    <t>7802_0300</t>
  </si>
  <si>
    <t>FC062</t>
  </si>
  <si>
    <t>STW SpringBloom_7805_0010</t>
  </si>
  <si>
    <t>Day_02_7805_0010</t>
  </si>
  <si>
    <t>Day_02_7805</t>
  </si>
  <si>
    <t>7805</t>
  </si>
  <si>
    <t>Day_02</t>
  </si>
  <si>
    <t>CTD3</t>
  </si>
  <si>
    <t>7805_10</t>
  </si>
  <si>
    <t>7805_0010</t>
  </si>
  <si>
    <t>2012-9-20T3:35:00+12</t>
  </si>
  <si>
    <t>FC070</t>
  </si>
  <si>
    <t>STW SpringBloom_7805_0030</t>
  </si>
  <si>
    <t>Day_02_7805_0030</t>
  </si>
  <si>
    <t>7805_30</t>
  </si>
  <si>
    <t>7805_0030</t>
  </si>
  <si>
    <t>FC078</t>
  </si>
  <si>
    <t>STW SpringBloom_7805_0050</t>
  </si>
  <si>
    <t>Day_02_7805_0050</t>
  </si>
  <si>
    <t>7805_50</t>
  </si>
  <si>
    <t>7805_0050</t>
  </si>
  <si>
    <t>FC086</t>
  </si>
  <si>
    <t>STW SpringBloom_7805_0100</t>
  </si>
  <si>
    <t>Day_02_7805_0100</t>
  </si>
  <si>
    <t>7805_100</t>
  </si>
  <si>
    <t>7805_0100</t>
  </si>
  <si>
    <t>FC094</t>
  </si>
  <si>
    <t>STW SpringBloom_7805_0200</t>
  </si>
  <si>
    <t>Day_02_7805_0200</t>
  </si>
  <si>
    <t>7805_200</t>
  </si>
  <si>
    <t>7805_0200</t>
  </si>
  <si>
    <t>FC102</t>
  </si>
  <si>
    <t>STW SpringBloom_7805_0300</t>
  </si>
  <si>
    <t>Day_02_7805_0300</t>
  </si>
  <si>
    <t>7805_300</t>
  </si>
  <si>
    <t>7805_0300</t>
  </si>
  <si>
    <t>FC112</t>
  </si>
  <si>
    <t>STW SpringBloom_7808_0010</t>
  </si>
  <si>
    <t>Day_03_7808_0010</t>
  </si>
  <si>
    <t>Day_03_7808</t>
  </si>
  <si>
    <t>7808</t>
  </si>
  <si>
    <t>Day_03</t>
  </si>
  <si>
    <t>CTD5</t>
  </si>
  <si>
    <t>7808_10</t>
  </si>
  <si>
    <t>7808_0010</t>
  </si>
  <si>
    <t>2012-9-21T3:36:00+12</t>
  </si>
  <si>
    <t>FC120</t>
  </si>
  <si>
    <t>STW SpringBloom_7808_0030</t>
  </si>
  <si>
    <t>Day_03_7808_0030</t>
  </si>
  <si>
    <t>7808_30</t>
  </si>
  <si>
    <t>7808_0030</t>
  </si>
  <si>
    <t>FC128</t>
  </si>
  <si>
    <t>STW SpringBloom_7808_0050</t>
  </si>
  <si>
    <t>Day_03_7808_0050</t>
  </si>
  <si>
    <t>7808_50</t>
  </si>
  <si>
    <t>7808_0050</t>
  </si>
  <si>
    <t>FC136</t>
  </si>
  <si>
    <t>STW SpringBloom_7808_0100</t>
  </si>
  <si>
    <t>Day_03_7808_0100</t>
  </si>
  <si>
    <t>7808_100</t>
  </si>
  <si>
    <t>7808_0100</t>
  </si>
  <si>
    <t>FC144</t>
  </si>
  <si>
    <t>STW SpringBloom_7808_0200</t>
  </si>
  <si>
    <t>Day_03_7808_0200</t>
  </si>
  <si>
    <t>7808_200</t>
  </si>
  <si>
    <t>7808_0200</t>
  </si>
  <si>
    <t>FC152</t>
  </si>
  <si>
    <t>STW SpringBloom_7808_0300</t>
  </si>
  <si>
    <t>Day_03_7808_0300</t>
  </si>
  <si>
    <t>7808_300</t>
  </si>
  <si>
    <t>7808_0300</t>
  </si>
  <si>
    <t>FC160</t>
  </si>
  <si>
    <t>STW SpringBloom_7812_0010</t>
  </si>
  <si>
    <t>Day_04_7812_0010</t>
  </si>
  <si>
    <t>Day_04_7812</t>
  </si>
  <si>
    <t>7812</t>
  </si>
  <si>
    <t>Day_04</t>
  </si>
  <si>
    <t>CTD9</t>
  </si>
  <si>
    <t>7812_10</t>
  </si>
  <si>
    <t>7812_0010</t>
  </si>
  <si>
    <t>2012-9-22T3:38:00+12</t>
  </si>
  <si>
    <t>FC168</t>
  </si>
  <si>
    <t>STW SpringBloom_7812_0030</t>
  </si>
  <si>
    <t>Day_04_7812_0030</t>
  </si>
  <si>
    <t>7812_30</t>
  </si>
  <si>
    <t>7812_0030</t>
  </si>
  <si>
    <t>FC176</t>
  </si>
  <si>
    <t>STW SpringBloom_7812_0050</t>
  </si>
  <si>
    <t>Day_04_7812_0050</t>
  </si>
  <si>
    <t>7812_50</t>
  </si>
  <si>
    <t>7812_0050</t>
  </si>
  <si>
    <t>FC184</t>
  </si>
  <si>
    <t>STW SpringBloom_7812_0100</t>
  </si>
  <si>
    <t>Day_04_7812_0100</t>
  </si>
  <si>
    <t>7812_100</t>
  </si>
  <si>
    <t>7812_0100</t>
  </si>
  <si>
    <t>FC192</t>
  </si>
  <si>
    <t>STW SpringBloom_7812_0200</t>
  </si>
  <si>
    <t>Day_04_7812_0200</t>
  </si>
  <si>
    <t>7812_200</t>
  </si>
  <si>
    <t>7812_0200</t>
  </si>
  <si>
    <t>FC200</t>
  </si>
  <si>
    <t>STW SpringBloom_7812_0300</t>
  </si>
  <si>
    <t>Day_04_7812_0300</t>
  </si>
  <si>
    <t>7812_300</t>
  </si>
  <si>
    <t>7812_0300</t>
  </si>
  <si>
    <t>FC241</t>
  </si>
  <si>
    <t>STW SpringBloom_7815_0010</t>
  </si>
  <si>
    <t>Day_05_7815_0010</t>
  </si>
  <si>
    <t>Day_05_7815</t>
  </si>
  <si>
    <t>7815</t>
  </si>
  <si>
    <t>Day_05</t>
  </si>
  <si>
    <t>CTD11</t>
  </si>
  <si>
    <t>7815_10</t>
  </si>
  <si>
    <t>7815_0010</t>
  </si>
  <si>
    <t>2012-9-23T3:50:00+12</t>
  </si>
  <si>
    <t>16</t>
  </si>
  <si>
    <t>FC249</t>
  </si>
  <si>
    <t>STW SpringBloom_7815_0030</t>
  </si>
  <si>
    <t>Day_05_7815_0030</t>
  </si>
  <si>
    <t>7815_30</t>
  </si>
  <si>
    <t>7815_0030</t>
  </si>
  <si>
    <t>FC257</t>
  </si>
  <si>
    <t>STW SpringBloom_7815_0050</t>
  </si>
  <si>
    <t>Day_05_7815_0050</t>
  </si>
  <si>
    <t>7815_50</t>
  </si>
  <si>
    <t>7815_0050</t>
  </si>
  <si>
    <t>FC265</t>
  </si>
  <si>
    <t>STW SpringBloom_7815_0100</t>
  </si>
  <si>
    <t>Day_05_7815_0100</t>
  </si>
  <si>
    <t>7815_100</t>
  </si>
  <si>
    <t>7815_0100</t>
  </si>
  <si>
    <t>FC273</t>
  </si>
  <si>
    <t>STW SpringBloom_7815_0200</t>
  </si>
  <si>
    <t>Day_05_7815_0200</t>
  </si>
  <si>
    <t>7815_200</t>
  </si>
  <si>
    <t>7815_0200</t>
  </si>
  <si>
    <t>FC281</t>
  </si>
  <si>
    <t>STW SpringBloom_7815_0300</t>
  </si>
  <si>
    <t>Day_05_7815_0300</t>
  </si>
  <si>
    <t>7815_300</t>
  </si>
  <si>
    <t>7815_0300</t>
  </si>
  <si>
    <t>FC313</t>
  </si>
  <si>
    <t>STW SpringBloom_7818_0010</t>
  </si>
  <si>
    <t>Day_06_7818_0010</t>
  </si>
  <si>
    <t>Day_06_7818</t>
  </si>
  <si>
    <t>7818</t>
  </si>
  <si>
    <t>Day_06</t>
  </si>
  <si>
    <t>CTD13</t>
  </si>
  <si>
    <t>7818_10</t>
  </si>
  <si>
    <t>7818_0010</t>
  </si>
  <si>
    <t>2012-9-24T3:37:00+12</t>
  </si>
  <si>
    <t>FC321</t>
  </si>
  <si>
    <t>STW SpringBloom_7818_0030</t>
  </si>
  <si>
    <t>Day_06_7818_0030</t>
  </si>
  <si>
    <t>7818_30</t>
  </si>
  <si>
    <t>7818_0030</t>
  </si>
  <si>
    <t>FC329</t>
  </si>
  <si>
    <t>STW SpringBloom_7818_0050</t>
  </si>
  <si>
    <t>Day_06_7818_0050</t>
  </si>
  <si>
    <t>7818_50</t>
  </si>
  <si>
    <t>7818_0050</t>
  </si>
  <si>
    <t>FC337</t>
  </si>
  <si>
    <t>STW SpringBloom_7818_0100</t>
  </si>
  <si>
    <t>Day_06_7818_0100</t>
  </si>
  <si>
    <t>7818_100</t>
  </si>
  <si>
    <t>7818_0100</t>
  </si>
  <si>
    <t>FC345</t>
  </si>
  <si>
    <t>STW SpringBloom_7818_0200</t>
  </si>
  <si>
    <t>Day_06_7818_0200</t>
  </si>
  <si>
    <t>7818_200</t>
  </si>
  <si>
    <t>7818_0200</t>
  </si>
  <si>
    <t>FC353</t>
  </si>
  <si>
    <t>STW SpringBloom_7818_0300</t>
  </si>
  <si>
    <t>Day_06_7818_0300</t>
  </si>
  <si>
    <t>7818_300</t>
  </si>
  <si>
    <t>7818_0300</t>
  </si>
  <si>
    <t>FC405</t>
  </si>
  <si>
    <t>STW SpringBloom_7821_0010</t>
  </si>
  <si>
    <t>Day_07_7821_0010</t>
  </si>
  <si>
    <t>Day_07_7821</t>
  </si>
  <si>
    <t>7821</t>
  </si>
  <si>
    <t>Day_07</t>
  </si>
  <si>
    <t>7821_10</t>
  </si>
  <si>
    <t>7821_0010</t>
  </si>
  <si>
    <t>2012-9-25T3:36:00+12</t>
  </si>
  <si>
    <t>FC413</t>
  </si>
  <si>
    <t>STW SpringBloom_7821_0030</t>
  </si>
  <si>
    <t>Day_07_7821_0030</t>
  </si>
  <si>
    <t>7821_30</t>
  </si>
  <si>
    <t>7821_0030</t>
  </si>
  <si>
    <t>FC421</t>
  </si>
  <si>
    <t>STW SpringBloom_7821_0050</t>
  </si>
  <si>
    <t>Day_07_7821_0050</t>
  </si>
  <si>
    <t>7821_50</t>
  </si>
  <si>
    <t>7821_0050</t>
  </si>
  <si>
    <t>FC429</t>
  </si>
  <si>
    <t>STW SpringBloom_7821_0100</t>
  </si>
  <si>
    <t>Day_07_7821_0100</t>
  </si>
  <si>
    <t>7821_100</t>
  </si>
  <si>
    <t>7821_0100</t>
  </si>
  <si>
    <t>FC437</t>
  </si>
  <si>
    <t>STW SpringBloom_7821_0200</t>
  </si>
  <si>
    <t>Day_07_7821_0200</t>
  </si>
  <si>
    <t>7821_200</t>
  </si>
  <si>
    <t>7821_0200</t>
  </si>
  <si>
    <t>FC445</t>
  </si>
  <si>
    <t>STW SpringBloom_7821_0300</t>
  </si>
  <si>
    <t>Day_07_7821_0300</t>
  </si>
  <si>
    <t>7821_300</t>
  </si>
  <si>
    <t>7821_0300</t>
  </si>
  <si>
    <t>43</t>
  </si>
  <si>
    <t>FC527</t>
  </si>
  <si>
    <t>STW SpringBloom_7824_0010</t>
  </si>
  <si>
    <t>Day_08_7824_0010</t>
  </si>
  <si>
    <t>Day_08_7824</t>
  </si>
  <si>
    <t>7824</t>
  </si>
  <si>
    <t>Day_08</t>
  </si>
  <si>
    <t>CTD18</t>
  </si>
  <si>
    <t>7824_10</t>
  </si>
  <si>
    <t>7824_0010</t>
  </si>
  <si>
    <t>2012-9-26T3:36:00+12</t>
  </si>
  <si>
    <t>FC535</t>
  </si>
  <si>
    <t>STW SpringBloom_7824_0030</t>
  </si>
  <si>
    <t>Day_08_7824_0030</t>
  </si>
  <si>
    <t>7824_30</t>
  </si>
  <si>
    <t>7824_0030</t>
  </si>
  <si>
    <t>FC543</t>
  </si>
  <si>
    <t>STW SpringBloom_7824_0050</t>
  </si>
  <si>
    <t>Day_08_7824_0050</t>
  </si>
  <si>
    <t>7824_50</t>
  </si>
  <si>
    <t>7824_0050</t>
  </si>
  <si>
    <t>FC551</t>
  </si>
  <si>
    <t>STW SpringBloom_7824_0100</t>
  </si>
  <si>
    <t>Day_08_7824_0100</t>
  </si>
  <si>
    <t>7824_100</t>
  </si>
  <si>
    <t>7824_0100</t>
  </si>
  <si>
    <t>FC559</t>
  </si>
  <si>
    <t>STW SpringBloom_7824_0200</t>
  </si>
  <si>
    <t>Day_08_7824_0200</t>
  </si>
  <si>
    <t>7824_200</t>
  </si>
  <si>
    <t>7824_0200</t>
  </si>
  <si>
    <t>FC567</t>
  </si>
  <si>
    <t>STW SpringBloom_7824_0300</t>
  </si>
  <si>
    <t>Day_08_7824_0300</t>
  </si>
  <si>
    <t>7824_300</t>
  </si>
  <si>
    <t>7824_0300</t>
  </si>
  <si>
    <t>FC606</t>
  </si>
  <si>
    <t>STW SpringBloom_7835_0010</t>
  </si>
  <si>
    <t>Day_09_7835_0010</t>
  </si>
  <si>
    <t>Day_09_7835</t>
  </si>
  <si>
    <t>7835</t>
  </si>
  <si>
    <t>Day_09</t>
  </si>
  <si>
    <t>CTD22</t>
  </si>
  <si>
    <t>7835_10</t>
  </si>
  <si>
    <t>7835_0010</t>
  </si>
  <si>
    <t>2012-9-27T3:45:00+12</t>
  </si>
  <si>
    <t>FC614</t>
  </si>
  <si>
    <t>STW SpringBloom_7835_0030</t>
  </si>
  <si>
    <t>Day_09_7835_0030</t>
  </si>
  <si>
    <t>7835_30</t>
  </si>
  <si>
    <t>7835_0030</t>
  </si>
  <si>
    <t>FC630</t>
  </si>
  <si>
    <t>STW SpringBloom_7835_0100</t>
  </si>
  <si>
    <t>Day_09_7835_0100</t>
  </si>
  <si>
    <t>7835_100</t>
  </si>
  <si>
    <t>7835_0100</t>
  </si>
  <si>
    <t>FC638</t>
  </si>
  <si>
    <t>STW SpringBloom_7835_0200</t>
  </si>
  <si>
    <t>Day_09_7835_0200</t>
  </si>
  <si>
    <t>7835_200</t>
  </si>
  <si>
    <t>7835_0200</t>
  </si>
  <si>
    <t>FC646</t>
  </si>
  <si>
    <t>STW SpringBloom_7835_0300</t>
  </si>
  <si>
    <t>Day_09_7835_0300</t>
  </si>
  <si>
    <t>7835_300</t>
  </si>
  <si>
    <t>7835_0300</t>
  </si>
  <si>
    <t>FC706</t>
  </si>
  <si>
    <t>STW SpringBloom_7839_0010</t>
  </si>
  <si>
    <t>Day_10_7839_0010</t>
  </si>
  <si>
    <t>Day_10_7839</t>
  </si>
  <si>
    <t>7839</t>
  </si>
  <si>
    <t>Day_10</t>
  </si>
  <si>
    <t>CTD26</t>
  </si>
  <si>
    <t>7839_10</t>
  </si>
  <si>
    <t>7839_0010</t>
  </si>
  <si>
    <t>2012-9-28T3:35:00+12</t>
  </si>
  <si>
    <t>FC714</t>
  </si>
  <si>
    <t>STW SpringBloom_7839_0030</t>
  </si>
  <si>
    <t>Day_10_7839_0030</t>
  </si>
  <si>
    <t>7839_30</t>
  </si>
  <si>
    <t>7839_0030</t>
  </si>
  <si>
    <t>FC722</t>
  </si>
  <si>
    <t>STW SpringBloom_7839_0050</t>
  </si>
  <si>
    <t>Day_10_7839_0050</t>
  </si>
  <si>
    <t>7839_50</t>
  </si>
  <si>
    <t>7839_0050</t>
  </si>
  <si>
    <t>FC730</t>
  </si>
  <si>
    <t>STW SpringBloom_7839_0100</t>
  </si>
  <si>
    <t>Day_10_7839_0100</t>
  </si>
  <si>
    <t>7839_100</t>
  </si>
  <si>
    <t>7839_0100</t>
  </si>
  <si>
    <t>FC738</t>
  </si>
  <si>
    <t>STW SpringBloom_7839_0200</t>
  </si>
  <si>
    <t>Day_10_7839_0200</t>
  </si>
  <si>
    <t>7839_200</t>
  </si>
  <si>
    <t>7839_0200</t>
  </si>
  <si>
    <t>FC746</t>
  </si>
  <si>
    <t>STW SpringBloom_7839_0300</t>
  </si>
  <si>
    <t>Day_10_7839_0300</t>
  </si>
  <si>
    <t>7839_300</t>
  </si>
  <si>
    <t>7839_0300</t>
  </si>
  <si>
    <t>FC774</t>
  </si>
  <si>
    <t>STW SpringBloom_7841_0010</t>
  </si>
  <si>
    <t>Day_11_7841_0010</t>
  </si>
  <si>
    <t>Day_11_7841</t>
  </si>
  <si>
    <t>7841</t>
  </si>
  <si>
    <t>Day_11</t>
  </si>
  <si>
    <t>CTD27</t>
  </si>
  <si>
    <t>7841_10a</t>
  </si>
  <si>
    <t>7841_0010</t>
  </si>
  <si>
    <t>2012-9-29T3:40:00+12</t>
  </si>
  <si>
    <t>7841_10b</t>
  </si>
  <si>
    <t>FC782</t>
  </si>
  <si>
    <t>STW SpringBloom_7841_0030</t>
  </si>
  <si>
    <t>Day_11_7841_0030</t>
  </si>
  <si>
    <t>7841_30a</t>
  </si>
  <si>
    <t>7841_0030</t>
  </si>
  <si>
    <t>7841_30b</t>
  </si>
  <si>
    <t>FC790</t>
  </si>
  <si>
    <t>STW SpringBloom_7841_0050</t>
  </si>
  <si>
    <t>Day_11_7841_0050</t>
  </si>
  <si>
    <t>7841_50a</t>
  </si>
  <si>
    <t>7841_0050</t>
  </si>
  <si>
    <t>7841_50b</t>
  </si>
  <si>
    <t>FC798</t>
  </si>
  <si>
    <t>STW SpringBloom_7841_0100</t>
  </si>
  <si>
    <t>Day_11_7841_0100</t>
  </si>
  <si>
    <t>7841_100a</t>
  </si>
  <si>
    <t>7841_0100</t>
  </si>
  <si>
    <t>7841_100b</t>
  </si>
  <si>
    <t>FC806</t>
  </si>
  <si>
    <t>STW SpringBloom_7841_0200</t>
  </si>
  <si>
    <t>Day_11_7841_0200</t>
  </si>
  <si>
    <t>7841_200a</t>
  </si>
  <si>
    <t>7841_0200</t>
  </si>
  <si>
    <t>7841_200b</t>
  </si>
  <si>
    <t>FC814</t>
  </si>
  <si>
    <t>STW SpringBloom_7841_0300</t>
  </si>
  <si>
    <t>Day_11_7841_0300</t>
  </si>
  <si>
    <t>7841_300</t>
  </si>
  <si>
    <t>7841_0300</t>
  </si>
  <si>
    <t>FC900</t>
  </si>
  <si>
    <t>STW SpringBloom_7851_0010</t>
  </si>
  <si>
    <t>Day_12_7851_0010</t>
  </si>
  <si>
    <t>Day_12_7851</t>
  </si>
  <si>
    <t>7851</t>
  </si>
  <si>
    <t>Day_12</t>
  </si>
  <si>
    <t>CTD29</t>
  </si>
  <si>
    <t>7851_10</t>
  </si>
  <si>
    <t>7851_0010</t>
  </si>
  <si>
    <t>2012-9-30T3:39:00+12</t>
  </si>
  <si>
    <t>FC908</t>
  </si>
  <si>
    <t>STW SpringBloom_7851_0030</t>
  </si>
  <si>
    <t>Day_12_7851_0030</t>
  </si>
  <si>
    <t>7851_30</t>
  </si>
  <si>
    <t>7851_0030</t>
  </si>
  <si>
    <t>FC916</t>
  </si>
  <si>
    <t>STW SpringBloom_7851_0050</t>
  </si>
  <si>
    <t>Day_12_7851_0050</t>
  </si>
  <si>
    <t>7851_50</t>
  </si>
  <si>
    <t>7851_0050</t>
  </si>
  <si>
    <t>FC924</t>
  </si>
  <si>
    <t>STW SpringBloom_7851_0100</t>
  </si>
  <si>
    <t>Day_12_7851_0100</t>
  </si>
  <si>
    <t>7851_100</t>
  </si>
  <si>
    <t>7851_0100</t>
  </si>
  <si>
    <t>FC932</t>
  </si>
  <si>
    <t>STW SpringBloom_7851_0200</t>
  </si>
  <si>
    <t>Day_12_7851_0200</t>
  </si>
  <si>
    <t>7851_200</t>
  </si>
  <si>
    <t>7851_0200</t>
  </si>
  <si>
    <t>FC940</t>
  </si>
  <si>
    <t>STW SpringBloom_7851_0300</t>
  </si>
  <si>
    <t>Day_12_7851_0300</t>
  </si>
  <si>
    <t>7851_300</t>
  </si>
  <si>
    <t>7851_0300</t>
  </si>
  <si>
    <t>FC1009</t>
  </si>
  <si>
    <t>STW SpringBloom_7855_0010</t>
  </si>
  <si>
    <t>Day_13_7855_0010</t>
  </si>
  <si>
    <t>Day_13_7855</t>
  </si>
  <si>
    <t>7855</t>
  </si>
  <si>
    <t>Day_13</t>
  </si>
  <si>
    <t>CTD33</t>
  </si>
  <si>
    <t>7855_10</t>
  </si>
  <si>
    <t>7855_0010</t>
  </si>
  <si>
    <t>2012-10-1T3:39:00+12</t>
  </si>
  <si>
    <t>FC1017</t>
  </si>
  <si>
    <t>STW SpringBloom_7855_0030</t>
  </si>
  <si>
    <t>Day_13_7855_0030</t>
  </si>
  <si>
    <t>7855_30</t>
  </si>
  <si>
    <t>7855_0030</t>
  </si>
  <si>
    <t>FC1025</t>
  </si>
  <si>
    <t>STW SpringBloom_7855_0050</t>
  </si>
  <si>
    <t>Day_13_7855_0050</t>
  </si>
  <si>
    <t>7855_50</t>
  </si>
  <si>
    <t>7855_0050</t>
  </si>
  <si>
    <t>FC1033</t>
  </si>
  <si>
    <t>STW SpringBloom_7855_0100</t>
  </si>
  <si>
    <t>Day_13_7855_0100</t>
  </si>
  <si>
    <t>7855_100</t>
  </si>
  <si>
    <t>7855_0100</t>
  </si>
  <si>
    <t>FC1041</t>
  </si>
  <si>
    <t>STW SpringBloom_7855_0200</t>
  </si>
  <si>
    <t>Day_13_7855_0200</t>
  </si>
  <si>
    <t>7855_200</t>
  </si>
  <si>
    <t>7855_0200</t>
  </si>
  <si>
    <t>FC1079</t>
  </si>
  <si>
    <t>STW SpringBloom_7858_0010</t>
  </si>
  <si>
    <t>Day_14_7858_0010</t>
  </si>
  <si>
    <t>Day_14_7858</t>
  </si>
  <si>
    <t>7858</t>
  </si>
  <si>
    <t>Day_14</t>
  </si>
  <si>
    <t>CTD36</t>
  </si>
  <si>
    <t>7858_10</t>
  </si>
  <si>
    <t>7858_0010</t>
  </si>
  <si>
    <t>2012-10-2T3:35:00+12</t>
  </si>
  <si>
    <t>FC1087</t>
  </si>
  <si>
    <t>STW SpringBloom_7858_0030</t>
  </si>
  <si>
    <t>Day_14_7858_0030</t>
  </si>
  <si>
    <t>7858_30</t>
  </si>
  <si>
    <t>7858_0030</t>
  </si>
  <si>
    <t>FC1095</t>
  </si>
  <si>
    <t>STW SpringBloom_7858_0050</t>
  </si>
  <si>
    <t>Day_14_7858_0050</t>
  </si>
  <si>
    <t>7858_50</t>
  </si>
  <si>
    <t>7858_0050</t>
  </si>
  <si>
    <t>FC1103</t>
  </si>
  <si>
    <t>STW SpringBloom_7858_0100</t>
  </si>
  <si>
    <t>Day_14_7858_0100</t>
  </si>
  <si>
    <t>7858_100</t>
  </si>
  <si>
    <t>7858_0100</t>
  </si>
  <si>
    <t>FC1111</t>
  </si>
  <si>
    <t>STW SpringBloom_7858_0200</t>
  </si>
  <si>
    <t>Day_14_7858_0200</t>
  </si>
  <si>
    <t>7858_200</t>
  </si>
  <si>
    <t>7858_0200</t>
  </si>
  <si>
    <t>FC2082</t>
  </si>
  <si>
    <t>STW SpringBloom_7873_0010</t>
  </si>
  <si>
    <t>Day_16_7873_0010</t>
  </si>
  <si>
    <t>Day_16_7873</t>
  </si>
  <si>
    <t>7873</t>
  </si>
  <si>
    <t>Day_16</t>
  </si>
  <si>
    <t>CTD49</t>
  </si>
  <si>
    <t>7873_10a</t>
  </si>
  <si>
    <t>7873_0010</t>
  </si>
  <si>
    <t>2012-10-4T3:40:00+12</t>
  </si>
  <si>
    <t>FC2145</t>
  </si>
  <si>
    <t>7873_10b</t>
  </si>
  <si>
    <t>FC2090</t>
  </si>
  <si>
    <t>STW SpringBloom_7873_0030</t>
  </si>
  <si>
    <t>Day_16_7873_0030</t>
  </si>
  <si>
    <t>7873_30a</t>
  </si>
  <si>
    <t>7873_0030</t>
  </si>
  <si>
    <t>FC2153</t>
  </si>
  <si>
    <t>7873_30b</t>
  </si>
  <si>
    <t>FC2098</t>
  </si>
  <si>
    <t>STW SpringBloom_7873_0050</t>
  </si>
  <si>
    <t>Day_16_7873_0050</t>
  </si>
  <si>
    <t>7873_50a</t>
  </si>
  <si>
    <t>7873_0050</t>
  </si>
  <si>
    <t>FC2161</t>
  </si>
  <si>
    <t>7873_50b</t>
  </si>
  <si>
    <t>FC2106</t>
  </si>
  <si>
    <t>STW SpringBloom_7873_0100</t>
  </si>
  <si>
    <t>Day_16_7873_0100</t>
  </si>
  <si>
    <t>7873_100a</t>
  </si>
  <si>
    <t>7873_0100</t>
  </si>
  <si>
    <t>FC2169</t>
  </si>
  <si>
    <t>7873_100b</t>
  </si>
  <si>
    <t>FC2114</t>
  </si>
  <si>
    <t>STW SpringBloom_7873_0200</t>
  </si>
  <si>
    <t>Day_16_7873_0200</t>
  </si>
  <si>
    <t>7873_200a</t>
  </si>
  <si>
    <t>7873_0200</t>
  </si>
  <si>
    <t>FC2177</t>
  </si>
  <si>
    <t>7873_200b</t>
  </si>
  <si>
    <t>FC2122</t>
  </si>
  <si>
    <t>STW SpringBloom_7873_0300</t>
  </si>
  <si>
    <t>Day_16_7873_0300</t>
  </si>
  <si>
    <t>7873_300a</t>
  </si>
  <si>
    <t>7873_0300</t>
  </si>
  <si>
    <t>FC2185</t>
  </si>
  <si>
    <t>7873_300b</t>
  </si>
  <si>
    <t>FC2281</t>
  </si>
  <si>
    <t>STW SpringBloom_7878_0006</t>
  </si>
  <si>
    <t>Day_17_7878_0006</t>
  </si>
  <si>
    <t>Day_17_7878</t>
  </si>
  <si>
    <t>7878</t>
  </si>
  <si>
    <t>Day_17</t>
  </si>
  <si>
    <t>CTD54</t>
  </si>
  <si>
    <t>7876_10</t>
  </si>
  <si>
    <t>7878_0006</t>
  </si>
  <si>
    <t>0006</t>
  </si>
  <si>
    <t>2012-10-5T15:45:00+12</t>
  </si>
  <si>
    <t>FC2285</t>
  </si>
  <si>
    <t>STW SpringBloom_7878_0020</t>
  </si>
  <si>
    <t>Day_17_7878_0020</t>
  </si>
  <si>
    <t>7878_20</t>
  </si>
  <si>
    <t>7878_0020</t>
  </si>
  <si>
    <t>FC2289</t>
  </si>
  <si>
    <t>STW SpringBloom_7878_0040</t>
  </si>
  <si>
    <t>Day_17_7878_0040</t>
  </si>
  <si>
    <t>7878_40</t>
  </si>
  <si>
    <t>7878_0040</t>
  </si>
  <si>
    <t>0040</t>
  </si>
  <si>
    <t>FC2293</t>
  </si>
  <si>
    <t>STW SpringBloom_7878_0060</t>
  </si>
  <si>
    <t>Day_17_7878_0060</t>
  </si>
  <si>
    <t>7878_60</t>
  </si>
  <si>
    <t>7878_0060</t>
  </si>
  <si>
    <t>0060</t>
  </si>
  <si>
    <t>FC2297</t>
  </si>
  <si>
    <t>STW SpringBloom_7879_0020</t>
  </si>
  <si>
    <t>Day_17_7879_0020</t>
  </si>
  <si>
    <t>Day_17_7879</t>
  </si>
  <si>
    <t>7879</t>
  </si>
  <si>
    <t>7879_20</t>
  </si>
  <si>
    <t>7879_0020</t>
  </si>
  <si>
    <t>2012-10-5T19:57:00+12</t>
  </si>
  <si>
    <t>FC2301</t>
  </si>
  <si>
    <t>STW SpringBloom_7879_0030</t>
  </si>
  <si>
    <t>Day_17_7879_0030</t>
  </si>
  <si>
    <t>7879_30</t>
  </si>
  <si>
    <t>7879_0030</t>
  </si>
  <si>
    <t>FC2305</t>
  </si>
  <si>
    <t>STW SpringBloom_7879_0050</t>
  </si>
  <si>
    <t>Day_17_7879_0050</t>
  </si>
  <si>
    <t>7879_50</t>
  </si>
  <si>
    <t>7879_0050</t>
  </si>
  <si>
    <t>VS083</t>
  </si>
  <si>
    <t>Bay of Plenty_KAH1303</t>
  </si>
  <si>
    <t>KAH1303</t>
  </si>
  <si>
    <t>Bay of Plenty</t>
  </si>
  <si>
    <t>Bay of Plenty_7756_0002</t>
  </si>
  <si>
    <t>Whale Island Vent_7756_0002</t>
  </si>
  <si>
    <t>Whale Island Vent_7756</t>
  </si>
  <si>
    <t>7756</t>
  </si>
  <si>
    <t>Whale Island Vent</t>
  </si>
  <si>
    <t>CTD6</t>
  </si>
  <si>
    <t>7756_1</t>
  </si>
  <si>
    <t>7756_0002</t>
  </si>
  <si>
    <t>2013-3-8T6:37:00+12</t>
  </si>
  <si>
    <t>VS089</t>
  </si>
  <si>
    <t>Bay of Plenty_7757_0002</t>
  </si>
  <si>
    <t>Whale Island Vent_7757_0002</t>
  </si>
  <si>
    <t>Whale Island Vent_7757</t>
  </si>
  <si>
    <t>7757</t>
  </si>
  <si>
    <t>7757_2</t>
  </si>
  <si>
    <t>7757_0002</t>
  </si>
  <si>
    <t>2013-3-8T8:38:00+12</t>
  </si>
  <si>
    <t>VS097</t>
  </si>
  <si>
    <t>Bay of Plenty_7757_0025</t>
  </si>
  <si>
    <t>Whale Island Vent_7757_0025</t>
  </si>
  <si>
    <t>7757_25</t>
  </si>
  <si>
    <t>7757_0025</t>
  </si>
  <si>
    <t>0025</t>
  </si>
  <si>
    <t>VS113</t>
  </si>
  <si>
    <t>Bay of Plenty_7758_0020</t>
  </si>
  <si>
    <t>Whale Island Vent_7758_0020</t>
  </si>
  <si>
    <t>Whale Island Vent_7758</t>
  </si>
  <si>
    <t>7758</t>
  </si>
  <si>
    <t>7758_20</t>
  </si>
  <si>
    <t>7758_0020</t>
  </si>
  <si>
    <t>2013-3-8T10:18:00+12</t>
  </si>
  <si>
    <t>VS105</t>
  </si>
  <si>
    <t>Bay of Plenty_7758_0045</t>
  </si>
  <si>
    <t>Whale Island Vent_7758_0045</t>
  </si>
  <si>
    <t>7758_46</t>
  </si>
  <si>
    <t>7758_0045</t>
  </si>
  <si>
    <t>0045</t>
  </si>
  <si>
    <t>VS173</t>
  </si>
  <si>
    <t>Bay of Plenty_7759_0002</t>
  </si>
  <si>
    <t>Calypso vent_7759_0002</t>
  </si>
  <si>
    <t>Calypso vent_7759</t>
  </si>
  <si>
    <t>7759</t>
  </si>
  <si>
    <t>Calypso vent</t>
  </si>
  <si>
    <t>7759_2</t>
  </si>
  <si>
    <t>7759_0002</t>
  </si>
  <si>
    <t>2013-3-8T14:51:00+12</t>
  </si>
  <si>
    <t>VS165</t>
  </si>
  <si>
    <t>Bay of Plenty_7759_0035</t>
  </si>
  <si>
    <t>Calypso vent_7759_0035</t>
  </si>
  <si>
    <t>7759_26</t>
  </si>
  <si>
    <t>7759_0035</t>
  </si>
  <si>
    <t>0035</t>
  </si>
  <si>
    <t>VS157</t>
  </si>
  <si>
    <t>Bay of Plenty_7759_0060</t>
  </si>
  <si>
    <t>Calypso vent_7759_0060</t>
  </si>
  <si>
    <t>7759_60</t>
  </si>
  <si>
    <t>7759_0060</t>
  </si>
  <si>
    <t>VS149</t>
  </si>
  <si>
    <t>Bay of Plenty_7759_0100</t>
  </si>
  <si>
    <t>Calypso vent_7759_0100</t>
  </si>
  <si>
    <t>7759_100</t>
  </si>
  <si>
    <t>7759_0100</t>
  </si>
  <si>
    <t>VS141</t>
  </si>
  <si>
    <t>Bay of Plenty_7759_0150</t>
  </si>
  <si>
    <t>Calypso vent_7759_0150</t>
  </si>
  <si>
    <t>7759_150</t>
  </si>
  <si>
    <t>7759_0150</t>
  </si>
  <si>
    <t>VS133</t>
  </si>
  <si>
    <t>Bay of Plenty_7759_0185</t>
  </si>
  <si>
    <t>Calypso vent_7759_0185</t>
  </si>
  <si>
    <t>7759_186</t>
  </si>
  <si>
    <t>7759_0185</t>
  </si>
  <si>
    <t>0185</t>
  </si>
  <si>
    <t>VS288</t>
  </si>
  <si>
    <t>Bay of Plenty_7765_0002</t>
  </si>
  <si>
    <t>Whale Island Vent_7765_0002</t>
  </si>
  <si>
    <t>Whale Island Vent_7765</t>
  </si>
  <si>
    <t>7765</t>
  </si>
  <si>
    <t>CTD15</t>
  </si>
  <si>
    <t>7765_2</t>
  </si>
  <si>
    <t>7765_0002</t>
  </si>
  <si>
    <t>2013-3-11T9:45:00+12</t>
  </si>
  <si>
    <t>VS280</t>
  </si>
  <si>
    <t>Bay of Plenty_7765_0025</t>
  </si>
  <si>
    <t>Whale Island Vent_7765_0025</t>
  </si>
  <si>
    <t>7765_25</t>
  </si>
  <si>
    <t>7765_0025</t>
  </si>
  <si>
    <t>VS272</t>
  </si>
  <si>
    <t>Bay of Plenty_7765_0048</t>
  </si>
  <si>
    <t>Whale Island Vent_7765_0048</t>
  </si>
  <si>
    <t>7765_48</t>
  </si>
  <si>
    <t>7765_0048</t>
  </si>
  <si>
    <t>0048</t>
  </si>
  <si>
    <t>VS403</t>
  </si>
  <si>
    <t>Bay of Plenty_7769_0002</t>
  </si>
  <si>
    <t>White Island New Vent_7769_0002</t>
  </si>
  <si>
    <t>White Island New Vent_7769</t>
  </si>
  <si>
    <t>7769</t>
  </si>
  <si>
    <t>White Island New Vent</t>
  </si>
  <si>
    <t>CTD19</t>
  </si>
  <si>
    <t>7769_2</t>
  </si>
  <si>
    <t>7769_0002</t>
  </si>
  <si>
    <t>2013-3-12T9:23:00+12</t>
  </si>
  <si>
    <t>VS396</t>
  </si>
  <si>
    <t>Bay of Plenty_7769_0015</t>
  </si>
  <si>
    <t>White Island New Vent_7769_0015</t>
  </si>
  <si>
    <t>7769_16</t>
  </si>
  <si>
    <t>7769_0015</t>
  </si>
  <si>
    <t>0015</t>
  </si>
  <si>
    <t>VS389</t>
  </si>
  <si>
    <t>Bay of Plenty_7769_0028</t>
  </si>
  <si>
    <t>White Island New Vent_7769_0028</t>
  </si>
  <si>
    <t>7769_28</t>
  </si>
  <si>
    <t>7769_0028</t>
  </si>
  <si>
    <t>0028</t>
  </si>
  <si>
    <t>VS413</t>
  </si>
  <si>
    <t>Bay of Plenty_7770_0030</t>
  </si>
  <si>
    <t>White Island New Vent_7770_0030</t>
  </si>
  <si>
    <t>White Island New Vent_7770</t>
  </si>
  <si>
    <t>7770</t>
  </si>
  <si>
    <t>CTD20</t>
  </si>
  <si>
    <t>7770_30</t>
  </si>
  <si>
    <t>7770_0030</t>
  </si>
  <si>
    <t>2013-3-12T11:59:00+12</t>
  </si>
  <si>
    <t>VS421</t>
  </si>
  <si>
    <t>VS429</t>
  </si>
  <si>
    <t>Bay of Plenty_7771_0165</t>
  </si>
  <si>
    <t>North Calypso vent Field_7771_0165</t>
  </si>
  <si>
    <t>North Calypso vent Field_7771</t>
  </si>
  <si>
    <t>7771</t>
  </si>
  <si>
    <t>North Calypso vent Field</t>
  </si>
  <si>
    <t>CTD21</t>
  </si>
  <si>
    <t>7771_165</t>
  </si>
  <si>
    <t>7771_0165</t>
  </si>
  <si>
    <t>0165</t>
  </si>
  <si>
    <t>2013-3-12T15:38:00+12</t>
  </si>
  <si>
    <t>VS437</t>
  </si>
  <si>
    <t>7771_166</t>
  </si>
  <si>
    <t>VS445</t>
  </si>
  <si>
    <t>7771_167</t>
  </si>
  <si>
    <t>Bay of Plenty_7773_0188</t>
  </si>
  <si>
    <t>Calypso vent field (?)_7773_0188</t>
  </si>
  <si>
    <t>Calypso vent field (?)_7773</t>
  </si>
  <si>
    <t>7773</t>
  </si>
  <si>
    <t>Calypso vent field (?)</t>
  </si>
  <si>
    <t>CTD23</t>
  </si>
  <si>
    <t>7773_188</t>
  </si>
  <si>
    <t>7773_0188</t>
  </si>
  <si>
    <t>0188</t>
  </si>
  <si>
    <t>2013-3-13T12:34:00+12</t>
  </si>
  <si>
    <t>VS589</t>
  </si>
  <si>
    <t>Bay of Plenty_7773_0192</t>
  </si>
  <si>
    <t>Calypso vent field (?)_7773_0192</t>
  </si>
  <si>
    <t>7773_192</t>
  </si>
  <si>
    <t>7773_0192</t>
  </si>
  <si>
    <t>0192</t>
  </si>
  <si>
    <t>VS604</t>
  </si>
  <si>
    <t>Bay of Plenty_NA_NA</t>
  </si>
  <si>
    <t>Calypso vent field (?)_7773_NA</t>
  </si>
  <si>
    <t>7773_193</t>
  </si>
  <si>
    <t>VS668</t>
  </si>
  <si>
    <t>Calypso Control Site_7774_NA</t>
  </si>
  <si>
    <t>Calypso Control Site_7774</t>
  </si>
  <si>
    <t>7774</t>
  </si>
  <si>
    <t>Calypso Control Site</t>
  </si>
  <si>
    <t>7774_1</t>
  </si>
  <si>
    <t>VS674</t>
  </si>
  <si>
    <t>7774_2</t>
  </si>
  <si>
    <t>VS680</t>
  </si>
  <si>
    <t>7774_3</t>
  </si>
  <si>
    <t>VS686</t>
  </si>
  <si>
    <t>7774_4</t>
  </si>
  <si>
    <t>VS692</t>
  </si>
  <si>
    <t>7774_5</t>
  </si>
  <si>
    <t>VS698</t>
  </si>
  <si>
    <t>7774_6</t>
  </si>
  <si>
    <t>VS720</t>
  </si>
  <si>
    <t>Bay of Plenty_7776_0002</t>
  </si>
  <si>
    <t>Whale Island Vent_7776_0002</t>
  </si>
  <si>
    <t>Whale Island Vent_7776</t>
  </si>
  <si>
    <t>7776</t>
  </si>
  <si>
    <t>7776_2</t>
  </si>
  <si>
    <t>7776_0002</t>
  </si>
  <si>
    <t>VS712</t>
  </si>
  <si>
    <t>Bay of Plenty_7776_0025</t>
  </si>
  <si>
    <t>Whale Island Vent_7776_0025</t>
  </si>
  <si>
    <t>7776_0025</t>
  </si>
  <si>
    <t>VS704</t>
  </si>
  <si>
    <t>Bay of Plenty_NA_0045</t>
  </si>
  <si>
    <t>Whale Island Vent_7776_0045</t>
  </si>
  <si>
    <t>NA_0045</t>
  </si>
  <si>
    <t>VS772</t>
  </si>
  <si>
    <t>Bay of Plenty_NA_0052</t>
  </si>
  <si>
    <t>Whale Island Vent_7777_0052</t>
  </si>
  <si>
    <t>Whale Island Vent_7777</t>
  </si>
  <si>
    <t>7777</t>
  </si>
  <si>
    <t>7777_51</t>
  </si>
  <si>
    <t>0052</t>
  </si>
  <si>
    <t>VS780</t>
  </si>
  <si>
    <t>VS788</t>
  </si>
  <si>
    <t>N1</t>
  </si>
  <si>
    <t>Chatham Rise_TAN1516</t>
  </si>
  <si>
    <t>TAN1516</t>
  </si>
  <si>
    <t>Chatham Rise</t>
  </si>
  <si>
    <t>ChathamRise_C4_0007</t>
  </si>
  <si>
    <t>C4_C4_0007</t>
  </si>
  <si>
    <t>C4_C4</t>
  </si>
  <si>
    <t>C4</t>
  </si>
  <si>
    <t>C4_N1</t>
  </si>
  <si>
    <t>C4_0007</t>
  </si>
  <si>
    <t>0007</t>
  </si>
  <si>
    <t>Niskin</t>
  </si>
  <si>
    <t>Supor 0.8</t>
  </si>
  <si>
    <t>42343</t>
  </si>
  <si>
    <t>C4_UW1</t>
  </si>
  <si>
    <t>underway</t>
  </si>
  <si>
    <t>N13</t>
  </si>
  <si>
    <t>ChathamRise_C10_0007</t>
  </si>
  <si>
    <t>C10_C10_0007</t>
  </si>
  <si>
    <t>C10_C10</t>
  </si>
  <si>
    <t>C10</t>
  </si>
  <si>
    <t>13</t>
  </si>
  <si>
    <t>C10_N13</t>
  </si>
  <si>
    <t>C10_0007</t>
  </si>
  <si>
    <t>42344</t>
  </si>
  <si>
    <t>C10_UW13</t>
  </si>
  <si>
    <t>N34</t>
  </si>
  <si>
    <t>ChathamRise_F1_0007</t>
  </si>
  <si>
    <t>STF-STF</t>
  </si>
  <si>
    <t>F1_F1_0007</t>
  </si>
  <si>
    <t>F1_F1</t>
  </si>
  <si>
    <t>F1</t>
  </si>
  <si>
    <t>34</t>
  </si>
  <si>
    <t>F1_N34</t>
  </si>
  <si>
    <t>F1_0007</t>
  </si>
  <si>
    <t>42346</t>
  </si>
  <si>
    <t>11</t>
  </si>
  <si>
    <t>F1_UW34</t>
  </si>
  <si>
    <t>N61</t>
  </si>
  <si>
    <t>ChathamRise_C8_0007</t>
  </si>
  <si>
    <t>C8_C8_0007</t>
  </si>
  <si>
    <t>C8_C8</t>
  </si>
  <si>
    <t>C8</t>
  </si>
  <si>
    <t>61</t>
  </si>
  <si>
    <t>C8_N61</t>
  </si>
  <si>
    <t>C8_0007</t>
  </si>
  <si>
    <t>42348</t>
  </si>
  <si>
    <t>7</t>
  </si>
  <si>
    <t>C8_UW61</t>
  </si>
  <si>
    <t>N71</t>
  </si>
  <si>
    <t>ChathamRise_S10_0007</t>
  </si>
  <si>
    <t>S10_S10_0007</t>
  </si>
  <si>
    <t>S10_S10</t>
  </si>
  <si>
    <t>S10</t>
  </si>
  <si>
    <t>70</t>
  </si>
  <si>
    <t>S10_N71</t>
  </si>
  <si>
    <t>S10_0007</t>
  </si>
  <si>
    <t>42349</t>
  </si>
  <si>
    <t>1.5-2.0</t>
  </si>
  <si>
    <t>S10_UW71</t>
  </si>
  <si>
    <t>ChathamRise_S9_0007</t>
  </si>
  <si>
    <t>S9_S9_0007</t>
  </si>
  <si>
    <t>S9_S9</t>
  </si>
  <si>
    <t>S9</t>
  </si>
  <si>
    <t>74</t>
  </si>
  <si>
    <t>S9_N74</t>
  </si>
  <si>
    <t>S9_0007</t>
  </si>
  <si>
    <t>S9_UW74</t>
  </si>
  <si>
    <t>ChathamRise_C6_0007</t>
  </si>
  <si>
    <t>STF-STW</t>
  </si>
  <si>
    <t>C6_C6_0007</t>
  </si>
  <si>
    <t>C6_C6</t>
  </si>
  <si>
    <t>C6</t>
  </si>
  <si>
    <t>99</t>
  </si>
  <si>
    <t>C6_N99</t>
  </si>
  <si>
    <t>C6_0007</t>
  </si>
  <si>
    <t>42350</t>
  </si>
  <si>
    <t>12</t>
  </si>
  <si>
    <t>UW99</t>
  </si>
  <si>
    <t>C6_U99</t>
  </si>
  <si>
    <t>C6_U99_U44</t>
  </si>
  <si>
    <t>ChathamRise_C9_0007</t>
  </si>
  <si>
    <t>C9_C9_0007</t>
  </si>
  <si>
    <t>C9_C9</t>
  </si>
  <si>
    <t>C9</t>
  </si>
  <si>
    <t>84</t>
  </si>
  <si>
    <t>C9_N84</t>
  </si>
  <si>
    <t>C9_0007</t>
  </si>
  <si>
    <t>C9_UW84</t>
  </si>
  <si>
    <t>ChathamRise_F3_0007</t>
  </si>
  <si>
    <t>F3_F3_0007</t>
  </si>
  <si>
    <t>F3_F3</t>
  </si>
  <si>
    <t>F3</t>
  </si>
  <si>
    <t>110</t>
  </si>
  <si>
    <t>F3_N110</t>
  </si>
  <si>
    <t>F3_0007</t>
  </si>
  <si>
    <t>42354</t>
  </si>
  <si>
    <t>127</t>
  </si>
  <si>
    <t>F3_N127_T0</t>
  </si>
  <si>
    <t>F3_N127_T24</t>
  </si>
  <si>
    <t>Incubation</t>
  </si>
  <si>
    <t>F3_UW110</t>
  </si>
  <si>
    <t>ChathamRise_S15_0007</t>
  </si>
  <si>
    <t>S15_S15_0007</t>
  </si>
  <si>
    <t>S15_S15</t>
  </si>
  <si>
    <t>S15</t>
  </si>
  <si>
    <t>136</t>
  </si>
  <si>
    <t>S15_N136</t>
  </si>
  <si>
    <t>S15_0007</t>
  </si>
  <si>
    <t>42355</t>
  </si>
  <si>
    <t>S15_UW136</t>
  </si>
  <si>
    <t>N144</t>
  </si>
  <si>
    <t>ChathamRise_F2_0007</t>
  </si>
  <si>
    <t>F2_F2_0007</t>
  </si>
  <si>
    <t>F2_F2</t>
  </si>
  <si>
    <t>F2</t>
  </si>
  <si>
    <t>144</t>
  </si>
  <si>
    <t>F2_N144</t>
  </si>
  <si>
    <t>F2_0007</t>
  </si>
  <si>
    <t>42356</t>
  </si>
  <si>
    <t>147</t>
  </si>
  <si>
    <t>F2_N147_T0</t>
  </si>
  <si>
    <t>F2_N147_T24</t>
  </si>
  <si>
    <t>ChathamRise_C7_0007</t>
  </si>
  <si>
    <t>C7_C7_0007</t>
  </si>
  <si>
    <t>C7_C7</t>
  </si>
  <si>
    <t>C7</t>
  </si>
  <si>
    <t>167</t>
  </si>
  <si>
    <t>C7_N167_T24</t>
  </si>
  <si>
    <t>C7_0007</t>
  </si>
  <si>
    <t>42357</t>
  </si>
  <si>
    <t>ChathamRise_S22_0007</t>
  </si>
  <si>
    <t>S22_S22_0007</t>
  </si>
  <si>
    <t>S22_S22</t>
  </si>
  <si>
    <t>S22</t>
  </si>
  <si>
    <t>154</t>
  </si>
  <si>
    <t>S22_N154</t>
  </si>
  <si>
    <t>S22_0007</t>
  </si>
  <si>
    <t>UW154</t>
  </si>
  <si>
    <t>S22_UW154</t>
  </si>
  <si>
    <t>ChathamRise_S5_0007</t>
  </si>
  <si>
    <t>S5_S5_0007</t>
  </si>
  <si>
    <t>S5_S5</t>
  </si>
  <si>
    <t>S5</t>
  </si>
  <si>
    <t>157</t>
  </si>
  <si>
    <t>S5_N157_T0</t>
  </si>
  <si>
    <t>S5_0007</t>
  </si>
  <si>
    <t>S5_N157_T24</t>
  </si>
  <si>
    <t>N163</t>
  </si>
  <si>
    <t>163</t>
  </si>
  <si>
    <t>C7_N163</t>
  </si>
  <si>
    <t>42358</t>
  </si>
  <si>
    <t>C7_N167</t>
  </si>
  <si>
    <t>UW163</t>
  </si>
  <si>
    <t>C7_UW163</t>
  </si>
  <si>
    <t>ChathamRise_S18_0007</t>
  </si>
  <si>
    <t>S18_S18_0007</t>
  </si>
  <si>
    <t>S18_S18</t>
  </si>
  <si>
    <t>S18</t>
  </si>
  <si>
    <t>171</t>
  </si>
  <si>
    <t>S18_N171_T0</t>
  </si>
  <si>
    <t>S18_0007</t>
  </si>
  <si>
    <t>42359</t>
  </si>
  <si>
    <t>S18_N171_T24</t>
  </si>
  <si>
    <t>N175</t>
  </si>
  <si>
    <t>175</t>
  </si>
  <si>
    <t>S18_N175</t>
  </si>
  <si>
    <t>S18_UW175</t>
  </si>
  <si>
    <t>Cross-shelf_TAN1604</t>
  </si>
  <si>
    <t>TAN1604</t>
  </si>
  <si>
    <t>Cross-shelf</t>
  </si>
  <si>
    <t>Cross-shelf_8531_0010</t>
  </si>
  <si>
    <t>CS-oceanic</t>
  </si>
  <si>
    <t>CS25_8531_0010</t>
  </si>
  <si>
    <t>CS25_8531</t>
  </si>
  <si>
    <t>8531</t>
  </si>
  <si>
    <t>CS25</t>
  </si>
  <si>
    <t>Station 4</t>
  </si>
  <si>
    <t>8531_10</t>
  </si>
  <si>
    <t>8531_0010</t>
  </si>
  <si>
    <t>2016-5-14T4:6:00+12</t>
  </si>
  <si>
    <t>-30</t>
  </si>
  <si>
    <t>Cross-shelf_8531_0030</t>
  </si>
  <si>
    <t>CS25_8531_0030</t>
  </si>
  <si>
    <t>8531_30</t>
  </si>
  <si>
    <t>8531_0030</t>
  </si>
  <si>
    <t>Cross-shelf_8531_0055</t>
  </si>
  <si>
    <t>CS25_8531_0055</t>
  </si>
  <si>
    <t>8531_56</t>
  </si>
  <si>
    <t>8531_0055</t>
  </si>
  <si>
    <t>0055</t>
  </si>
  <si>
    <t>Cross-shelf_8531_0080</t>
  </si>
  <si>
    <t>CS25_8531_0080</t>
  </si>
  <si>
    <t>8531_80</t>
  </si>
  <si>
    <t>8531_0080</t>
  </si>
  <si>
    <t>0080</t>
  </si>
  <si>
    <t>Cross-shelf_8531_0090</t>
  </si>
  <si>
    <t>CS25_8531_0090</t>
  </si>
  <si>
    <t>8531_90</t>
  </si>
  <si>
    <t>8531_0090</t>
  </si>
  <si>
    <t>0090</t>
  </si>
  <si>
    <t>Cross-shelf_8531_0100</t>
  </si>
  <si>
    <t>CS25_8531_0100</t>
  </si>
  <si>
    <t>8531_100</t>
  </si>
  <si>
    <t>8531_0100</t>
  </si>
  <si>
    <t>Cross-shelf_8560_0010</t>
  </si>
  <si>
    <t>CS19_8560_0010</t>
  </si>
  <si>
    <t>CS19_8560</t>
  </si>
  <si>
    <t>8560</t>
  </si>
  <si>
    <t>CS19</t>
  </si>
  <si>
    <t>Station 47</t>
  </si>
  <si>
    <t>8560_10</t>
  </si>
  <si>
    <t>8560_0010</t>
  </si>
  <si>
    <t>2016-5-18T2:6:00+12</t>
  </si>
  <si>
    <t>Cross-shelf_8560_0030</t>
  </si>
  <si>
    <t>CS19_8560_0030</t>
  </si>
  <si>
    <t>8560_30</t>
  </si>
  <si>
    <t>8560_0030</t>
  </si>
  <si>
    <t>Cross-shelf_8560_0050</t>
  </si>
  <si>
    <t>CS19_8560_0050</t>
  </si>
  <si>
    <t>8560_50</t>
  </si>
  <si>
    <t>8560_0050</t>
  </si>
  <si>
    <t>Cross-shelf_8560_0065</t>
  </si>
  <si>
    <t>CS19_8560_0065</t>
  </si>
  <si>
    <t>8560_66</t>
  </si>
  <si>
    <t>8560_0065</t>
  </si>
  <si>
    <t>0065</t>
  </si>
  <si>
    <t>Cross-shelf_8560_0080</t>
  </si>
  <si>
    <t>CS19_8560_0080</t>
  </si>
  <si>
    <t>8560_80</t>
  </si>
  <si>
    <t>8560_0080</t>
  </si>
  <si>
    <t>Cross-shelf_8560_0100</t>
  </si>
  <si>
    <t>CS19_8560_0100</t>
  </si>
  <si>
    <t>8560_100</t>
  </si>
  <si>
    <t>8560_0100</t>
  </si>
  <si>
    <t>Cross-shelf_8589_0100</t>
  </si>
  <si>
    <t>CS-slope</t>
  </si>
  <si>
    <t>CS14_8561_0100</t>
  </si>
  <si>
    <t>CS14_8561</t>
  </si>
  <si>
    <t>8561</t>
  </si>
  <si>
    <t>CS14</t>
  </si>
  <si>
    <t>Station 106</t>
  </si>
  <si>
    <t>8561_100</t>
  </si>
  <si>
    <t>8589</t>
  </si>
  <si>
    <t>8589_0100</t>
  </si>
  <si>
    <t>CS10</t>
  </si>
  <si>
    <t>2016-5-23T3:29:00+12</t>
  </si>
  <si>
    <t>Cross-shelf_8561_0010</t>
  </si>
  <si>
    <t>CS14_8561_0010</t>
  </si>
  <si>
    <t>8561_10</t>
  </si>
  <si>
    <t>8561_0010</t>
  </si>
  <si>
    <t>2016-5-19T1:4:00+12</t>
  </si>
  <si>
    <t>Cross-shelf_8561_0030</t>
  </si>
  <si>
    <t>CS14_8561_0030</t>
  </si>
  <si>
    <t>8561_30</t>
  </si>
  <si>
    <t>8561_0030</t>
  </si>
  <si>
    <t>Cross-shelf_8561_0055</t>
  </si>
  <si>
    <t>CS14_8561_0055</t>
  </si>
  <si>
    <t>8561_56</t>
  </si>
  <si>
    <t>8561_0055</t>
  </si>
  <si>
    <t>Cross-shelf_8561_0065</t>
  </si>
  <si>
    <t>CS14_8561_0065</t>
  </si>
  <si>
    <t>8561_66</t>
  </si>
  <si>
    <t>8561_0065</t>
  </si>
  <si>
    <t>Cross-shelf_8561_0090</t>
  </si>
  <si>
    <t>CS14_8561_0090</t>
  </si>
  <si>
    <t>8561_90</t>
  </si>
  <si>
    <t>8561_0090</t>
  </si>
  <si>
    <t>Cross-shelf_8565_0050</t>
  </si>
  <si>
    <t>CS07_8565_0050</t>
  </si>
  <si>
    <t>CS07_8565</t>
  </si>
  <si>
    <t>8565</t>
  </si>
  <si>
    <t>CS07</t>
  </si>
  <si>
    <t>Station 64</t>
  </si>
  <si>
    <t>8565_50</t>
  </si>
  <si>
    <t>8565_0050</t>
  </si>
  <si>
    <t>CS7</t>
  </si>
  <si>
    <t>2016-5-20T1:9:00+12</t>
  </si>
  <si>
    <t>Cross-shelf_8565_0070</t>
  </si>
  <si>
    <t>CS07_8565_0070</t>
  </si>
  <si>
    <t>8565_70</t>
  </si>
  <si>
    <t>8565_0070</t>
  </si>
  <si>
    <t>0070</t>
  </si>
  <si>
    <t>Cross-shelf_8565_0080</t>
  </si>
  <si>
    <t>CS07_8565_0080</t>
  </si>
  <si>
    <t>8565_80</t>
  </si>
  <si>
    <t>8565_0080</t>
  </si>
  <si>
    <t>Cross-shelf_8565_0100</t>
  </si>
  <si>
    <t>CS07_8565_0100</t>
  </si>
  <si>
    <t>8565_100</t>
  </si>
  <si>
    <t>8565_0100</t>
  </si>
  <si>
    <t>Cross-shelf_8650_0010</t>
  </si>
  <si>
    <t>CS08_8650_0010</t>
  </si>
  <si>
    <t>CS08_8650</t>
  </si>
  <si>
    <t>8650</t>
  </si>
  <si>
    <t>CS08</t>
  </si>
  <si>
    <t>Station 164</t>
  </si>
  <si>
    <t>8650_10</t>
  </si>
  <si>
    <t>8650_0010</t>
  </si>
  <si>
    <t>2016-5-26T23:8:00+12</t>
  </si>
  <si>
    <t>Cross-shelf_8650_0030</t>
  </si>
  <si>
    <t>CS08_8650_0030</t>
  </si>
  <si>
    <t>8650_30</t>
  </si>
  <si>
    <t>8650_0030</t>
  </si>
  <si>
    <t>CS8</t>
  </si>
  <si>
    <t>Cross-shelf_8650_0050</t>
  </si>
  <si>
    <t>CS08_8650_0050</t>
  </si>
  <si>
    <t>8650_50a</t>
  </si>
  <si>
    <t>8650_0050</t>
  </si>
  <si>
    <t>8650_50b</t>
  </si>
  <si>
    <t>Cross-shelf_8650_0070</t>
  </si>
  <si>
    <t>CS08_8650_0070</t>
  </si>
  <si>
    <t>8650_70a</t>
  </si>
  <si>
    <t>8650_0070</t>
  </si>
  <si>
    <t>8650_70b</t>
  </si>
  <si>
    <t>Cross-shelf_8650_0090</t>
  </si>
  <si>
    <t>CS08_8650_0090</t>
  </si>
  <si>
    <t>8650_90a</t>
  </si>
  <si>
    <t>8650_0090</t>
  </si>
  <si>
    <t>8650_90b</t>
  </si>
  <si>
    <t>Cross-shelf_8650_0110</t>
  </si>
  <si>
    <t>CS08_8650_0110</t>
  </si>
  <si>
    <t>8650_110a</t>
  </si>
  <si>
    <t>8650_0110</t>
  </si>
  <si>
    <t>0110</t>
  </si>
  <si>
    <t>8650_110</t>
  </si>
  <si>
    <t>Cross-shelf_8660_0010</t>
  </si>
  <si>
    <t>CS-coastal</t>
  </si>
  <si>
    <t>CS02_8660_0010</t>
  </si>
  <si>
    <t>CS02_8660</t>
  </si>
  <si>
    <t>8660</t>
  </si>
  <si>
    <t>CS02</t>
  </si>
  <si>
    <t>Station 181</t>
  </si>
  <si>
    <t>8660_10</t>
  </si>
  <si>
    <t>8660_0010</t>
  </si>
  <si>
    <t>2016-5-27T23:36:00+12</t>
  </si>
  <si>
    <t>Cross-shelf_8660_0030</t>
  </si>
  <si>
    <t>CS02_8660_0030</t>
  </si>
  <si>
    <t>8660_30</t>
  </si>
  <si>
    <t>8660_0030</t>
  </si>
  <si>
    <t>CS2</t>
  </si>
  <si>
    <t>Campbell Plateau_TAN1702</t>
  </si>
  <si>
    <t>TAN1702</t>
  </si>
  <si>
    <t>Campbell Plateau</t>
  </si>
  <si>
    <t>62_8805_0010</t>
  </si>
  <si>
    <t>62_8805</t>
  </si>
  <si>
    <t>8805</t>
  </si>
  <si>
    <t>62</t>
  </si>
  <si>
    <t>CTD61</t>
  </si>
  <si>
    <t>8805_10</t>
  </si>
  <si>
    <t>8805_0010</t>
  </si>
  <si>
    <t>2017-3-18T10:47:00+12</t>
  </si>
  <si>
    <t>62_8805_0020</t>
  </si>
  <si>
    <t>8805_20</t>
  </si>
  <si>
    <t>8805_0020</t>
  </si>
  <si>
    <t>62_8805_0036</t>
  </si>
  <si>
    <t>8805_36</t>
  </si>
  <si>
    <t>8805_0036</t>
  </si>
  <si>
    <t>0036</t>
  </si>
  <si>
    <t>62_8805_0060</t>
  </si>
  <si>
    <t>8805_60</t>
  </si>
  <si>
    <t>8805_0060</t>
  </si>
  <si>
    <t>Campbell Plateau_8811_0005</t>
  </si>
  <si>
    <t>CP-plateau</t>
  </si>
  <si>
    <t>56_8811_0005</t>
  </si>
  <si>
    <t>56_8811</t>
  </si>
  <si>
    <t>8811</t>
  </si>
  <si>
    <t>56</t>
  </si>
  <si>
    <t>CTD56</t>
  </si>
  <si>
    <t>8811_6</t>
  </si>
  <si>
    <t>8811_0005</t>
  </si>
  <si>
    <t>0005</t>
  </si>
  <si>
    <t>2017-3-19T12:29:00+12</t>
  </si>
  <si>
    <t>Campbell Plateau_8811_0050</t>
  </si>
  <si>
    <t>56_8811_0050</t>
  </si>
  <si>
    <t>8811_50</t>
  </si>
  <si>
    <t>8811_0050</t>
  </si>
  <si>
    <t>Campbell Plateau_8811_0075</t>
  </si>
  <si>
    <t>56_8811_0075</t>
  </si>
  <si>
    <t>8811_76</t>
  </si>
  <si>
    <t>8811_0075</t>
  </si>
  <si>
    <t>Campbell Plateau_8811_0100</t>
  </si>
  <si>
    <t>56_8811_0100</t>
  </si>
  <si>
    <t>8811_100</t>
  </si>
  <si>
    <t>8811_0100</t>
  </si>
  <si>
    <t>Campbell Plateau_8815_0010</t>
  </si>
  <si>
    <t>34_8815_0010</t>
  </si>
  <si>
    <t>34_8815</t>
  </si>
  <si>
    <t>8815</t>
  </si>
  <si>
    <t>CTD34/53</t>
  </si>
  <si>
    <t>8815_10</t>
  </si>
  <si>
    <t>8815_0010</t>
  </si>
  <si>
    <t>2017-3-20T10:49:00+12</t>
  </si>
  <si>
    <t>-50</t>
  </si>
  <si>
    <t>Campbell Plateau_8815_0050</t>
  </si>
  <si>
    <t>34_8815_0050</t>
  </si>
  <si>
    <t>8815_50</t>
  </si>
  <si>
    <t>8815_0050</t>
  </si>
  <si>
    <t>Campbell Plateau_8815_0075</t>
  </si>
  <si>
    <t>34_8815_0075</t>
  </si>
  <si>
    <t>8815_76</t>
  </si>
  <si>
    <t>8815_0075</t>
  </si>
  <si>
    <t>Campbell Plateau_8815_0100</t>
  </si>
  <si>
    <t>34_8815_0100</t>
  </si>
  <si>
    <t>8815_100</t>
  </si>
  <si>
    <t>8815_0100</t>
  </si>
  <si>
    <t>SAF</t>
  </si>
  <si>
    <t>SAF_8824_0006</t>
  </si>
  <si>
    <t>43_8824_0006</t>
  </si>
  <si>
    <t>43_8824</t>
  </si>
  <si>
    <t>8824</t>
  </si>
  <si>
    <t>CTD43</t>
  </si>
  <si>
    <t>8824_6</t>
  </si>
  <si>
    <t>8824_0006</t>
  </si>
  <si>
    <t>2017-3-22T1:5:00+12</t>
  </si>
  <si>
    <t>SAF_8824_0050</t>
  </si>
  <si>
    <t>43_8824_0050</t>
  </si>
  <si>
    <t>8824_50</t>
  </si>
  <si>
    <t>8824_0050</t>
  </si>
  <si>
    <t>SAF_8824_0075</t>
  </si>
  <si>
    <t>43_8824_0075</t>
  </si>
  <si>
    <t>8824_76</t>
  </si>
  <si>
    <t>8824_0075</t>
  </si>
  <si>
    <t>SAF_8824_0100</t>
  </si>
  <si>
    <t>43_8824_0100</t>
  </si>
  <si>
    <t>8824_100</t>
  </si>
  <si>
    <t>8824_0100</t>
  </si>
  <si>
    <t>SAF_8828_0006</t>
  </si>
  <si>
    <t>40_8828_0006</t>
  </si>
  <si>
    <t>40_8828</t>
  </si>
  <si>
    <t>8828</t>
  </si>
  <si>
    <t>40</t>
  </si>
  <si>
    <t>CTD40</t>
  </si>
  <si>
    <t>8828_6</t>
  </si>
  <si>
    <t>8828_0006</t>
  </si>
  <si>
    <t>2017-3-23T10:39:00+12</t>
  </si>
  <si>
    <t>SAF_8828_0050</t>
  </si>
  <si>
    <t>40_8828_0050</t>
  </si>
  <si>
    <t>8828_50</t>
  </si>
  <si>
    <t>8828_0050</t>
  </si>
  <si>
    <t>SAF_8828_0075</t>
  </si>
  <si>
    <t>40_8828_0075</t>
  </si>
  <si>
    <t>8828_76</t>
  </si>
  <si>
    <t>8828_0075</t>
  </si>
  <si>
    <t>SAF_8828_0100</t>
  </si>
  <si>
    <t>40_8828_0100</t>
  </si>
  <si>
    <t>8828_100</t>
  </si>
  <si>
    <t>8828_0100</t>
  </si>
  <si>
    <t>Campbell Plateau_8837_0010</t>
  </si>
  <si>
    <t>07_8837_0010</t>
  </si>
  <si>
    <t>07_8837</t>
  </si>
  <si>
    <t>8837</t>
  </si>
  <si>
    <t>07</t>
  </si>
  <si>
    <t>CTD07</t>
  </si>
  <si>
    <t>8837_10</t>
  </si>
  <si>
    <t>8837_0010</t>
  </si>
  <si>
    <t>2017-3-27T12:15:00+12</t>
  </si>
  <si>
    <t>Campbell Plateau_8837_0026</t>
  </si>
  <si>
    <t>07_8837_0026</t>
  </si>
  <si>
    <t>8837_26</t>
  </si>
  <si>
    <t>8837_0026</t>
  </si>
  <si>
    <t>0026</t>
  </si>
  <si>
    <t>Campbell Plateau_8837_0075</t>
  </si>
  <si>
    <t>07_8837_0075</t>
  </si>
  <si>
    <t>8837_76</t>
  </si>
  <si>
    <t>8837_0075</t>
  </si>
  <si>
    <t>Campbell Plateau_8837_0100</t>
  </si>
  <si>
    <t>07_8837_0100</t>
  </si>
  <si>
    <t>8837_100</t>
  </si>
  <si>
    <t>8837_0100</t>
  </si>
  <si>
    <t>Campbell Plateau_8838_0010</t>
  </si>
  <si>
    <t>08_8838_0010</t>
  </si>
  <si>
    <t>08_8838</t>
  </si>
  <si>
    <t>8838</t>
  </si>
  <si>
    <t>08</t>
  </si>
  <si>
    <t>CTD08</t>
  </si>
  <si>
    <t>8838_10</t>
  </si>
  <si>
    <t>8838_0010</t>
  </si>
  <si>
    <t>2017-3-27T13:18:00+12</t>
  </si>
  <si>
    <t>Campbell Plateau_8838_0050</t>
  </si>
  <si>
    <t>08_8838_0050</t>
  </si>
  <si>
    <t>8838_50</t>
  </si>
  <si>
    <t>8838_0050</t>
  </si>
  <si>
    <t>Campbell Plateau_8838_0075</t>
  </si>
  <si>
    <t>08_8838_0075</t>
  </si>
  <si>
    <t>8838_76</t>
  </si>
  <si>
    <t>8838_0075</t>
  </si>
  <si>
    <t>Campbell Plateau_8838_0100</t>
  </si>
  <si>
    <t>08_8838_0100</t>
  </si>
  <si>
    <t>8838_100</t>
  </si>
  <si>
    <t>8838_0100</t>
  </si>
  <si>
    <t>Campbell Plateau_8839_0010</t>
  </si>
  <si>
    <t>09_8839_0010</t>
  </si>
  <si>
    <t>09_8839</t>
  </si>
  <si>
    <t>8839</t>
  </si>
  <si>
    <t>09</t>
  </si>
  <si>
    <t>CTD09</t>
  </si>
  <si>
    <t>8839_10</t>
  </si>
  <si>
    <t>8839_0010</t>
  </si>
  <si>
    <t>2017-3-27T14:44:00+12</t>
  </si>
  <si>
    <t>Campbell Plateau_8839_0050</t>
  </si>
  <si>
    <t>09_8839_0050</t>
  </si>
  <si>
    <t>8839_50</t>
  </si>
  <si>
    <t>8839_0050</t>
  </si>
  <si>
    <t>Campbell Plateau_8839_0075</t>
  </si>
  <si>
    <t>09_8839_0075</t>
  </si>
  <si>
    <t>8839_76</t>
  </si>
  <si>
    <t>8839_0075</t>
  </si>
  <si>
    <t>Campbell Plateau_8839_0100</t>
  </si>
  <si>
    <t>09_8839_0100</t>
  </si>
  <si>
    <t>8839_100</t>
  </si>
  <si>
    <t>8839_0100</t>
  </si>
  <si>
    <t>Campbell Plateau_8840_0010</t>
  </si>
  <si>
    <t>10_8840_0010</t>
  </si>
  <si>
    <t>10_8840</t>
  </si>
  <si>
    <t>8840</t>
  </si>
  <si>
    <t>CTD10</t>
  </si>
  <si>
    <t>8840_10</t>
  </si>
  <si>
    <t>8840_0010</t>
  </si>
  <si>
    <t>2017-3-27T16:21:00+12</t>
  </si>
  <si>
    <t>Campbell Plateau_8840_0050</t>
  </si>
  <si>
    <t>10_8840_0050</t>
  </si>
  <si>
    <t>8840_50</t>
  </si>
  <si>
    <t>8840_0050</t>
  </si>
  <si>
    <t>Campbell Plateau_8840_0075</t>
  </si>
  <si>
    <t>10_8840_0075</t>
  </si>
  <si>
    <t>8840_76</t>
  </si>
  <si>
    <t>8840_0075</t>
  </si>
  <si>
    <t>Campbell Plateau_8840_0100</t>
  </si>
  <si>
    <t>10_8840_0100</t>
  </si>
  <si>
    <t>8840_100</t>
  </si>
  <si>
    <t>8840_0100</t>
  </si>
  <si>
    <t>Campbell Plateau_8841_0010</t>
  </si>
  <si>
    <t>STF-SAW</t>
  </si>
  <si>
    <t>11_8841_0010</t>
  </si>
  <si>
    <t>11_8841</t>
  </si>
  <si>
    <t>8841</t>
  </si>
  <si>
    <t>8841_10</t>
  </si>
  <si>
    <t>8841_0010</t>
  </si>
  <si>
    <t>2017-3-27T18:10:00+12</t>
  </si>
  <si>
    <t>Campbell Plateau_8841_0050</t>
  </si>
  <si>
    <t>11_8841_0050</t>
  </si>
  <si>
    <t>8841_50</t>
  </si>
  <si>
    <t>8841_0050</t>
  </si>
  <si>
    <t>Campbell Plateau_8841_0075</t>
  </si>
  <si>
    <t>11_8841_0075</t>
  </si>
  <si>
    <t>8841_76</t>
  </si>
  <si>
    <t>8841_0075</t>
  </si>
  <si>
    <t>Campbell Plateau_8841_0100</t>
  </si>
  <si>
    <t>11_8841_0100</t>
  </si>
  <si>
    <t>8841_100</t>
  </si>
  <si>
    <t>8841_0100</t>
  </si>
  <si>
    <t>Campbell Plateau_8842_0010</t>
  </si>
  <si>
    <t>12_8842_0010</t>
  </si>
  <si>
    <t>12_8842</t>
  </si>
  <si>
    <t>8842</t>
  </si>
  <si>
    <t>CTD12</t>
  </si>
  <si>
    <t>8842_10</t>
  </si>
  <si>
    <t>8842_0010</t>
  </si>
  <si>
    <t>2017-3-27T19:43:00+12</t>
  </si>
  <si>
    <t>Campbell Plateau_8842_0050</t>
  </si>
  <si>
    <t>12_8842_0050</t>
  </si>
  <si>
    <t>8842_50</t>
  </si>
  <si>
    <t>8842_0050</t>
  </si>
  <si>
    <t>Campbell Plateau_8842_0075</t>
  </si>
  <si>
    <t>12_8842_0075</t>
  </si>
  <si>
    <t>8842_76</t>
  </si>
  <si>
    <t>8842_0075</t>
  </si>
  <si>
    <t>Campbell Plateau_8842_0100</t>
  </si>
  <si>
    <t>12_8842_0100</t>
  </si>
  <si>
    <t>8842_100</t>
  </si>
  <si>
    <t>8842_0100</t>
  </si>
  <si>
    <t>Campbell Plateau_8847_0006</t>
  </si>
  <si>
    <t>20_8847_0006</t>
  </si>
  <si>
    <t>20_8847</t>
  </si>
  <si>
    <t>8847</t>
  </si>
  <si>
    <t>8847_6</t>
  </si>
  <si>
    <t>8847_0006</t>
  </si>
  <si>
    <t>2017-3-28T11:37:00+12</t>
  </si>
  <si>
    <t>Campbell Plateau_8847_0050</t>
  </si>
  <si>
    <t>20_8847_0050</t>
  </si>
  <si>
    <t>8847_50</t>
  </si>
  <si>
    <t>8847_0050</t>
  </si>
  <si>
    <t>Campbell Plateau_8847_0075</t>
  </si>
  <si>
    <t>20_8847_0075</t>
  </si>
  <si>
    <t>8847_76</t>
  </si>
  <si>
    <t>8847_0075</t>
  </si>
  <si>
    <t>Campbell Plateau_8847_0100</t>
  </si>
  <si>
    <t>20_8847_0100</t>
  </si>
  <si>
    <t>8847_100</t>
  </si>
  <si>
    <t>8847_0100</t>
  </si>
  <si>
    <t>Campbell Plateau_8856_0006</t>
  </si>
  <si>
    <t>31_8856_0006</t>
  </si>
  <si>
    <t>31_8856</t>
  </si>
  <si>
    <t>8856</t>
  </si>
  <si>
    <t>31</t>
  </si>
  <si>
    <t>CTD31</t>
  </si>
  <si>
    <t>8856_6</t>
  </si>
  <si>
    <t>8856_0006</t>
  </si>
  <si>
    <t>2017-3-29T10:24:00+12</t>
  </si>
  <si>
    <t>Campbell Plateau_8856_0050</t>
  </si>
  <si>
    <t>31_8856_0050</t>
  </si>
  <si>
    <t>8856_50</t>
  </si>
  <si>
    <t>8856_0050</t>
  </si>
  <si>
    <t>Campbell Plateau_8856_0075</t>
  </si>
  <si>
    <t>31_8856_0075</t>
  </si>
  <si>
    <t>8856_76</t>
  </si>
  <si>
    <t>8856_0075</t>
  </si>
  <si>
    <t>Campbell Plateau_8856_0100</t>
  </si>
  <si>
    <t>31_8856_0100</t>
  </si>
  <si>
    <t>8856_100</t>
  </si>
  <si>
    <t>8856_0100</t>
  </si>
  <si>
    <t>Cross-shelf_8565_0010</t>
  </si>
  <si>
    <t>CS07_8565_0010</t>
  </si>
  <si>
    <t>8565_10</t>
  </si>
  <si>
    <t>8565_0010</t>
  </si>
  <si>
    <t>Cross-shelf_8565_0030</t>
  </si>
  <si>
    <t>CS07_8565_0030</t>
  </si>
  <si>
    <t>8565_30</t>
  </si>
  <si>
    <t>8565_0030</t>
  </si>
  <si>
    <t>Cross-shelf_8569_0010</t>
  </si>
  <si>
    <t>CS10_8569_0010</t>
  </si>
  <si>
    <t>CS10_8569</t>
  </si>
  <si>
    <t>8569</t>
  </si>
  <si>
    <t>Station 80</t>
  </si>
  <si>
    <t>8569_10</t>
  </si>
  <si>
    <t>8569_0010</t>
  </si>
  <si>
    <t>2016-5-21T4:20:00+12</t>
  </si>
  <si>
    <t>Cross-shelf_8569_0030</t>
  </si>
  <si>
    <t>CS10_8569_0030</t>
  </si>
  <si>
    <t>8569_30</t>
  </si>
  <si>
    <t>8569_0030</t>
  </si>
  <si>
    <t>Cross-shelf_8569_0050</t>
  </si>
  <si>
    <t>CS10_8569_0050</t>
  </si>
  <si>
    <t>8569_50</t>
  </si>
  <si>
    <t>8569_0050</t>
  </si>
  <si>
    <t>Cross-shelf_8569_0070</t>
  </si>
  <si>
    <t>CS10_8569_0070</t>
  </si>
  <si>
    <t>8569_70</t>
  </si>
  <si>
    <t>8569_0070</t>
  </si>
  <si>
    <t>Cross-shelf_8569_0090</t>
  </si>
  <si>
    <t>CS10_8569_0090</t>
  </si>
  <si>
    <t>8569_90</t>
  </si>
  <si>
    <t>8569_0090</t>
  </si>
  <si>
    <t>Cross-shelf_8569_0105</t>
  </si>
  <si>
    <t>CS10_8569_0105</t>
  </si>
  <si>
    <t>8569_106</t>
  </si>
  <si>
    <t>8569_0105</t>
  </si>
  <si>
    <t>0105</t>
  </si>
  <si>
    <t>RossSea_SO_TAN1802</t>
  </si>
  <si>
    <t>TAN1802</t>
  </si>
  <si>
    <t>RossSea_SO</t>
  </si>
  <si>
    <t>SAF_8911_0026</t>
  </si>
  <si>
    <t>TRANS60_8911_0026</t>
  </si>
  <si>
    <t>TRANS60_8911</t>
  </si>
  <si>
    <t>8911</t>
  </si>
  <si>
    <t>TRANS60</t>
  </si>
  <si>
    <t>8911_26</t>
  </si>
  <si>
    <t>8911_0026</t>
  </si>
  <si>
    <t>2018-2-13T12:7:00+12</t>
  </si>
  <si>
    <t>-55</t>
  </si>
  <si>
    <t>SAF_8911_0050</t>
  </si>
  <si>
    <t>TRANS60_8911_0050</t>
  </si>
  <si>
    <t>8911_50</t>
  </si>
  <si>
    <t>8911_0050</t>
  </si>
  <si>
    <t>SAF_8911_0075</t>
  </si>
  <si>
    <t>TRANS60_8911_0075</t>
  </si>
  <si>
    <t>8911_76</t>
  </si>
  <si>
    <t>8911_0075</t>
  </si>
  <si>
    <t>SAF_8911_0100</t>
  </si>
  <si>
    <t>TRANS60_8911_0100</t>
  </si>
  <si>
    <t>8911_100</t>
  </si>
  <si>
    <t>8911_0100</t>
  </si>
  <si>
    <t>SAF_8911_0200</t>
  </si>
  <si>
    <t>TRANS60_8911_0200</t>
  </si>
  <si>
    <t>8911_200</t>
  </si>
  <si>
    <t>8911_0200</t>
  </si>
  <si>
    <t>DA21-b</t>
  </si>
  <si>
    <t>FC774-bis</t>
  </si>
  <si>
    <t>FC782-bis</t>
  </si>
  <si>
    <t>FC790-bis</t>
  </si>
  <si>
    <t>FC798-bis</t>
  </si>
  <si>
    <t>FC806-bis</t>
  </si>
  <si>
    <t>VS596-2</t>
  </si>
  <si>
    <t>UW-1</t>
  </si>
  <si>
    <t>UW-13</t>
  </si>
  <si>
    <t>UW-34</t>
  </si>
  <si>
    <t>UW-61</t>
  </si>
  <si>
    <t>UW-71-70</t>
  </si>
  <si>
    <t>N-74</t>
  </si>
  <si>
    <t>UW-74</t>
  </si>
  <si>
    <t>N-99</t>
  </si>
  <si>
    <t>UW-99-U44</t>
  </si>
  <si>
    <t>N-84</t>
  </si>
  <si>
    <t>UW-84</t>
  </si>
  <si>
    <t>N-110</t>
  </si>
  <si>
    <t>N127-T0</t>
  </si>
  <si>
    <t>N127-T24</t>
  </si>
  <si>
    <t>UW-110</t>
  </si>
  <si>
    <t>N-136</t>
  </si>
  <si>
    <t>UW-136</t>
  </si>
  <si>
    <t>N147-T0</t>
  </si>
  <si>
    <t>N147-T24</t>
  </si>
  <si>
    <t>N167-T24</t>
  </si>
  <si>
    <t>N-154</t>
  </si>
  <si>
    <t>N157-T0</t>
  </si>
  <si>
    <t>N157-T24</t>
  </si>
  <si>
    <t>N167-T0</t>
  </si>
  <si>
    <t>N171-T0</t>
  </si>
  <si>
    <t>N171-T24</t>
  </si>
  <si>
    <t>UW-175</t>
  </si>
  <si>
    <t>CS25-10m</t>
  </si>
  <si>
    <t>CS25-30m</t>
  </si>
  <si>
    <t>CS25-55m</t>
  </si>
  <si>
    <t>CS25-80m</t>
  </si>
  <si>
    <t>CS25-90m</t>
  </si>
  <si>
    <t>CS25-100m</t>
  </si>
  <si>
    <t>CS19-10m</t>
  </si>
  <si>
    <t>CS19-30m</t>
  </si>
  <si>
    <t>CS19-50m</t>
  </si>
  <si>
    <t>CS19-65m</t>
  </si>
  <si>
    <t>CS19-80m</t>
  </si>
  <si>
    <t>CS19-100m</t>
  </si>
  <si>
    <t>CS14-100m</t>
  </si>
  <si>
    <t>CS14-10m</t>
  </si>
  <si>
    <t>CS14-30m</t>
  </si>
  <si>
    <t>CS14-55m</t>
  </si>
  <si>
    <t>CS14-65m</t>
  </si>
  <si>
    <t>CS14-90m</t>
  </si>
  <si>
    <t>CS7-50m</t>
  </si>
  <si>
    <t>CS7-70m</t>
  </si>
  <si>
    <t>CS7-80m</t>
  </si>
  <si>
    <t>CS7-100m</t>
  </si>
  <si>
    <t>CS8-10m</t>
  </si>
  <si>
    <t>CS8-30m</t>
  </si>
  <si>
    <t>CS8-50m</t>
  </si>
  <si>
    <t>CS8-50m-bis</t>
  </si>
  <si>
    <t>CS8-70m</t>
  </si>
  <si>
    <t>CS8-70m-bis</t>
  </si>
  <si>
    <t>CS8-90m</t>
  </si>
  <si>
    <t>CS8-90m-bis</t>
  </si>
  <si>
    <t>CS8-110m</t>
  </si>
  <si>
    <t>CS8-110m-bis</t>
  </si>
  <si>
    <t>CS2-DNA1</t>
  </si>
  <si>
    <t>CS2-DNA1-bis</t>
  </si>
  <si>
    <t>CTD61-10</t>
  </si>
  <si>
    <t>CTD61-20</t>
  </si>
  <si>
    <t>CTD61-35</t>
  </si>
  <si>
    <t>CTD61-60</t>
  </si>
  <si>
    <t>CTD56-5</t>
  </si>
  <si>
    <t>CTD56-50</t>
  </si>
  <si>
    <t>CTD56-75</t>
  </si>
  <si>
    <t>CTD56-100</t>
  </si>
  <si>
    <t>CTD53-10</t>
  </si>
  <si>
    <t>CTD53-50</t>
  </si>
  <si>
    <t>CTD53-75</t>
  </si>
  <si>
    <t>CTD53-100</t>
  </si>
  <si>
    <t>CTD43-5</t>
  </si>
  <si>
    <t>CTD43-50</t>
  </si>
  <si>
    <t>CTD43-75</t>
  </si>
  <si>
    <t>CTD43-100</t>
  </si>
  <si>
    <t>CTD40-5</t>
  </si>
  <si>
    <t>CTD40-50-1st</t>
  </si>
  <si>
    <t>CTD40-75-1st</t>
  </si>
  <si>
    <t>CTD40-100</t>
  </si>
  <si>
    <t>CTD07-10</t>
  </si>
  <si>
    <t>CTD07-25</t>
  </si>
  <si>
    <t>CTD07-75</t>
  </si>
  <si>
    <t>CTD07-100</t>
  </si>
  <si>
    <t>CTD08-10</t>
  </si>
  <si>
    <t>CTD08-50</t>
  </si>
  <si>
    <t>CTD08-75</t>
  </si>
  <si>
    <t>CTD08-100</t>
  </si>
  <si>
    <t>CTD09-10</t>
  </si>
  <si>
    <t>CTD09-50</t>
  </si>
  <si>
    <t>CTD09-75</t>
  </si>
  <si>
    <t>CTD09-100</t>
  </si>
  <si>
    <t>CTD10-10</t>
  </si>
  <si>
    <t>CTD10-50</t>
  </si>
  <si>
    <t>CTD10-75</t>
  </si>
  <si>
    <t>CTD10-100</t>
  </si>
  <si>
    <t>CTD11-10</t>
  </si>
  <si>
    <t>CTD11-50</t>
  </si>
  <si>
    <t>CTD11-75</t>
  </si>
  <si>
    <t>CTD11-100</t>
  </si>
  <si>
    <t>CTD12-10</t>
  </si>
  <si>
    <t>CTD12-50</t>
  </si>
  <si>
    <t>CTD12-75</t>
  </si>
  <si>
    <t>CTD12-100</t>
  </si>
  <si>
    <t>CTD20-5</t>
  </si>
  <si>
    <t>CTD20-50</t>
  </si>
  <si>
    <t>CTD20-75</t>
  </si>
  <si>
    <t>CTD20-100</t>
  </si>
  <si>
    <t>CTD31-5</t>
  </si>
  <si>
    <t>CTD31-50</t>
  </si>
  <si>
    <t>CTD31-75</t>
  </si>
  <si>
    <t>CTD31-100</t>
  </si>
  <si>
    <t>CS7-10m</t>
  </si>
  <si>
    <t>CS7-30m</t>
  </si>
  <si>
    <t>CS10-10m</t>
  </si>
  <si>
    <t>CS10-30m</t>
  </si>
  <si>
    <t>CS10-50m</t>
  </si>
  <si>
    <t>CS10-70m</t>
  </si>
  <si>
    <t>CS10-90m</t>
  </si>
  <si>
    <t>CS10-105m</t>
  </si>
  <si>
    <t>CTD01-25</t>
  </si>
  <si>
    <t>CTD01-50</t>
  </si>
  <si>
    <t>CTD01-75</t>
  </si>
  <si>
    <t>CTD01-100</t>
  </si>
  <si>
    <t>CTD01-200</t>
  </si>
  <si>
    <t>SAM_17</t>
  </si>
  <si>
    <t>SAM_18</t>
  </si>
  <si>
    <t>SAM_19</t>
  </si>
  <si>
    <t>SAM_20</t>
  </si>
  <si>
    <t>SAM_22</t>
  </si>
  <si>
    <t>SAM_23</t>
  </si>
  <si>
    <t>STM_17</t>
  </si>
  <si>
    <t>STM_18</t>
  </si>
  <si>
    <t>STM_19</t>
  </si>
  <si>
    <t>STM_20</t>
  </si>
  <si>
    <t>STM_22</t>
  </si>
  <si>
    <t>STM_23</t>
  </si>
  <si>
    <t>STM</t>
  </si>
  <si>
    <t>SAM</t>
  </si>
  <si>
    <t>SAM_17_0010</t>
  </si>
  <si>
    <t>SAM_17_0020</t>
  </si>
  <si>
    <t>SAM_17_0030</t>
  </si>
  <si>
    <t>SAM_17_0050</t>
  </si>
  <si>
    <t>SAM_17_0075</t>
  </si>
  <si>
    <t>SAM_17_0100</t>
  </si>
  <si>
    <t>SAM_17_0150</t>
  </si>
  <si>
    <t>SAM_17_0200</t>
  </si>
  <si>
    <t>SAM_17_0300</t>
  </si>
  <si>
    <t>SAM_17_0500</t>
  </si>
  <si>
    <t>SAM_17_0750</t>
  </si>
  <si>
    <t>SAM_17_1000</t>
  </si>
  <si>
    <t>SAM_18_0010</t>
  </si>
  <si>
    <t>SAM_18_0020</t>
  </si>
  <si>
    <t>SAM_18_0030</t>
  </si>
  <si>
    <t>SAM_18_0050</t>
  </si>
  <si>
    <t>SAM_18_0075</t>
  </si>
  <si>
    <t>SAM_18_0100</t>
  </si>
  <si>
    <t>SAM_18_0150</t>
  </si>
  <si>
    <t>SAM_18_0200</t>
  </si>
  <si>
    <t>SAM_18_0300</t>
  </si>
  <si>
    <t>SAM_18_0750</t>
  </si>
  <si>
    <t>SAM_18_1000</t>
  </si>
  <si>
    <t>SAM_18_1500</t>
  </si>
  <si>
    <t>SAM_18_2500</t>
  </si>
  <si>
    <t>SAM_18_2764</t>
  </si>
  <si>
    <t>SAM_19_0010</t>
  </si>
  <si>
    <t>SAM_19_0300</t>
  </si>
  <si>
    <t>SAM_19_0500</t>
  </si>
  <si>
    <t>SAM_19_0750</t>
  </si>
  <si>
    <t>SAM_19_1000</t>
  </si>
  <si>
    <t>SAM_19_1500</t>
  </si>
  <si>
    <t>SAM_19_2000</t>
  </si>
  <si>
    <t>SAM_19_2500</t>
  </si>
  <si>
    <t>SAM_19_2750</t>
  </si>
  <si>
    <t>SAM_19_0020</t>
  </si>
  <si>
    <t>SAM_19_0030</t>
  </si>
  <si>
    <t>SAM_19_0050</t>
  </si>
  <si>
    <t>SAM_19_0075</t>
  </si>
  <si>
    <t>SAM_19_0100</t>
  </si>
  <si>
    <t>SAM_19_0150</t>
  </si>
  <si>
    <t>SAM_19_0200</t>
  </si>
  <si>
    <t>SAM_20_0010</t>
  </si>
  <si>
    <t>SAM_20_0020</t>
  </si>
  <si>
    <t>SAM_20_0050</t>
  </si>
  <si>
    <t>SAM_20_0075</t>
  </si>
  <si>
    <t>SAM_20_0100</t>
  </si>
  <si>
    <t>SAM_20_0150</t>
  </si>
  <si>
    <t>SAM_20_0200</t>
  </si>
  <si>
    <t>SAM_20_0300</t>
  </si>
  <si>
    <t>SAM_20_0500</t>
  </si>
  <si>
    <t>SAM_20_0750</t>
  </si>
  <si>
    <t>SAM_20_1000</t>
  </si>
  <si>
    <t>SAM_20_1500</t>
  </si>
  <si>
    <t>SAM_20_2000</t>
  </si>
  <si>
    <t>SAM_20_2500</t>
  </si>
  <si>
    <t>SAM_20_2600</t>
  </si>
  <si>
    <t>SAM_22_0010</t>
  </si>
  <si>
    <t>SAM_22_0020</t>
  </si>
  <si>
    <t>SAM_22_0030</t>
  </si>
  <si>
    <t>SAM_22_0050</t>
  </si>
  <si>
    <t>SAM_22_0076</t>
  </si>
  <si>
    <t>SAM_22_0100</t>
  </si>
  <si>
    <t>SAM_22_0150</t>
  </si>
  <si>
    <t>SAM_22_0200</t>
  </si>
  <si>
    <t>SAM_22_0300</t>
  </si>
  <si>
    <t>SAM_22_0500</t>
  </si>
  <si>
    <t>SAM_22_0750</t>
  </si>
  <si>
    <t>SAM_22_1000</t>
  </si>
  <si>
    <t>SAM_22_1500</t>
  </si>
  <si>
    <t>SAM_22_2000</t>
  </si>
  <si>
    <t>SAM_22_2500</t>
  </si>
  <si>
    <t>SAM_22_2766</t>
  </si>
  <si>
    <t>SAM_23_0010</t>
  </si>
  <si>
    <t>SAM_23_0020</t>
  </si>
  <si>
    <t>SAM_23_0030</t>
  </si>
  <si>
    <t>SAM_23_0050</t>
  </si>
  <si>
    <t>SAM_23_0076</t>
  </si>
  <si>
    <t>SAM_23_0150</t>
  </si>
  <si>
    <t>SAM_23_0200</t>
  </si>
  <si>
    <t>SAM_23_0300</t>
  </si>
  <si>
    <t>SAM_23_0500</t>
  </si>
  <si>
    <t>SAM_23_0750</t>
  </si>
  <si>
    <t>SAM_23_1000</t>
  </si>
  <si>
    <t>SAM_23_1500</t>
  </si>
  <si>
    <t>SAM_23_2000</t>
  </si>
  <si>
    <t>SAM_23_2500</t>
  </si>
  <si>
    <t>SAM_23_2650</t>
  </si>
  <si>
    <t>STM_17_0010</t>
  </si>
  <si>
    <t>STM_17_0020</t>
  </si>
  <si>
    <t>STM_17_0030</t>
  </si>
  <si>
    <t>STM_17_0050</t>
  </si>
  <si>
    <t>STM_17_0075</t>
  </si>
  <si>
    <t>STM_17_0100</t>
  </si>
  <si>
    <t>STM_17_0150</t>
  </si>
  <si>
    <t>STM_17_0200</t>
  </si>
  <si>
    <t>STM_17_0300</t>
  </si>
  <si>
    <t>STM_17_0500</t>
  </si>
  <si>
    <t>STM_17_0750</t>
  </si>
  <si>
    <t>STM_17_1000</t>
  </si>
  <si>
    <t>STM_17_1500</t>
  </si>
  <si>
    <t>STM_18_0010</t>
  </si>
  <si>
    <t>STM_18_0020</t>
  </si>
  <si>
    <t>STM_18_0030</t>
  </si>
  <si>
    <t>STM_18_0050</t>
  </si>
  <si>
    <t>STM_18_0075</t>
  </si>
  <si>
    <t>STM_18_0100</t>
  </si>
  <si>
    <t>STM_18_0150</t>
  </si>
  <si>
    <t>STM_18_0200</t>
  </si>
  <si>
    <t>STM_18_0300</t>
  </si>
  <si>
    <t>STM_18_0500</t>
  </si>
  <si>
    <t>STM_18_0750</t>
  </si>
  <si>
    <t>STM_18_1000</t>
  </si>
  <si>
    <t>STM_18_1500</t>
  </si>
  <si>
    <t>STM_18_2000</t>
  </si>
  <si>
    <t>STM_18_2500</t>
  </si>
  <si>
    <t>STM_19_0010</t>
  </si>
  <si>
    <t>STM_19_0020</t>
  </si>
  <si>
    <t>STM_19_0030</t>
  </si>
  <si>
    <t>STM_19_0050</t>
  </si>
  <si>
    <t>STM_19_0075</t>
  </si>
  <si>
    <t>STM_19_0100</t>
  </si>
  <si>
    <t>STM_19_0150</t>
  </si>
  <si>
    <t>STM_19_0200</t>
  </si>
  <si>
    <t>STM_19_0300</t>
  </si>
  <si>
    <t>STM_19_0500</t>
  </si>
  <si>
    <t>STM_19_0750</t>
  </si>
  <si>
    <t>STM_19_1000</t>
  </si>
  <si>
    <t>STM_19_2500</t>
  </si>
  <si>
    <t>STM_19_3100</t>
  </si>
  <si>
    <t>STM_20_0010</t>
  </si>
  <si>
    <t>STM_20_0020</t>
  </si>
  <si>
    <t>STM_20_0030</t>
  </si>
  <si>
    <t>STM_20_0050</t>
  </si>
  <si>
    <t>STM_20_0076</t>
  </si>
  <si>
    <t>STM_20_0100</t>
  </si>
  <si>
    <t>STM_20_0150</t>
  </si>
  <si>
    <t>STM_20_0200</t>
  </si>
  <si>
    <t>STM_20_0300</t>
  </si>
  <si>
    <t>STM_20_0500</t>
  </si>
  <si>
    <t>STM_20_0750</t>
  </si>
  <si>
    <t>STM_20_1000</t>
  </si>
  <si>
    <t>STM_20_1500</t>
  </si>
  <si>
    <t>STM_20_2000</t>
  </si>
  <si>
    <t>STM_20_2500</t>
  </si>
  <si>
    <t>STM_20_3074</t>
  </si>
  <si>
    <t>STM_22_0010</t>
  </si>
  <si>
    <t>STM_22_0020</t>
  </si>
  <si>
    <t>STM_22_0030</t>
  </si>
  <si>
    <t>STM_22_0050</t>
  </si>
  <si>
    <t>STM_22_0076</t>
  </si>
  <si>
    <t>STM_22_0100</t>
  </si>
  <si>
    <t>STM_22_0150</t>
  </si>
  <si>
    <t>STM_22_0200</t>
  </si>
  <si>
    <t>STM_22_0300</t>
  </si>
  <si>
    <t>STM_22_0500</t>
  </si>
  <si>
    <t>STM_22_0750</t>
  </si>
  <si>
    <t>STM_22_1500</t>
  </si>
  <si>
    <t>STM_22_2000</t>
  </si>
  <si>
    <t>STM_22_2500</t>
  </si>
  <si>
    <t>STM_22_3092</t>
  </si>
  <si>
    <t>STM_23_0010</t>
  </si>
  <si>
    <t>STM_23_0030</t>
  </si>
  <si>
    <t>STM_23_0075</t>
  </si>
  <si>
    <t>STM_23_0100</t>
  </si>
  <si>
    <t>STM_23_0150</t>
  </si>
  <si>
    <t>STM_23_0200</t>
  </si>
  <si>
    <t>STM_23_0300</t>
  </si>
  <si>
    <t>STM_23_0500</t>
  </si>
  <si>
    <t>STM_23_1500</t>
  </si>
  <si>
    <t>STM_23_2000</t>
  </si>
  <si>
    <t>STM_23_2500</t>
  </si>
  <si>
    <t>STM_23_3100</t>
  </si>
  <si>
    <t>Bio-STM_5833_0010</t>
  </si>
  <si>
    <t>Bio-STM</t>
  </si>
  <si>
    <t>Bio-STM_5833_0020</t>
  </si>
  <si>
    <t>Bio-STM_5833_0030</t>
  </si>
  <si>
    <t>Bio-STM_5833_0050</t>
  </si>
  <si>
    <t>Bio-STM_5833_0075</t>
  </si>
  <si>
    <t>Bio-STM_5833_0100</t>
  </si>
  <si>
    <t>Bio-STM_5833_0150</t>
  </si>
  <si>
    <t>Bio-STM_5833_0200</t>
  </si>
  <si>
    <t>Bio-STM_5829_0300</t>
  </si>
  <si>
    <t>Bio-STM_5829_0500</t>
  </si>
  <si>
    <t>Bio-STM_5829_0750</t>
  </si>
  <si>
    <t>Bio-STM_5829_1000</t>
  </si>
  <si>
    <t>Bio-STM_5829_1500</t>
  </si>
  <si>
    <t>Bio-STM_6431_0030</t>
  </si>
  <si>
    <t>Bio-STM_6431_0050</t>
  </si>
  <si>
    <t>Bio-STM_6431_0075</t>
  </si>
  <si>
    <t>Bio-STM_6431_0100</t>
  </si>
  <si>
    <t>Bio-STM_6431_0150</t>
  </si>
  <si>
    <t>Bio-STM_6431_0200</t>
  </si>
  <si>
    <t>Bio-STM_6425_0300</t>
  </si>
  <si>
    <t>Bio-STM_6425_0500</t>
  </si>
  <si>
    <t>Bio-STM_6425_0750</t>
  </si>
  <si>
    <t>Bio-STM_6425_1000</t>
  </si>
  <si>
    <t>Bio-STM_6421_1500</t>
  </si>
  <si>
    <t>Bio-STM_6421_2000</t>
  </si>
  <si>
    <t>Bio-STM_6421_2500</t>
  </si>
  <si>
    <t>Bio-STM_6638_0010</t>
  </si>
  <si>
    <t>Bio-STM_6638_0020</t>
  </si>
  <si>
    <t>Bio-STM_6638_0030</t>
  </si>
  <si>
    <t>Bio-STM_6638_0050</t>
  </si>
  <si>
    <t>Bio-STM_6638_0075</t>
  </si>
  <si>
    <t>Bio-STM_6637_0100</t>
  </si>
  <si>
    <t>Bio-STM_6637_0150</t>
  </si>
  <si>
    <t>Bio-STM_6637_0200</t>
  </si>
  <si>
    <t>Bio-STM_6637_0300</t>
  </si>
  <si>
    <t>Bio-STM_6637_0500</t>
  </si>
  <si>
    <t>Bio-STM_6637_0750</t>
  </si>
  <si>
    <t>Bio-STM_6637_1000</t>
  </si>
  <si>
    <t>Bio-STM_6636_2500</t>
  </si>
  <si>
    <t>Bio-STM_6636_3100</t>
  </si>
  <si>
    <t>Bio-STM_6879_0010</t>
  </si>
  <si>
    <t>Bio-STM_6879_0020</t>
  </si>
  <si>
    <t>Bio-STM_6879_0030</t>
  </si>
  <si>
    <t>Bio-STM_6879_0050</t>
  </si>
  <si>
    <t>Bio-STM_6879_0076</t>
  </si>
  <si>
    <t>Bio-STM_6879_0100</t>
  </si>
  <si>
    <t>Bio-STM_6879_0150</t>
  </si>
  <si>
    <t>Bio-STM_6879_0200</t>
  </si>
  <si>
    <t>Bio-STM_6878_0300</t>
  </si>
  <si>
    <t>Bio-STM_6878_0500</t>
  </si>
  <si>
    <t>Bio-STM_6878_0750</t>
  </si>
  <si>
    <t>Bio-STM_6878_1000</t>
  </si>
  <si>
    <t>Bio-STM_6877_1500</t>
  </si>
  <si>
    <t>Bio-STM_6877_2000</t>
  </si>
  <si>
    <t>Bio-STM_6877_2500</t>
  </si>
  <si>
    <t>Bio-STM_6877_3074</t>
  </si>
  <si>
    <t>Bio-STM_7421_0010</t>
  </si>
  <si>
    <t>Bio-STM_7421_0020</t>
  </si>
  <si>
    <t>Bio-STM_7421_0030</t>
  </si>
  <si>
    <t>Bio-STM_7421_0050</t>
  </si>
  <si>
    <t>Bio-STM_7421_0076</t>
  </si>
  <si>
    <t>Bio-STM_7421_0100</t>
  </si>
  <si>
    <t>Bio-STM_7421_0150</t>
  </si>
  <si>
    <t>Bio-STM_7421_0200</t>
  </si>
  <si>
    <t>Bio-STM_7421_0300</t>
  </si>
  <si>
    <t>Bio-STM_7421_0500</t>
  </si>
  <si>
    <t>Bio-STM_7421_0750</t>
  </si>
  <si>
    <t>Bio-STM_7421_1500</t>
  </si>
  <si>
    <t>Bio-STM_7421_2000</t>
  </si>
  <si>
    <t>Bio-STM_7421_2500</t>
  </si>
  <si>
    <t>Bio-STM_7421_3092</t>
  </si>
  <si>
    <t>Bio-STM_7558_0010</t>
  </si>
  <si>
    <t>Bio-STM_7558_0030</t>
  </si>
  <si>
    <t>Bio-STM_7558_0075</t>
  </si>
  <si>
    <t>Bio-STM_7558_0100</t>
  </si>
  <si>
    <t>Bio-STM_7558_0150</t>
  </si>
  <si>
    <t>Bio-STM_7558_0200</t>
  </si>
  <si>
    <t>Bio-STM_7558_0300</t>
  </si>
  <si>
    <t>Bio-STM_7558_0500</t>
  </si>
  <si>
    <t>Bio-STM_7562_1500</t>
  </si>
  <si>
    <t>Bio-STM_7562_2000</t>
  </si>
  <si>
    <t>Bio-STM_7562_2500</t>
  </si>
  <si>
    <t>Bio-STM_7562_3100</t>
  </si>
  <si>
    <t>Bio-SAM_5809_0010</t>
  </si>
  <si>
    <t>Bio-SAM</t>
  </si>
  <si>
    <t>Bio-SAM_5809_0020</t>
  </si>
  <si>
    <t>Bio-SAM_5809_0030</t>
  </si>
  <si>
    <t>Bio-SAM_5809_0050</t>
  </si>
  <si>
    <t>Bio-SAM_5809_0075</t>
  </si>
  <si>
    <t>Bio-SAM_5809_0100</t>
  </si>
  <si>
    <t>Bio-SAM_5809_0150</t>
  </si>
  <si>
    <t>Bio-SAM_5809_0200</t>
  </si>
  <si>
    <t>Bio-SAM_5806_0300</t>
  </si>
  <si>
    <t>Bio-SAM_5806_0500</t>
  </si>
  <si>
    <t>Bio-SAM_5806_0750</t>
  </si>
  <si>
    <t>Bio-SAM_5806_1000</t>
  </si>
  <si>
    <t>Bio-SAM_6380_0010</t>
  </si>
  <si>
    <t>Bio-SAM_6380_0020</t>
  </si>
  <si>
    <t>Bio-SAM_6380_0030</t>
  </si>
  <si>
    <t>Bio-SAM_6380_0050</t>
  </si>
  <si>
    <t>Bio-SAM_6380_0075</t>
  </si>
  <si>
    <t>Bio-SAM_6380_0100</t>
  </si>
  <si>
    <t>Bio-SAM_6380_0150</t>
  </si>
  <si>
    <t>Bio-SAM_6380_0200</t>
  </si>
  <si>
    <t>Bio-SAM_6377_0300</t>
  </si>
  <si>
    <t>Bio-SAM_6377_0750</t>
  </si>
  <si>
    <t>Bio-SAM_6377_1000</t>
  </si>
  <si>
    <t>Bio-SAM_6372_1500</t>
  </si>
  <si>
    <t>Bio-SAM_6372_2500</t>
  </si>
  <si>
    <t>Bio-SAM_6372_2764</t>
  </si>
  <si>
    <t>Bio-SAM_6626_0010</t>
  </si>
  <si>
    <t>Bio-SAM_6624_0300</t>
  </si>
  <si>
    <t>Bio-SAM_6624_0500</t>
  </si>
  <si>
    <t>Bio-SAM_6624_0750</t>
  </si>
  <si>
    <t>Bio-SAM_6624_1000</t>
  </si>
  <si>
    <t>Bio-SAM_6624_1500</t>
  </si>
  <si>
    <t>Bio-SAM_6624_2000</t>
  </si>
  <si>
    <t>Bio-SAM_6623_2500</t>
  </si>
  <si>
    <t>Bio-SAM_6623_2750</t>
  </si>
  <si>
    <t>Bio-SAM_6626_0020</t>
  </si>
  <si>
    <t>Bio-SAM_6626_0030</t>
  </si>
  <si>
    <t>Bio-SAM_6626_0050</t>
  </si>
  <si>
    <t>Bio-SAM_6626_0075</t>
  </si>
  <si>
    <t>Bio-SAM_6626_0100</t>
  </si>
  <si>
    <t>Bio-SAM_6626_0150</t>
  </si>
  <si>
    <t>Bio-SAM_6626_0200</t>
  </si>
  <si>
    <t>Bio-SAM_6857_0010</t>
  </si>
  <si>
    <t>Bio-SAM_6857_0020</t>
  </si>
  <si>
    <t>Bio-SAM_6857_0050</t>
  </si>
  <si>
    <t>Bio-SAM_6857_0075</t>
  </si>
  <si>
    <t>Bio-SAM_6857_0100</t>
  </si>
  <si>
    <t>Bio-SAM_6857_0150</t>
  </si>
  <si>
    <t>Bio-SAM_6857_0200</t>
  </si>
  <si>
    <t>Bio-SAM_6855_0300</t>
  </si>
  <si>
    <t>Bio-SAM_6855_0500</t>
  </si>
  <si>
    <t>Bio-SAM_6855_0750</t>
  </si>
  <si>
    <t>Bio-SAM_6855_1000</t>
  </si>
  <si>
    <t>Bio-SAM_6854_1500</t>
  </si>
  <si>
    <t>Bio-SAM_6854_2000</t>
  </si>
  <si>
    <t>Bio-SAM_6854_2500</t>
  </si>
  <si>
    <t>Bio-SAM_6854_2600</t>
  </si>
  <si>
    <t>Bio-SAM_7408_0010</t>
  </si>
  <si>
    <t>Bio-SAM_7408_0020</t>
  </si>
  <si>
    <t>Bio-SAM_7408_0030</t>
  </si>
  <si>
    <t>Bio-SAM_7408_0050</t>
  </si>
  <si>
    <t>Bio-SAM_7408_0076</t>
  </si>
  <si>
    <t>Bio-SAM_7408_0100</t>
  </si>
  <si>
    <t>Bio-SAM_7408_0150</t>
  </si>
  <si>
    <t>Bio-SAM_7408_0200</t>
  </si>
  <si>
    <t>Bio-SAM_7408_0300</t>
  </si>
  <si>
    <t>Bio-SAM_7408_0500</t>
  </si>
  <si>
    <t>Bio-SAM_7408_0750</t>
  </si>
  <si>
    <t>Bio-SAM_7407_1000</t>
  </si>
  <si>
    <t>Bio-SAM_7407_1500</t>
  </si>
  <si>
    <t>Bio-SAM_7407_2000</t>
  </si>
  <si>
    <t>Bio-SAM_7407_2500</t>
  </si>
  <si>
    <t>Bio-SAM_7407_2766</t>
  </si>
  <si>
    <t>Bio-SAM_7525_0002</t>
  </si>
  <si>
    <t>Bio-SAM_7526_0002</t>
  </si>
  <si>
    <t>Bio-SAM_7533_0002</t>
  </si>
  <si>
    <t>Bio-SAM_7546_0010</t>
  </si>
  <si>
    <t>Bio-SAM_7546_0020</t>
  </si>
  <si>
    <t>Bio-SAM_7546_0030</t>
  </si>
  <si>
    <t>Bio-SAM_7546_0050</t>
  </si>
  <si>
    <t>Bio-SAM_7546_0076</t>
  </si>
  <si>
    <t>Bio-SAM_7546_0150</t>
  </si>
  <si>
    <t>Bio-SAM_7546_0200</t>
  </si>
  <si>
    <t>Bio-SAM_7546_0300</t>
  </si>
  <si>
    <t>Bio-SAM_7546_0500</t>
  </si>
  <si>
    <t>Bio-SAM_7545_0750</t>
  </si>
  <si>
    <t>Bio-SAM_7545_1000</t>
  </si>
  <si>
    <t>Bio-SAM_7545_1500</t>
  </si>
  <si>
    <t>Bio-SAM_7545_2000</t>
  </si>
  <si>
    <t>Bio-SAM_7545_2500</t>
  </si>
  <si>
    <t>Bio-SAM_7545_2650</t>
  </si>
  <si>
    <t>Zeu_MLD</t>
  </si>
  <si>
    <t>7774_0186</t>
  </si>
  <si>
    <t>7774_0195</t>
  </si>
  <si>
    <t>7774_0177</t>
  </si>
  <si>
    <t>7774_0151</t>
  </si>
  <si>
    <t>7774_0101</t>
  </si>
  <si>
    <t>7774_0070</t>
  </si>
  <si>
    <t>7774_0020</t>
  </si>
  <si>
    <t>0186</t>
  </si>
  <si>
    <t>0195</t>
  </si>
  <si>
    <t>0177</t>
  </si>
  <si>
    <t>0151</t>
  </si>
  <si>
    <t>0101</t>
  </si>
  <si>
    <t>Campbell Plateau_8805_0010</t>
  </si>
  <si>
    <t>Campbell Plateau_8805_0020</t>
  </si>
  <si>
    <t>Campbell Plateau_8805_0036</t>
  </si>
  <si>
    <t>Campbell Plateau_8805_0060</t>
  </si>
  <si>
    <t>Q_chla</t>
  </si>
  <si>
    <t>Q_MLD003</t>
  </si>
  <si>
    <t>Q_nutrients</t>
  </si>
  <si>
    <t>2013-03-13T16:33:00</t>
  </si>
  <si>
    <t>2013-03-14T06:53:00</t>
  </si>
  <si>
    <t>2013-03-14T10:23:00</t>
  </si>
  <si>
    <t>7776_45</t>
  </si>
  <si>
    <t>7776_25</t>
  </si>
  <si>
    <t>7777_0051</t>
  </si>
  <si>
    <t>CTD01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</si>
</sst>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483"/>
  <sheetViews>
    <sheetView tabSelected="1" zoomScaleNormal="100" workbookViewId="0">
      <pane xSplit="14" ySplit="1" topLeftCell="O44" activePane="bottomRight" state="frozen"/>
      <selection pane="topRight" activeCell="O1" sqref="O1"/>
      <selection pane="bottomLeft" activeCell="A2" sqref="A2"/>
      <selection pane="bottomRight" sqref="A1:XFD1048576"/>
    </sheetView>
  </sheetViews>
  <sheetFormatPr baseColWidth="10" defaultColWidth="8.83203125" defaultRowHeight="15" x14ac:dyDescent="0.2"/>
  <cols>
    <col min="1" max="1" width="12.1640625" bestFit="1" customWidth="1"/>
    <col min="11" max="11" width="25.33203125" customWidth="1"/>
    <col min="23" max="23" width="18" bestFit="1" customWidth="1"/>
    <col min="27" max="27" width="11" customWidth="1"/>
    <col min="63" max="69" width="0" hidden="1" customWidth="1"/>
  </cols>
  <sheetData>
    <row r="1" spans="1:8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2915</v>
      </c>
      <c r="AF1" t="s">
        <v>2914</v>
      </c>
      <c r="AG1" t="s">
        <v>2913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2896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</row>
    <row r="2" spans="1:86" x14ac:dyDescent="0.2">
      <c r="A2" t="s">
        <v>2527</v>
      </c>
      <c r="B2" t="s">
        <v>1891</v>
      </c>
      <c r="C2" t="s">
        <v>1892</v>
      </c>
      <c r="D2" t="s">
        <v>1893</v>
      </c>
      <c r="E2" t="s">
        <v>1893</v>
      </c>
      <c r="F2" t="s">
        <v>2367</v>
      </c>
      <c r="G2" t="s">
        <v>1893</v>
      </c>
      <c r="H2" t="s">
        <v>1959</v>
      </c>
      <c r="I2" t="s">
        <v>185</v>
      </c>
      <c r="J2" t="s">
        <v>185</v>
      </c>
      <c r="K2" t="s">
        <v>2368</v>
      </c>
      <c r="L2" t="s">
        <v>2345</v>
      </c>
      <c r="M2" t="s">
        <v>2346</v>
      </c>
      <c r="N2" t="s">
        <v>1968</v>
      </c>
      <c r="O2" t="s">
        <v>1968</v>
      </c>
      <c r="P2" t="s">
        <v>118</v>
      </c>
      <c r="Q2">
        <v>2017</v>
      </c>
      <c r="R2">
        <v>5</v>
      </c>
      <c r="S2">
        <v>21</v>
      </c>
      <c r="T2" t="s">
        <v>2347</v>
      </c>
      <c r="U2" t="s">
        <v>2369</v>
      </c>
      <c r="V2" t="s">
        <v>2346</v>
      </c>
      <c r="W2" s="1">
        <v>42511</v>
      </c>
      <c r="X2">
        <v>-35.539319999999996</v>
      </c>
      <c r="Y2">
        <v>175.31056000000001</v>
      </c>
      <c r="Z2">
        <v>105</v>
      </c>
      <c r="AA2" t="s">
        <v>2370</v>
      </c>
      <c r="AB2" t="s">
        <v>2371</v>
      </c>
      <c r="AC2">
        <v>6</v>
      </c>
      <c r="AD2">
        <v>0</v>
      </c>
      <c r="AE2">
        <v>0</v>
      </c>
      <c r="AF2">
        <v>0</v>
      </c>
      <c r="AG2">
        <v>0</v>
      </c>
      <c r="AH2" t="s">
        <v>97</v>
      </c>
      <c r="AI2" t="s">
        <v>98</v>
      </c>
      <c r="AJ2" t="s">
        <v>1735</v>
      </c>
      <c r="AK2" t="s">
        <v>1968</v>
      </c>
      <c r="AL2" t="s">
        <v>2346</v>
      </c>
      <c r="AM2" t="s">
        <v>2350</v>
      </c>
      <c r="AN2">
        <v>175.31</v>
      </c>
      <c r="AO2">
        <v>-35.538699999999999</v>
      </c>
      <c r="AP2">
        <v>435</v>
      </c>
      <c r="AQ2">
        <v>106</v>
      </c>
      <c r="AR2">
        <v>107</v>
      </c>
      <c r="AS2">
        <v>16.400500000000001</v>
      </c>
      <c r="AT2">
        <v>35.381900000000002</v>
      </c>
      <c r="AU2">
        <v>195.43</v>
      </c>
      <c r="AV2">
        <v>0.108</v>
      </c>
      <c r="AW2">
        <v>99.881</v>
      </c>
      <c r="AX2">
        <v>-10000000000</v>
      </c>
      <c r="AY2">
        <v>16.383299999999998</v>
      </c>
      <c r="AZ2">
        <v>435</v>
      </c>
      <c r="BA2">
        <v>3.0763205212654201</v>
      </c>
      <c r="BB2">
        <v>1.50322580645161</v>
      </c>
      <c r="BC2">
        <v>0.132673475834474</v>
      </c>
      <c r="BD2">
        <v>4.2999999999999997E-2</v>
      </c>
      <c r="BE2">
        <v>3.3000000000000002E-2</v>
      </c>
      <c r="BF2">
        <v>3.0000000000000001E-3</v>
      </c>
      <c r="BR2">
        <v>53</v>
      </c>
      <c r="BS2">
        <v>58</v>
      </c>
      <c r="BT2">
        <v>53</v>
      </c>
      <c r="BU2" t="s">
        <v>122</v>
      </c>
      <c r="BV2">
        <v>7.0771465602768105E-2</v>
      </c>
      <c r="BW2">
        <v>65.071002087710994</v>
      </c>
      <c r="BX2">
        <f t="shared" ref="BX2:BX65" si="0">BW2/BS2</f>
        <v>1.1219138290984654</v>
      </c>
      <c r="BY2" t="s">
        <v>105</v>
      </c>
      <c r="BZ2" t="s">
        <v>444</v>
      </c>
      <c r="CA2" t="s">
        <v>170</v>
      </c>
      <c r="CB2" t="s">
        <v>105</v>
      </c>
      <c r="CC2" t="s">
        <v>954</v>
      </c>
      <c r="CD2" t="s">
        <v>491</v>
      </c>
      <c r="CE2">
        <v>0.13387096774193499</v>
      </c>
      <c r="CF2">
        <v>1.0529640939244E-2</v>
      </c>
      <c r="CG2">
        <v>1.29248188567054</v>
      </c>
      <c r="CH2">
        <v>0.36399999999999999</v>
      </c>
    </row>
    <row r="3" spans="1:86" x14ac:dyDescent="0.2">
      <c r="A3" t="s">
        <v>2522</v>
      </c>
      <c r="B3" t="s">
        <v>1891</v>
      </c>
      <c r="C3" t="s">
        <v>1892</v>
      </c>
      <c r="D3" t="s">
        <v>1893</v>
      </c>
      <c r="E3" t="s">
        <v>1893</v>
      </c>
      <c r="F3" t="s">
        <v>2343</v>
      </c>
      <c r="G3" t="s">
        <v>1893</v>
      </c>
      <c r="H3" t="s">
        <v>1959</v>
      </c>
      <c r="I3" t="s">
        <v>185</v>
      </c>
      <c r="J3" t="s">
        <v>185</v>
      </c>
      <c r="K3" t="s">
        <v>2344</v>
      </c>
      <c r="L3" t="s">
        <v>2345</v>
      </c>
      <c r="M3" t="s">
        <v>2346</v>
      </c>
      <c r="N3" t="s">
        <v>1968</v>
      </c>
      <c r="O3" t="s">
        <v>1968</v>
      </c>
      <c r="P3" t="s">
        <v>91</v>
      </c>
      <c r="Q3">
        <v>2017</v>
      </c>
      <c r="R3">
        <v>5</v>
      </c>
      <c r="S3">
        <v>21</v>
      </c>
      <c r="T3" t="s">
        <v>2347</v>
      </c>
      <c r="U3" t="s">
        <v>2348</v>
      </c>
      <c r="V3" t="s">
        <v>2346</v>
      </c>
      <c r="W3" s="1">
        <v>42511</v>
      </c>
      <c r="X3">
        <v>-35.539324999999998</v>
      </c>
      <c r="Y3">
        <v>175.31057999999999</v>
      </c>
      <c r="Z3">
        <v>10</v>
      </c>
      <c r="AA3" t="s">
        <v>2349</v>
      </c>
      <c r="AB3" t="s">
        <v>96</v>
      </c>
      <c r="AC3">
        <v>1</v>
      </c>
      <c r="AD3">
        <v>0</v>
      </c>
      <c r="AE3">
        <v>0</v>
      </c>
      <c r="AF3">
        <v>0</v>
      </c>
      <c r="AG3">
        <v>0</v>
      </c>
      <c r="AH3" t="s">
        <v>97</v>
      </c>
      <c r="AI3" t="s">
        <v>98</v>
      </c>
      <c r="AJ3" t="s">
        <v>1735</v>
      </c>
      <c r="AK3" t="s">
        <v>1999</v>
      </c>
      <c r="AL3" t="s">
        <v>2346</v>
      </c>
      <c r="AM3" t="s">
        <v>2350</v>
      </c>
      <c r="AN3">
        <v>175.31</v>
      </c>
      <c r="AO3">
        <v>-35.538699999999999</v>
      </c>
      <c r="AP3">
        <v>435</v>
      </c>
      <c r="AQ3">
        <v>10</v>
      </c>
      <c r="AR3">
        <v>10</v>
      </c>
      <c r="AS3">
        <v>20.0869</v>
      </c>
      <c r="AT3">
        <v>35.629199999999997</v>
      </c>
      <c r="AU3">
        <v>211.54</v>
      </c>
      <c r="AV3">
        <v>0.52800000000000002</v>
      </c>
      <c r="AW3">
        <v>97.867000000000004</v>
      </c>
      <c r="AX3">
        <v>-10000000000</v>
      </c>
      <c r="AY3">
        <v>20.085000000000001</v>
      </c>
      <c r="AZ3">
        <v>435</v>
      </c>
      <c r="BA3">
        <v>1.29248188567054</v>
      </c>
      <c r="BB3">
        <v>0.13225806451612901</v>
      </c>
      <c r="BC3">
        <v>1.0529640939244E-2</v>
      </c>
      <c r="BD3">
        <v>0.36399999999999999</v>
      </c>
      <c r="BE3">
        <v>0.38700000000000001</v>
      </c>
      <c r="BF3">
        <v>5.7000000000000002E-2</v>
      </c>
      <c r="BG3">
        <v>6.0000000000000001E-3</v>
      </c>
      <c r="BR3">
        <v>53</v>
      </c>
      <c r="BS3">
        <v>58</v>
      </c>
      <c r="BT3">
        <v>53</v>
      </c>
      <c r="BU3" t="s">
        <v>101</v>
      </c>
      <c r="BV3">
        <v>7.0771465602768105E-2</v>
      </c>
      <c r="BW3">
        <v>65.071002087710994</v>
      </c>
      <c r="BX3">
        <f t="shared" si="0"/>
        <v>1.1219138290984654</v>
      </c>
      <c r="BY3" t="s">
        <v>105</v>
      </c>
      <c r="BZ3" t="s">
        <v>444</v>
      </c>
      <c r="CA3" t="s">
        <v>170</v>
      </c>
      <c r="CB3" t="s">
        <v>105</v>
      </c>
      <c r="CC3" t="s">
        <v>954</v>
      </c>
      <c r="CD3" t="s">
        <v>491</v>
      </c>
      <c r="CE3">
        <v>0.13387096774193499</v>
      </c>
      <c r="CF3">
        <v>1.0529640939244E-2</v>
      </c>
      <c r="CG3">
        <v>1.29248188567054</v>
      </c>
      <c r="CH3">
        <v>0.36399999999999999</v>
      </c>
    </row>
    <row r="4" spans="1:86" x14ac:dyDescent="0.2">
      <c r="A4" t="s">
        <v>2523</v>
      </c>
      <c r="B4" t="s">
        <v>1891</v>
      </c>
      <c r="C4" t="s">
        <v>1892</v>
      </c>
      <c r="D4" t="s">
        <v>1893</v>
      </c>
      <c r="E4" t="s">
        <v>1893</v>
      </c>
      <c r="F4" t="s">
        <v>2351</v>
      </c>
      <c r="G4" t="s">
        <v>1893</v>
      </c>
      <c r="H4" t="s">
        <v>1959</v>
      </c>
      <c r="I4" t="s">
        <v>185</v>
      </c>
      <c r="J4" t="s">
        <v>185</v>
      </c>
      <c r="K4" t="s">
        <v>2352</v>
      </c>
      <c r="L4" t="s">
        <v>2345</v>
      </c>
      <c r="M4" t="s">
        <v>2346</v>
      </c>
      <c r="N4" t="s">
        <v>1968</v>
      </c>
      <c r="O4" t="s">
        <v>1968</v>
      </c>
      <c r="P4" t="s">
        <v>91</v>
      </c>
      <c r="Q4">
        <v>2017</v>
      </c>
      <c r="R4">
        <v>5</v>
      </c>
      <c r="S4">
        <v>21</v>
      </c>
      <c r="T4" t="s">
        <v>2347</v>
      </c>
      <c r="U4" t="s">
        <v>2353</v>
      </c>
      <c r="V4" t="s">
        <v>2346</v>
      </c>
      <c r="W4" s="1">
        <v>42511</v>
      </c>
      <c r="X4">
        <v>-35.539324999999998</v>
      </c>
      <c r="Y4">
        <v>175.31057999999999</v>
      </c>
      <c r="Z4">
        <v>30</v>
      </c>
      <c r="AA4" t="s">
        <v>2354</v>
      </c>
      <c r="AB4" t="s">
        <v>116</v>
      </c>
      <c r="AC4">
        <v>2</v>
      </c>
      <c r="AD4">
        <v>0</v>
      </c>
      <c r="AE4">
        <v>0</v>
      </c>
      <c r="AF4">
        <v>0</v>
      </c>
      <c r="AG4">
        <v>0</v>
      </c>
      <c r="AH4" t="s">
        <v>97</v>
      </c>
      <c r="AI4" t="s">
        <v>98</v>
      </c>
      <c r="AJ4" t="s">
        <v>1735</v>
      </c>
      <c r="AK4" t="s">
        <v>1968</v>
      </c>
      <c r="AL4" t="s">
        <v>2346</v>
      </c>
      <c r="AM4" t="s">
        <v>2350</v>
      </c>
      <c r="AN4">
        <v>175.31</v>
      </c>
      <c r="AO4">
        <v>-35.538699999999999</v>
      </c>
      <c r="AP4">
        <v>435</v>
      </c>
      <c r="AQ4">
        <v>30</v>
      </c>
      <c r="AR4">
        <v>30</v>
      </c>
      <c r="AS4">
        <v>20.084900000000001</v>
      </c>
      <c r="AT4">
        <v>35.627299999999998</v>
      </c>
      <c r="AU4">
        <v>211.46</v>
      </c>
      <c r="AV4">
        <v>0.48899999999999999</v>
      </c>
      <c r="AW4">
        <v>97.869</v>
      </c>
      <c r="AX4">
        <v>-10000000000</v>
      </c>
      <c r="AY4">
        <v>20.0793</v>
      </c>
      <c r="AZ4">
        <v>435</v>
      </c>
      <c r="BA4">
        <v>1.2105890940164901</v>
      </c>
      <c r="BB4">
        <v>0.13387096774193499</v>
      </c>
      <c r="BC4">
        <v>1.7900389596714798E-2</v>
      </c>
      <c r="BD4">
        <v>0.39500000000000002</v>
      </c>
      <c r="BE4">
        <v>0.215</v>
      </c>
      <c r="BF4">
        <v>1.4999999999999999E-2</v>
      </c>
      <c r="BG4">
        <v>8.0000000000000002E-3</v>
      </c>
      <c r="BR4">
        <v>53</v>
      </c>
      <c r="BS4">
        <v>58</v>
      </c>
      <c r="BT4">
        <v>53</v>
      </c>
      <c r="BU4" t="s">
        <v>101</v>
      </c>
      <c r="BV4">
        <v>7.0771465602768105E-2</v>
      </c>
      <c r="BW4">
        <v>65.071002087710994</v>
      </c>
      <c r="BX4">
        <f t="shared" si="0"/>
        <v>1.1219138290984654</v>
      </c>
      <c r="BY4" t="s">
        <v>105</v>
      </c>
      <c r="BZ4" t="s">
        <v>444</v>
      </c>
      <c r="CA4" t="s">
        <v>170</v>
      </c>
      <c r="CB4" t="s">
        <v>105</v>
      </c>
      <c r="CC4" t="s">
        <v>954</v>
      </c>
      <c r="CD4" t="s">
        <v>491</v>
      </c>
      <c r="CE4">
        <v>0.13387096774193499</v>
      </c>
      <c r="CF4">
        <v>1.0529640939244E-2</v>
      </c>
      <c r="CG4">
        <v>1.29248188567054</v>
      </c>
      <c r="CH4">
        <v>0.36399999999999999</v>
      </c>
    </row>
    <row r="5" spans="1:86" x14ac:dyDescent="0.2">
      <c r="A5" t="s">
        <v>2524</v>
      </c>
      <c r="B5" t="s">
        <v>1891</v>
      </c>
      <c r="C5" t="s">
        <v>1892</v>
      </c>
      <c r="D5" t="s">
        <v>1893</v>
      </c>
      <c r="E5" t="s">
        <v>1893</v>
      </c>
      <c r="F5" t="s">
        <v>2355</v>
      </c>
      <c r="G5" t="s">
        <v>1893</v>
      </c>
      <c r="H5" t="s">
        <v>1959</v>
      </c>
      <c r="I5" t="s">
        <v>185</v>
      </c>
      <c r="J5" t="s">
        <v>185</v>
      </c>
      <c r="K5" t="s">
        <v>2356</v>
      </c>
      <c r="L5" t="s">
        <v>2345</v>
      </c>
      <c r="M5" t="s">
        <v>2346</v>
      </c>
      <c r="N5" t="s">
        <v>1968</v>
      </c>
      <c r="O5" t="s">
        <v>1968</v>
      </c>
      <c r="P5" t="s">
        <v>91</v>
      </c>
      <c r="Q5">
        <v>2017</v>
      </c>
      <c r="R5">
        <v>5</v>
      </c>
      <c r="S5">
        <v>21</v>
      </c>
      <c r="T5" t="s">
        <v>2347</v>
      </c>
      <c r="U5" t="s">
        <v>2357</v>
      </c>
      <c r="V5" t="s">
        <v>2346</v>
      </c>
      <c r="W5" s="1">
        <v>42511</v>
      </c>
      <c r="X5">
        <v>-35.539324999999998</v>
      </c>
      <c r="Y5">
        <v>175.31057999999999</v>
      </c>
      <c r="Z5">
        <v>50</v>
      </c>
      <c r="AA5" t="s">
        <v>2358</v>
      </c>
      <c r="AB5" t="s">
        <v>121</v>
      </c>
      <c r="AC5">
        <v>3</v>
      </c>
      <c r="AD5">
        <v>0</v>
      </c>
      <c r="AE5">
        <v>0</v>
      </c>
      <c r="AF5">
        <v>0</v>
      </c>
      <c r="AG5">
        <v>0</v>
      </c>
      <c r="AH5" t="s">
        <v>97</v>
      </c>
      <c r="AI5" t="s">
        <v>98</v>
      </c>
      <c r="AJ5" t="s">
        <v>1735</v>
      </c>
      <c r="AK5" t="s">
        <v>1968</v>
      </c>
      <c r="AL5" t="s">
        <v>2346</v>
      </c>
      <c r="AM5" t="s">
        <v>2350</v>
      </c>
      <c r="AN5">
        <v>175.31</v>
      </c>
      <c r="AO5">
        <v>-35.538699999999999</v>
      </c>
      <c r="AP5">
        <v>435</v>
      </c>
      <c r="AQ5">
        <v>50</v>
      </c>
      <c r="AR5">
        <v>50</v>
      </c>
      <c r="AS5">
        <v>20.066500000000001</v>
      </c>
      <c r="AT5">
        <v>35.629800000000003</v>
      </c>
      <c r="AU5">
        <v>211.01</v>
      </c>
      <c r="AV5">
        <v>0.501</v>
      </c>
      <c r="AW5">
        <v>97.923000000000002</v>
      </c>
      <c r="AX5">
        <v>-10000000000</v>
      </c>
      <c r="AY5">
        <v>20.057200000000002</v>
      </c>
      <c r="AZ5">
        <v>435</v>
      </c>
      <c r="BA5">
        <v>1.3636930088479799</v>
      </c>
      <c r="BB5">
        <v>0.15645161290322601</v>
      </c>
      <c r="BC5">
        <v>1.0529640939244E-2</v>
      </c>
      <c r="BD5">
        <v>0.35199999999999998</v>
      </c>
      <c r="BR5">
        <v>53</v>
      </c>
      <c r="BS5">
        <v>58</v>
      </c>
      <c r="BT5">
        <v>53</v>
      </c>
      <c r="BU5" t="s">
        <v>101</v>
      </c>
      <c r="BV5">
        <v>7.0771465602768105E-2</v>
      </c>
      <c r="BW5">
        <v>65.071002087710994</v>
      </c>
      <c r="BX5">
        <f t="shared" si="0"/>
        <v>1.1219138290984654</v>
      </c>
      <c r="BY5" t="s">
        <v>105</v>
      </c>
      <c r="BZ5" t="s">
        <v>444</v>
      </c>
      <c r="CA5" t="s">
        <v>170</v>
      </c>
      <c r="CB5" t="s">
        <v>105</v>
      </c>
      <c r="CC5" t="s">
        <v>954</v>
      </c>
      <c r="CD5" t="s">
        <v>491</v>
      </c>
      <c r="CE5">
        <v>0.13387096774193499</v>
      </c>
      <c r="CF5">
        <v>1.0529640939244E-2</v>
      </c>
      <c r="CG5">
        <v>1.29248188567054</v>
      </c>
      <c r="CH5">
        <v>0.36399999999999999</v>
      </c>
    </row>
    <row r="6" spans="1:86" x14ac:dyDescent="0.2">
      <c r="A6" t="s">
        <v>2525</v>
      </c>
      <c r="B6" t="s">
        <v>1891</v>
      </c>
      <c r="C6" t="s">
        <v>1892</v>
      </c>
      <c r="D6" t="s">
        <v>1893</v>
      </c>
      <c r="E6" t="s">
        <v>1893</v>
      </c>
      <c r="F6" t="s">
        <v>2359</v>
      </c>
      <c r="G6" t="s">
        <v>1893</v>
      </c>
      <c r="H6" t="s">
        <v>1959</v>
      </c>
      <c r="I6" t="s">
        <v>185</v>
      </c>
      <c r="J6" t="s">
        <v>185</v>
      </c>
      <c r="K6" t="s">
        <v>2360</v>
      </c>
      <c r="L6" t="s">
        <v>2345</v>
      </c>
      <c r="M6" t="s">
        <v>2346</v>
      </c>
      <c r="N6" t="s">
        <v>1968</v>
      </c>
      <c r="O6" t="s">
        <v>1968</v>
      </c>
      <c r="P6" t="s">
        <v>118</v>
      </c>
      <c r="Q6">
        <v>2017</v>
      </c>
      <c r="R6">
        <v>5</v>
      </c>
      <c r="S6">
        <v>21</v>
      </c>
      <c r="T6" t="s">
        <v>2347</v>
      </c>
      <c r="U6" t="s">
        <v>2361</v>
      </c>
      <c r="V6" t="s">
        <v>2346</v>
      </c>
      <c r="W6" s="1">
        <v>42511</v>
      </c>
      <c r="X6">
        <v>-35.539324999999998</v>
      </c>
      <c r="Y6">
        <v>175.31057999999999</v>
      </c>
      <c r="Z6">
        <v>70</v>
      </c>
      <c r="AA6" t="s">
        <v>2362</v>
      </c>
      <c r="AB6" t="s">
        <v>2005</v>
      </c>
      <c r="AC6">
        <v>4</v>
      </c>
      <c r="AD6">
        <v>0</v>
      </c>
      <c r="AE6">
        <v>0</v>
      </c>
      <c r="AF6">
        <v>0</v>
      </c>
      <c r="AG6">
        <v>0</v>
      </c>
      <c r="AH6" t="s">
        <v>97</v>
      </c>
      <c r="AI6" t="s">
        <v>98</v>
      </c>
      <c r="AJ6" t="s">
        <v>1735</v>
      </c>
      <c r="AK6" t="s">
        <v>1968</v>
      </c>
      <c r="AL6" t="s">
        <v>2346</v>
      </c>
      <c r="AM6" t="s">
        <v>2350</v>
      </c>
      <c r="AN6">
        <v>175.31</v>
      </c>
      <c r="AO6">
        <v>-35.538699999999999</v>
      </c>
      <c r="AP6">
        <v>435</v>
      </c>
      <c r="AQ6">
        <v>70</v>
      </c>
      <c r="AR6">
        <v>70</v>
      </c>
      <c r="AS6">
        <v>18.430599999999998</v>
      </c>
      <c r="AT6">
        <v>35.479700000000001</v>
      </c>
      <c r="AU6">
        <v>203.31</v>
      </c>
      <c r="AV6">
        <v>0.29499999999999998</v>
      </c>
      <c r="AW6">
        <v>99.356999999999999</v>
      </c>
      <c r="AX6">
        <v>-10000000000</v>
      </c>
      <c r="AY6">
        <v>18.418299999999999</v>
      </c>
      <c r="AZ6">
        <v>435</v>
      </c>
      <c r="BA6">
        <v>1.9867903366505799</v>
      </c>
      <c r="BB6">
        <v>0.706451612903226</v>
      </c>
      <c r="BC6">
        <v>6.5283773823312602E-2</v>
      </c>
      <c r="BD6">
        <v>0.13800000000000001</v>
      </c>
      <c r="BR6">
        <v>53</v>
      </c>
      <c r="BS6">
        <v>58</v>
      </c>
      <c r="BT6">
        <v>53</v>
      </c>
      <c r="BU6" t="s">
        <v>122</v>
      </c>
      <c r="BV6">
        <v>7.0771465602768105E-2</v>
      </c>
      <c r="BW6">
        <v>65.071002087710994</v>
      </c>
      <c r="BX6">
        <f t="shared" si="0"/>
        <v>1.1219138290984654</v>
      </c>
      <c r="BY6" t="s">
        <v>105</v>
      </c>
      <c r="BZ6" t="s">
        <v>444</v>
      </c>
      <c r="CA6" t="s">
        <v>170</v>
      </c>
      <c r="CB6" t="s">
        <v>105</v>
      </c>
      <c r="CC6" t="s">
        <v>954</v>
      </c>
      <c r="CD6" t="s">
        <v>491</v>
      </c>
      <c r="CE6">
        <v>0.13387096774193499</v>
      </c>
      <c r="CF6">
        <v>1.0529640939244E-2</v>
      </c>
      <c r="CG6">
        <v>1.29248188567054</v>
      </c>
      <c r="CH6">
        <v>0.36399999999999999</v>
      </c>
    </row>
    <row r="7" spans="1:86" x14ac:dyDescent="0.2">
      <c r="A7" t="s">
        <v>2526</v>
      </c>
      <c r="B7" t="s">
        <v>1891</v>
      </c>
      <c r="C7" t="s">
        <v>1892</v>
      </c>
      <c r="D7" t="s">
        <v>1893</v>
      </c>
      <c r="E7" t="s">
        <v>1893</v>
      </c>
      <c r="F7" t="s">
        <v>2363</v>
      </c>
      <c r="G7" t="s">
        <v>1893</v>
      </c>
      <c r="H7" t="s">
        <v>1959</v>
      </c>
      <c r="I7" t="s">
        <v>185</v>
      </c>
      <c r="J7" t="s">
        <v>185</v>
      </c>
      <c r="K7" t="s">
        <v>2364</v>
      </c>
      <c r="L7" t="s">
        <v>2345</v>
      </c>
      <c r="M7" t="s">
        <v>2346</v>
      </c>
      <c r="N7" t="s">
        <v>1968</v>
      </c>
      <c r="O7" t="s">
        <v>1968</v>
      </c>
      <c r="P7" t="s">
        <v>118</v>
      </c>
      <c r="Q7">
        <v>2017</v>
      </c>
      <c r="R7">
        <v>5</v>
      </c>
      <c r="S7">
        <v>21</v>
      </c>
      <c r="T7" t="s">
        <v>2347</v>
      </c>
      <c r="U7" t="s">
        <v>2365</v>
      </c>
      <c r="V7" t="s">
        <v>2346</v>
      </c>
      <c r="W7" s="1">
        <v>42511</v>
      </c>
      <c r="X7">
        <v>-35.539324999999998</v>
      </c>
      <c r="Y7">
        <v>175.31057999999999</v>
      </c>
      <c r="Z7">
        <v>90</v>
      </c>
      <c r="AA7" t="s">
        <v>2366</v>
      </c>
      <c r="AB7" t="s">
        <v>1923</v>
      </c>
      <c r="AC7">
        <v>5</v>
      </c>
      <c r="AD7">
        <v>0</v>
      </c>
      <c r="AE7">
        <v>0</v>
      </c>
      <c r="AF7">
        <v>0</v>
      </c>
      <c r="AG7">
        <v>0</v>
      </c>
      <c r="AH7" t="s">
        <v>97</v>
      </c>
      <c r="AI7" t="s">
        <v>98</v>
      </c>
      <c r="AJ7" t="s">
        <v>1735</v>
      </c>
      <c r="AK7" t="s">
        <v>1968</v>
      </c>
      <c r="AL7" t="s">
        <v>2346</v>
      </c>
      <c r="AM7" t="s">
        <v>2350</v>
      </c>
      <c r="AN7">
        <v>175.31</v>
      </c>
      <c r="AO7">
        <v>-35.538699999999999</v>
      </c>
      <c r="AP7">
        <v>435</v>
      </c>
      <c r="AQ7">
        <v>90</v>
      </c>
      <c r="AR7">
        <v>90</v>
      </c>
      <c r="AS7">
        <v>17.084599999999998</v>
      </c>
      <c r="AT7">
        <v>35.407499999999999</v>
      </c>
      <c r="AU7">
        <v>196.78</v>
      </c>
      <c r="AV7">
        <v>0.16200000000000001</v>
      </c>
      <c r="AW7">
        <v>99.766999999999996</v>
      </c>
      <c r="AX7">
        <v>-10000000000</v>
      </c>
      <c r="AY7">
        <v>17.069700000000001</v>
      </c>
      <c r="AZ7">
        <v>435</v>
      </c>
      <c r="BA7">
        <v>2.9695038364992601</v>
      </c>
      <c r="BB7">
        <v>1.34516129032258</v>
      </c>
      <c r="BC7">
        <v>0.118984942613457</v>
      </c>
      <c r="BD7">
        <v>6.3E-2</v>
      </c>
      <c r="BE7">
        <v>0.12</v>
      </c>
      <c r="BF7">
        <v>8.9999999999999993E-3</v>
      </c>
      <c r="BG7">
        <v>0.01</v>
      </c>
      <c r="BR7">
        <v>53</v>
      </c>
      <c r="BS7">
        <v>58</v>
      </c>
      <c r="BT7">
        <v>53</v>
      </c>
      <c r="BU7" t="s">
        <v>122</v>
      </c>
      <c r="BV7">
        <v>7.0771465602768105E-2</v>
      </c>
      <c r="BW7">
        <v>65.071002087710994</v>
      </c>
      <c r="BX7">
        <f t="shared" si="0"/>
        <v>1.1219138290984654</v>
      </c>
      <c r="BY7" t="s">
        <v>105</v>
      </c>
      <c r="BZ7" t="s">
        <v>444</v>
      </c>
      <c r="CA7" t="s">
        <v>170</v>
      </c>
      <c r="CB7" t="s">
        <v>105</v>
      </c>
      <c r="CC7" t="s">
        <v>954</v>
      </c>
      <c r="CD7" t="s">
        <v>491</v>
      </c>
      <c r="CE7">
        <v>0.13387096774193499</v>
      </c>
      <c r="CF7">
        <v>1.0529640939244E-2</v>
      </c>
      <c r="CG7">
        <v>1.29248188567054</v>
      </c>
      <c r="CH7">
        <v>0.36399999999999999</v>
      </c>
    </row>
    <row r="8" spans="1:86" x14ac:dyDescent="0.2">
      <c r="A8" t="s">
        <v>2446</v>
      </c>
      <c r="B8" t="s">
        <v>1891</v>
      </c>
      <c r="C8" t="s">
        <v>1892</v>
      </c>
      <c r="D8" t="s">
        <v>1893</v>
      </c>
      <c r="E8" t="s">
        <v>1893</v>
      </c>
      <c r="F8" t="s">
        <v>1958</v>
      </c>
      <c r="G8" t="s">
        <v>1893</v>
      </c>
      <c r="H8" t="s">
        <v>1959</v>
      </c>
      <c r="I8" t="s">
        <v>185</v>
      </c>
      <c r="J8" t="s">
        <v>185</v>
      </c>
      <c r="K8" t="s">
        <v>1960</v>
      </c>
      <c r="L8" t="s">
        <v>1961</v>
      </c>
      <c r="M8" t="s">
        <v>1962</v>
      </c>
      <c r="N8" t="s">
        <v>1963</v>
      </c>
      <c r="O8" t="s">
        <v>1963</v>
      </c>
      <c r="P8" t="s">
        <v>91</v>
      </c>
      <c r="Q8">
        <v>2016</v>
      </c>
      <c r="R8">
        <v>5</v>
      </c>
      <c r="S8">
        <v>18</v>
      </c>
      <c r="T8" t="s">
        <v>1964</v>
      </c>
      <c r="U8" t="s">
        <v>1965</v>
      </c>
      <c r="V8" t="s">
        <v>1966</v>
      </c>
      <c r="W8" s="1">
        <v>42508</v>
      </c>
      <c r="X8">
        <v>-35.210419999999999</v>
      </c>
      <c r="Y8">
        <v>175.51646</v>
      </c>
      <c r="Z8">
        <v>100</v>
      </c>
      <c r="AA8" t="s">
        <v>1967</v>
      </c>
      <c r="AB8" t="s">
        <v>130</v>
      </c>
      <c r="AC8">
        <v>6</v>
      </c>
      <c r="AD8">
        <v>0</v>
      </c>
      <c r="AE8">
        <v>0</v>
      </c>
      <c r="AF8">
        <v>0</v>
      </c>
      <c r="AG8">
        <v>0</v>
      </c>
      <c r="AH8" t="s">
        <v>97</v>
      </c>
      <c r="AI8" t="s">
        <v>98</v>
      </c>
      <c r="AJ8" t="s">
        <v>1735</v>
      </c>
      <c r="AK8" t="s">
        <v>1968</v>
      </c>
      <c r="AL8" t="s">
        <v>1966</v>
      </c>
      <c r="AM8" t="s">
        <v>1969</v>
      </c>
      <c r="AN8">
        <v>175.51320000000001</v>
      </c>
      <c r="AO8">
        <v>-35.209000000000003</v>
      </c>
      <c r="AP8">
        <v>1259.2</v>
      </c>
      <c r="AQ8">
        <v>100</v>
      </c>
      <c r="AR8">
        <v>100</v>
      </c>
      <c r="AS8">
        <v>18.026700000000002</v>
      </c>
      <c r="AT8">
        <v>35.598100000000002</v>
      </c>
      <c r="AU8">
        <v>199.49</v>
      </c>
      <c r="AV8">
        <v>0.19400000000000001</v>
      </c>
      <c r="AW8">
        <v>99.668000000000006</v>
      </c>
      <c r="AX8">
        <v>-10000000000</v>
      </c>
      <c r="AY8">
        <v>18.009399999999999</v>
      </c>
      <c r="AZ8">
        <v>1277</v>
      </c>
      <c r="BA8">
        <v>1.48</v>
      </c>
      <c r="BB8">
        <v>0.93</v>
      </c>
      <c r="BC8">
        <v>0.13</v>
      </c>
      <c r="BD8">
        <v>7.0000000000000007E-2</v>
      </c>
      <c r="BE8">
        <v>0.06</v>
      </c>
      <c r="BF8">
        <v>0.01</v>
      </c>
      <c r="BG8">
        <v>0.01</v>
      </c>
      <c r="BR8">
        <v>74</v>
      </c>
      <c r="BS8">
        <v>74</v>
      </c>
      <c r="BT8">
        <v>74</v>
      </c>
      <c r="BU8" t="s">
        <v>122</v>
      </c>
      <c r="BV8">
        <v>4.32704365167896E-2</v>
      </c>
      <c r="BW8">
        <v>106.42763412384799</v>
      </c>
      <c r="BX8">
        <f t="shared" si="0"/>
        <v>1.4382112719438918</v>
      </c>
      <c r="BY8" t="s">
        <v>170</v>
      </c>
      <c r="BZ8" t="s">
        <v>240</v>
      </c>
      <c r="CA8" t="s">
        <v>170</v>
      </c>
      <c r="CB8" t="s">
        <v>170</v>
      </c>
      <c r="CC8" t="s">
        <v>954</v>
      </c>
      <c r="CD8" t="s">
        <v>491</v>
      </c>
      <c r="CE8">
        <v>5.40322580645161E-2</v>
      </c>
      <c r="CF8">
        <v>2.3165210066336699E-2</v>
      </c>
      <c r="CG8">
        <v>0.614195937405423</v>
      </c>
      <c r="CH8">
        <v>0.125</v>
      </c>
    </row>
    <row r="9" spans="1:86" x14ac:dyDescent="0.2">
      <c r="A9" t="s">
        <v>2447</v>
      </c>
      <c r="B9" t="s">
        <v>1891</v>
      </c>
      <c r="C9" t="s">
        <v>1892</v>
      </c>
      <c r="D9" t="s">
        <v>1893</v>
      </c>
      <c r="E9" t="s">
        <v>1893</v>
      </c>
      <c r="F9" t="s">
        <v>1970</v>
      </c>
      <c r="G9" t="s">
        <v>1893</v>
      </c>
      <c r="H9" t="s">
        <v>1895</v>
      </c>
      <c r="I9" t="s">
        <v>185</v>
      </c>
      <c r="J9" t="s">
        <v>185</v>
      </c>
      <c r="K9" t="s">
        <v>1971</v>
      </c>
      <c r="L9" t="s">
        <v>1961</v>
      </c>
      <c r="M9" t="s">
        <v>1962</v>
      </c>
      <c r="N9" t="s">
        <v>1963</v>
      </c>
      <c r="O9" t="s">
        <v>1963</v>
      </c>
      <c r="P9" t="s">
        <v>91</v>
      </c>
      <c r="Q9">
        <v>2016</v>
      </c>
      <c r="R9">
        <v>5</v>
      </c>
      <c r="S9">
        <v>19</v>
      </c>
      <c r="T9" t="s">
        <v>492</v>
      </c>
      <c r="U9" t="s">
        <v>1972</v>
      </c>
      <c r="V9" t="s">
        <v>1962</v>
      </c>
      <c r="W9" s="1">
        <v>42509</v>
      </c>
      <c r="X9">
        <v>-35.210479999999997</v>
      </c>
      <c r="Y9">
        <v>175.51625999999999</v>
      </c>
      <c r="Z9">
        <v>10</v>
      </c>
      <c r="AA9" t="s">
        <v>1973</v>
      </c>
      <c r="AB9" t="s">
        <v>96</v>
      </c>
      <c r="AC9">
        <v>1</v>
      </c>
      <c r="AD9">
        <v>0</v>
      </c>
      <c r="AE9">
        <v>0</v>
      </c>
      <c r="AF9">
        <v>0</v>
      </c>
      <c r="AG9">
        <v>0</v>
      </c>
      <c r="AH9" t="s">
        <v>97</v>
      </c>
      <c r="AI9" t="s">
        <v>98</v>
      </c>
      <c r="AJ9" t="s">
        <v>1735</v>
      </c>
      <c r="AK9" t="s">
        <v>1932</v>
      </c>
      <c r="AL9" t="s">
        <v>1962</v>
      </c>
      <c r="AM9" t="s">
        <v>1974</v>
      </c>
      <c r="AN9">
        <v>175.51679999999999</v>
      </c>
      <c r="AO9">
        <v>-35.209699999999998</v>
      </c>
      <c r="AP9">
        <v>1277</v>
      </c>
      <c r="AQ9">
        <v>10</v>
      </c>
      <c r="AR9">
        <v>10</v>
      </c>
      <c r="AS9">
        <v>20.804500000000001</v>
      </c>
      <c r="AT9">
        <v>35.715200000000003</v>
      </c>
      <c r="AU9">
        <v>209.57</v>
      </c>
      <c r="AV9">
        <v>0.19</v>
      </c>
      <c r="AW9">
        <v>99.022999999999996</v>
      </c>
      <c r="AX9">
        <v>-10000000000</v>
      </c>
      <c r="AY9">
        <v>20.802600000000002</v>
      </c>
      <c r="AZ9">
        <v>1277</v>
      </c>
      <c r="BA9">
        <v>0.45931174449449003</v>
      </c>
      <c r="BB9">
        <v>6.12903225806452E-2</v>
      </c>
      <c r="BC9">
        <v>2.3165210066336699E-2</v>
      </c>
      <c r="BD9">
        <v>0.125</v>
      </c>
      <c r="BE9">
        <v>9.7000000000000003E-2</v>
      </c>
      <c r="BF9">
        <v>6.0000000000000001E-3</v>
      </c>
      <c r="BG9">
        <v>0.01</v>
      </c>
      <c r="BR9">
        <v>53</v>
      </c>
      <c r="BS9">
        <v>56</v>
      </c>
      <c r="BT9">
        <v>53</v>
      </c>
      <c r="BU9" t="s">
        <v>101</v>
      </c>
      <c r="BV9">
        <v>4.32704365167896E-2</v>
      </c>
      <c r="BW9">
        <v>106.42763412384799</v>
      </c>
      <c r="BX9">
        <f t="shared" si="0"/>
        <v>1.9004934664972857</v>
      </c>
      <c r="BY9" t="s">
        <v>170</v>
      </c>
      <c r="BZ9" t="s">
        <v>240</v>
      </c>
      <c r="CA9" t="s">
        <v>170</v>
      </c>
      <c r="CB9" t="s">
        <v>170</v>
      </c>
      <c r="CC9" t="s">
        <v>954</v>
      </c>
      <c r="CD9" t="s">
        <v>491</v>
      </c>
      <c r="CE9">
        <v>5.40322580645161E-2</v>
      </c>
      <c r="CF9">
        <v>2.3165210066336699E-2</v>
      </c>
      <c r="CG9">
        <v>0.614195937405423</v>
      </c>
      <c r="CH9">
        <v>0.125</v>
      </c>
    </row>
    <row r="10" spans="1:86" x14ac:dyDescent="0.2">
      <c r="A10" t="s">
        <v>2448</v>
      </c>
      <c r="B10" t="s">
        <v>1891</v>
      </c>
      <c r="C10" t="s">
        <v>1892</v>
      </c>
      <c r="D10" t="s">
        <v>1893</v>
      </c>
      <c r="E10" t="s">
        <v>1893</v>
      </c>
      <c r="F10" t="s">
        <v>1975</v>
      </c>
      <c r="G10" t="s">
        <v>1893</v>
      </c>
      <c r="H10" t="s">
        <v>1959</v>
      </c>
      <c r="I10" t="s">
        <v>185</v>
      </c>
      <c r="J10" t="s">
        <v>185</v>
      </c>
      <c r="K10" t="s">
        <v>1976</v>
      </c>
      <c r="L10" t="s">
        <v>1961</v>
      </c>
      <c r="M10" t="s">
        <v>1962</v>
      </c>
      <c r="N10" t="s">
        <v>1963</v>
      </c>
      <c r="O10" t="s">
        <v>1963</v>
      </c>
      <c r="P10" t="s">
        <v>91</v>
      </c>
      <c r="Q10">
        <v>2016</v>
      </c>
      <c r="R10">
        <v>5</v>
      </c>
      <c r="S10">
        <v>19</v>
      </c>
      <c r="T10" t="s">
        <v>492</v>
      </c>
      <c r="U10" t="s">
        <v>1977</v>
      </c>
      <c r="V10" t="s">
        <v>1962</v>
      </c>
      <c r="W10" s="1">
        <v>42509</v>
      </c>
      <c r="X10">
        <v>-35.210479999999997</v>
      </c>
      <c r="Y10">
        <v>175.51625999999999</v>
      </c>
      <c r="Z10">
        <v>30</v>
      </c>
      <c r="AA10" t="s">
        <v>1978</v>
      </c>
      <c r="AB10" t="s">
        <v>116</v>
      </c>
      <c r="AC10">
        <v>2</v>
      </c>
      <c r="AD10">
        <v>0</v>
      </c>
      <c r="AE10">
        <v>0</v>
      </c>
      <c r="AF10">
        <v>0</v>
      </c>
      <c r="AG10">
        <v>0</v>
      </c>
      <c r="AH10" t="s">
        <v>97</v>
      </c>
      <c r="AI10" t="s">
        <v>98</v>
      </c>
      <c r="AJ10" t="s">
        <v>1735</v>
      </c>
      <c r="AK10" t="s">
        <v>1963</v>
      </c>
      <c r="AL10" t="s">
        <v>1962</v>
      </c>
      <c r="AM10" t="s">
        <v>1974</v>
      </c>
      <c r="AN10">
        <v>175.51679999999999</v>
      </c>
      <c r="AO10">
        <v>-35.209699999999998</v>
      </c>
      <c r="AP10">
        <v>1277</v>
      </c>
      <c r="AQ10">
        <v>30</v>
      </c>
      <c r="AR10">
        <v>30</v>
      </c>
      <c r="AS10">
        <v>20.813700000000001</v>
      </c>
      <c r="AT10">
        <v>35.715200000000003</v>
      </c>
      <c r="AU10">
        <v>209.55</v>
      </c>
      <c r="AV10">
        <v>0.19</v>
      </c>
      <c r="AW10">
        <v>99.039000000000001</v>
      </c>
      <c r="AX10">
        <v>-10000000000</v>
      </c>
      <c r="AY10">
        <v>20.808</v>
      </c>
      <c r="AZ10">
        <v>1277</v>
      </c>
      <c r="BA10">
        <v>0.44863007601787402</v>
      </c>
      <c r="BB10">
        <v>3.3870967741935501E-2</v>
      </c>
      <c r="BC10">
        <v>2.3165210066336699E-2</v>
      </c>
      <c r="BD10">
        <v>0.115</v>
      </c>
      <c r="BE10">
        <v>0.08</v>
      </c>
      <c r="BF10">
        <v>5.0000000000000001E-3</v>
      </c>
      <c r="BG10">
        <v>0.01</v>
      </c>
      <c r="BR10">
        <v>53</v>
      </c>
      <c r="BS10">
        <v>56</v>
      </c>
      <c r="BT10">
        <v>53</v>
      </c>
      <c r="BU10" t="s">
        <v>101</v>
      </c>
      <c r="BV10">
        <v>4.32704365167896E-2</v>
      </c>
      <c r="BW10">
        <v>106.42763412384799</v>
      </c>
      <c r="BX10">
        <f t="shared" si="0"/>
        <v>1.9004934664972857</v>
      </c>
      <c r="BY10" t="s">
        <v>170</v>
      </c>
      <c r="BZ10" t="s">
        <v>240</v>
      </c>
      <c r="CA10" t="s">
        <v>170</v>
      </c>
      <c r="CB10" t="s">
        <v>170</v>
      </c>
      <c r="CC10" t="s">
        <v>954</v>
      </c>
      <c r="CD10" t="s">
        <v>491</v>
      </c>
      <c r="CE10">
        <v>5.40322580645161E-2</v>
      </c>
      <c r="CF10">
        <v>2.3165210066336699E-2</v>
      </c>
      <c r="CG10">
        <v>0.614195937405423</v>
      </c>
      <c r="CH10">
        <v>0.125</v>
      </c>
    </row>
    <row r="11" spans="1:86" x14ac:dyDescent="0.2">
      <c r="A11" t="s">
        <v>2449</v>
      </c>
      <c r="B11" t="s">
        <v>1891</v>
      </c>
      <c r="C11" t="s">
        <v>1892</v>
      </c>
      <c r="D11" t="s">
        <v>1893</v>
      </c>
      <c r="E11" t="s">
        <v>1893</v>
      </c>
      <c r="F11" t="s">
        <v>1979</v>
      </c>
      <c r="G11" t="s">
        <v>1893</v>
      </c>
      <c r="H11" t="s">
        <v>1959</v>
      </c>
      <c r="I11" t="s">
        <v>185</v>
      </c>
      <c r="J11" t="s">
        <v>185</v>
      </c>
      <c r="K11" t="s">
        <v>1980</v>
      </c>
      <c r="L11" t="s">
        <v>1961</v>
      </c>
      <c r="M11" t="s">
        <v>1962</v>
      </c>
      <c r="N11" t="s">
        <v>1963</v>
      </c>
      <c r="O11" t="s">
        <v>1963</v>
      </c>
      <c r="P11" t="s">
        <v>91</v>
      </c>
      <c r="Q11">
        <v>2016</v>
      </c>
      <c r="R11">
        <v>5</v>
      </c>
      <c r="S11">
        <v>19</v>
      </c>
      <c r="T11" t="s">
        <v>492</v>
      </c>
      <c r="U11" t="s">
        <v>1981</v>
      </c>
      <c r="V11" t="s">
        <v>1962</v>
      </c>
      <c r="W11" s="1">
        <v>42509</v>
      </c>
      <c r="X11">
        <v>-35.210479999999997</v>
      </c>
      <c r="Y11">
        <v>175.51625999999999</v>
      </c>
      <c r="Z11">
        <v>55</v>
      </c>
      <c r="AA11" t="s">
        <v>1982</v>
      </c>
      <c r="AB11" t="s">
        <v>1913</v>
      </c>
      <c r="AC11">
        <v>3</v>
      </c>
      <c r="AD11">
        <v>0</v>
      </c>
      <c r="AE11">
        <v>0</v>
      </c>
      <c r="AF11">
        <v>0</v>
      </c>
      <c r="AG11">
        <v>0</v>
      </c>
      <c r="AH11" t="s">
        <v>97</v>
      </c>
      <c r="AI11" t="s">
        <v>98</v>
      </c>
      <c r="AJ11" t="s">
        <v>1735</v>
      </c>
      <c r="AK11" t="s">
        <v>1963</v>
      </c>
      <c r="AL11" t="s">
        <v>1962</v>
      </c>
      <c r="AM11" t="s">
        <v>1974</v>
      </c>
      <c r="AN11">
        <v>175.51679999999999</v>
      </c>
      <c r="AO11">
        <v>-35.209699999999998</v>
      </c>
      <c r="AP11">
        <v>1277</v>
      </c>
      <c r="AQ11">
        <v>56</v>
      </c>
      <c r="AR11">
        <v>56</v>
      </c>
      <c r="AS11">
        <v>20.541699999999999</v>
      </c>
      <c r="AT11">
        <v>35.699800000000003</v>
      </c>
      <c r="AU11">
        <v>211.05</v>
      </c>
      <c r="AV11">
        <v>0.255</v>
      </c>
      <c r="AW11">
        <v>98.956999999999994</v>
      </c>
      <c r="AX11">
        <v>-10000000000</v>
      </c>
      <c r="AY11">
        <v>20.531099999999999</v>
      </c>
      <c r="AZ11">
        <v>1277</v>
      </c>
      <c r="BA11">
        <v>0.65514233323245097</v>
      </c>
      <c r="BB11">
        <v>1.6129032258064498E-2</v>
      </c>
      <c r="BC11">
        <v>2.3165210066336699E-2</v>
      </c>
      <c r="BD11">
        <v>0.125</v>
      </c>
      <c r="BE11">
        <v>0.11799999999999999</v>
      </c>
      <c r="BF11">
        <v>5.0000000000000001E-3</v>
      </c>
      <c r="BG11">
        <v>0.01</v>
      </c>
      <c r="BR11">
        <v>53</v>
      </c>
      <c r="BS11">
        <v>56</v>
      </c>
      <c r="BT11">
        <v>53</v>
      </c>
      <c r="BU11" t="s">
        <v>122</v>
      </c>
      <c r="BV11">
        <v>4.32704365167896E-2</v>
      </c>
      <c r="BW11">
        <v>106.42763412384799</v>
      </c>
      <c r="BX11">
        <f t="shared" si="0"/>
        <v>1.9004934664972857</v>
      </c>
      <c r="BY11" t="s">
        <v>170</v>
      </c>
      <c r="BZ11" t="s">
        <v>240</v>
      </c>
      <c r="CA11" t="s">
        <v>170</v>
      </c>
      <c r="CB11" t="s">
        <v>170</v>
      </c>
      <c r="CC11" t="s">
        <v>954</v>
      </c>
      <c r="CD11" t="s">
        <v>491</v>
      </c>
      <c r="CE11">
        <v>5.40322580645161E-2</v>
      </c>
      <c r="CF11">
        <v>2.3165210066336699E-2</v>
      </c>
      <c r="CG11">
        <v>0.614195937405423</v>
      </c>
      <c r="CH11">
        <v>0.125</v>
      </c>
    </row>
    <row r="12" spans="1:86" x14ac:dyDescent="0.2">
      <c r="A12" t="s">
        <v>2450</v>
      </c>
      <c r="B12" t="s">
        <v>1891</v>
      </c>
      <c r="C12" t="s">
        <v>1892</v>
      </c>
      <c r="D12" t="s">
        <v>1893</v>
      </c>
      <c r="E12" t="s">
        <v>1893</v>
      </c>
      <c r="F12" t="s">
        <v>1983</v>
      </c>
      <c r="G12" t="s">
        <v>1893</v>
      </c>
      <c r="H12" t="s">
        <v>1959</v>
      </c>
      <c r="I12" t="s">
        <v>185</v>
      </c>
      <c r="J12" t="s">
        <v>185</v>
      </c>
      <c r="K12" t="s">
        <v>1984</v>
      </c>
      <c r="L12" t="s">
        <v>1961</v>
      </c>
      <c r="M12" t="s">
        <v>1962</v>
      </c>
      <c r="N12" t="s">
        <v>1963</v>
      </c>
      <c r="O12" t="s">
        <v>1963</v>
      </c>
      <c r="P12" t="s">
        <v>91</v>
      </c>
      <c r="Q12">
        <v>2016</v>
      </c>
      <c r="R12">
        <v>5</v>
      </c>
      <c r="S12">
        <v>19</v>
      </c>
      <c r="T12" t="s">
        <v>492</v>
      </c>
      <c r="U12" t="s">
        <v>1985</v>
      </c>
      <c r="V12" t="s">
        <v>1962</v>
      </c>
      <c r="W12" s="1">
        <v>42509</v>
      </c>
      <c r="X12">
        <v>-35.210479999999997</v>
      </c>
      <c r="Y12">
        <v>175.51625999999999</v>
      </c>
      <c r="Z12">
        <v>65</v>
      </c>
      <c r="AA12" t="s">
        <v>1986</v>
      </c>
      <c r="AB12" t="s">
        <v>1949</v>
      </c>
      <c r="AC12">
        <v>4</v>
      </c>
      <c r="AD12">
        <v>0</v>
      </c>
      <c r="AE12">
        <v>0</v>
      </c>
      <c r="AF12">
        <v>0</v>
      </c>
      <c r="AG12">
        <v>0</v>
      </c>
      <c r="AH12" t="s">
        <v>97</v>
      </c>
      <c r="AI12" t="s">
        <v>98</v>
      </c>
      <c r="AJ12" t="s">
        <v>1735</v>
      </c>
      <c r="AK12" t="s">
        <v>1963</v>
      </c>
      <c r="AL12" t="s">
        <v>1962</v>
      </c>
      <c r="AM12" t="s">
        <v>1974</v>
      </c>
      <c r="AN12">
        <v>175.51679999999999</v>
      </c>
      <c r="AO12">
        <v>-35.209699999999998</v>
      </c>
      <c r="AP12">
        <v>1277</v>
      </c>
      <c r="AQ12">
        <v>66</v>
      </c>
      <c r="AR12">
        <v>66</v>
      </c>
      <c r="AS12">
        <v>20.071200000000001</v>
      </c>
      <c r="AT12">
        <v>35.6584</v>
      </c>
      <c r="AU12">
        <v>212.1</v>
      </c>
      <c r="AV12">
        <v>0.49</v>
      </c>
      <c r="AW12">
        <v>98.781000000000006</v>
      </c>
      <c r="AX12">
        <v>-10000000000</v>
      </c>
      <c r="AY12">
        <v>20.058900000000001</v>
      </c>
      <c r="AZ12">
        <v>1277</v>
      </c>
      <c r="BA12">
        <v>0.57324954157839503</v>
      </c>
      <c r="BB12">
        <v>4.6774193548387098E-2</v>
      </c>
      <c r="BC12">
        <v>1.7900389596714798E-2</v>
      </c>
      <c r="BD12">
        <v>0.23499999999999999</v>
      </c>
      <c r="BE12">
        <v>0.188</v>
      </c>
      <c r="BF12">
        <v>0.03</v>
      </c>
      <c r="BG12">
        <v>0.01</v>
      </c>
      <c r="BR12">
        <v>53</v>
      </c>
      <c r="BS12">
        <v>56</v>
      </c>
      <c r="BT12">
        <v>53</v>
      </c>
      <c r="BU12" t="s">
        <v>122</v>
      </c>
      <c r="BV12">
        <v>4.32704365167896E-2</v>
      </c>
      <c r="BW12">
        <v>106.42763412384799</v>
      </c>
      <c r="BX12">
        <f t="shared" si="0"/>
        <v>1.9004934664972857</v>
      </c>
      <c r="BY12" t="s">
        <v>170</v>
      </c>
      <c r="BZ12" t="s">
        <v>240</v>
      </c>
      <c r="CA12" t="s">
        <v>170</v>
      </c>
      <c r="CB12" t="s">
        <v>170</v>
      </c>
      <c r="CC12" t="s">
        <v>954</v>
      </c>
      <c r="CD12" t="s">
        <v>491</v>
      </c>
      <c r="CE12">
        <v>5.40322580645161E-2</v>
      </c>
      <c r="CF12">
        <v>2.3165210066336699E-2</v>
      </c>
      <c r="CG12">
        <v>0.614195937405423</v>
      </c>
      <c r="CH12">
        <v>0.125</v>
      </c>
    </row>
    <row r="13" spans="1:86" x14ac:dyDescent="0.2">
      <c r="A13" t="s">
        <v>2451</v>
      </c>
      <c r="B13" t="s">
        <v>1891</v>
      </c>
      <c r="C13" t="s">
        <v>1892</v>
      </c>
      <c r="D13" t="s">
        <v>1893</v>
      </c>
      <c r="E13" t="s">
        <v>1893</v>
      </c>
      <c r="F13" t="s">
        <v>1987</v>
      </c>
      <c r="G13" t="s">
        <v>1893</v>
      </c>
      <c r="H13" t="s">
        <v>1959</v>
      </c>
      <c r="I13" t="s">
        <v>185</v>
      </c>
      <c r="J13" t="s">
        <v>185</v>
      </c>
      <c r="K13" t="s">
        <v>1988</v>
      </c>
      <c r="L13" t="s">
        <v>1961</v>
      </c>
      <c r="M13" t="s">
        <v>1962</v>
      </c>
      <c r="N13" t="s">
        <v>1963</v>
      </c>
      <c r="O13" t="s">
        <v>1963</v>
      </c>
      <c r="P13" t="s">
        <v>91</v>
      </c>
      <c r="Q13">
        <v>2016</v>
      </c>
      <c r="R13">
        <v>5</v>
      </c>
      <c r="S13">
        <v>19</v>
      </c>
      <c r="T13" t="s">
        <v>492</v>
      </c>
      <c r="U13" t="s">
        <v>1989</v>
      </c>
      <c r="V13" t="s">
        <v>1962</v>
      </c>
      <c r="W13" s="1">
        <v>42509</v>
      </c>
      <c r="X13">
        <v>-35.210479999999997</v>
      </c>
      <c r="Y13">
        <v>175.51625999999999</v>
      </c>
      <c r="Z13">
        <v>90</v>
      </c>
      <c r="AA13" t="s">
        <v>1990</v>
      </c>
      <c r="AB13" t="s">
        <v>1923</v>
      </c>
      <c r="AC13">
        <v>5</v>
      </c>
      <c r="AD13">
        <v>0</v>
      </c>
      <c r="AE13">
        <v>0</v>
      </c>
      <c r="AF13">
        <v>0</v>
      </c>
      <c r="AG13">
        <v>0</v>
      </c>
      <c r="AH13" t="s">
        <v>97</v>
      </c>
      <c r="AI13" t="s">
        <v>98</v>
      </c>
      <c r="AJ13" t="s">
        <v>1735</v>
      </c>
      <c r="AK13" t="s">
        <v>1963</v>
      </c>
      <c r="AL13" t="s">
        <v>1962</v>
      </c>
      <c r="AM13" t="s">
        <v>1974</v>
      </c>
      <c r="AN13">
        <v>175.51679999999999</v>
      </c>
      <c r="AO13">
        <v>-35.209699999999998</v>
      </c>
      <c r="AP13">
        <v>1277</v>
      </c>
      <c r="AQ13">
        <v>90</v>
      </c>
      <c r="AR13">
        <v>90</v>
      </c>
      <c r="AS13">
        <v>18.420300000000001</v>
      </c>
      <c r="AT13">
        <v>35.557699999999997</v>
      </c>
      <c r="AU13">
        <v>203.28</v>
      </c>
      <c r="AV13">
        <v>0.28000000000000003</v>
      </c>
      <c r="AW13">
        <v>99.658000000000001</v>
      </c>
      <c r="AX13">
        <v>-10000000000</v>
      </c>
      <c r="AY13">
        <v>18.404599999999999</v>
      </c>
      <c r="AZ13">
        <v>1277</v>
      </c>
      <c r="BA13">
        <v>1.4349041320254201</v>
      </c>
      <c r="BB13">
        <v>0.61774193548387102</v>
      </c>
      <c r="BC13">
        <v>9.3713804359271402E-2</v>
      </c>
      <c r="BD13">
        <v>0.125</v>
      </c>
      <c r="BE13">
        <v>0.10100000000000001</v>
      </c>
      <c r="BF13">
        <v>1.0999999999999999E-2</v>
      </c>
      <c r="BG13">
        <v>0.01</v>
      </c>
      <c r="BR13">
        <v>53</v>
      </c>
      <c r="BS13">
        <v>56</v>
      </c>
      <c r="BT13">
        <v>53</v>
      </c>
      <c r="BU13" t="s">
        <v>122</v>
      </c>
      <c r="BV13">
        <v>4.32704365167896E-2</v>
      </c>
      <c r="BW13">
        <v>106.42763412384799</v>
      </c>
      <c r="BX13">
        <f t="shared" si="0"/>
        <v>1.9004934664972857</v>
      </c>
      <c r="BY13" t="s">
        <v>170</v>
      </c>
      <c r="BZ13" t="s">
        <v>240</v>
      </c>
      <c r="CA13" t="s">
        <v>170</v>
      </c>
      <c r="CB13" t="s">
        <v>170</v>
      </c>
      <c r="CC13" t="s">
        <v>954</v>
      </c>
      <c r="CD13" t="s">
        <v>491</v>
      </c>
      <c r="CE13">
        <v>5.40322580645161E-2</v>
      </c>
      <c r="CF13">
        <v>2.3165210066336699E-2</v>
      </c>
      <c r="CG13">
        <v>0.614195937405423</v>
      </c>
      <c r="CH13">
        <v>0.125</v>
      </c>
    </row>
    <row r="14" spans="1:86" x14ac:dyDescent="0.2">
      <c r="A14" t="s">
        <v>2445</v>
      </c>
      <c r="B14" t="s">
        <v>1891</v>
      </c>
      <c r="C14" t="s">
        <v>1892</v>
      </c>
      <c r="D14" t="s">
        <v>1893</v>
      </c>
      <c r="E14" t="s">
        <v>1893</v>
      </c>
      <c r="F14" t="s">
        <v>1954</v>
      </c>
      <c r="G14" t="s">
        <v>1893</v>
      </c>
      <c r="H14" t="s">
        <v>1895</v>
      </c>
      <c r="I14" t="s">
        <v>185</v>
      </c>
      <c r="J14" t="s">
        <v>185</v>
      </c>
      <c r="K14" t="s">
        <v>1955</v>
      </c>
      <c r="L14" t="s">
        <v>1930</v>
      </c>
      <c r="M14" t="s">
        <v>1931</v>
      </c>
      <c r="N14" t="s">
        <v>1932</v>
      </c>
      <c r="O14" t="s">
        <v>1932</v>
      </c>
      <c r="P14" t="s">
        <v>91</v>
      </c>
      <c r="Q14">
        <v>2016</v>
      </c>
      <c r="R14">
        <v>5</v>
      </c>
      <c r="S14">
        <v>18</v>
      </c>
      <c r="T14" t="s">
        <v>1933</v>
      </c>
      <c r="U14" t="s">
        <v>1956</v>
      </c>
      <c r="V14" t="s">
        <v>1931</v>
      </c>
      <c r="W14" s="1">
        <v>42508</v>
      </c>
      <c r="X14">
        <v>-34.804319999999997</v>
      </c>
      <c r="Y14">
        <v>175.76114000000001</v>
      </c>
      <c r="Z14">
        <v>100</v>
      </c>
      <c r="AA14" t="s">
        <v>1957</v>
      </c>
      <c r="AB14" t="s">
        <v>130</v>
      </c>
      <c r="AC14">
        <v>6</v>
      </c>
      <c r="AD14">
        <v>0</v>
      </c>
      <c r="AE14">
        <v>0</v>
      </c>
      <c r="AF14">
        <v>0</v>
      </c>
      <c r="AG14">
        <v>0</v>
      </c>
      <c r="AH14" t="s">
        <v>97</v>
      </c>
      <c r="AI14" t="s">
        <v>98</v>
      </c>
      <c r="AJ14" t="s">
        <v>1735</v>
      </c>
      <c r="AK14" t="s">
        <v>1932</v>
      </c>
      <c r="AL14" t="s">
        <v>1931</v>
      </c>
      <c r="AM14" t="s">
        <v>1936</v>
      </c>
      <c r="AN14">
        <v>175.7612</v>
      </c>
      <c r="AO14">
        <v>-34.803800000000003</v>
      </c>
      <c r="AP14">
        <v>1887.6</v>
      </c>
      <c r="AQ14">
        <v>100</v>
      </c>
      <c r="AR14">
        <v>100</v>
      </c>
      <c r="AS14">
        <v>17.3385</v>
      </c>
      <c r="AT14">
        <v>35.469700000000003</v>
      </c>
      <c r="AU14">
        <v>198.66</v>
      </c>
      <c r="AV14">
        <v>0.191</v>
      </c>
      <c r="AW14">
        <v>99.897999999999996</v>
      </c>
      <c r="AX14">
        <v>-10000000000</v>
      </c>
      <c r="AY14">
        <v>17.3218</v>
      </c>
      <c r="AZ14">
        <v>1887.6</v>
      </c>
      <c r="BA14">
        <v>2.8733688202097198</v>
      </c>
      <c r="BB14">
        <v>1.23064516129032</v>
      </c>
      <c r="BC14">
        <v>0.15794461408866001</v>
      </c>
      <c r="BD14">
        <v>7.4999999999999997E-2</v>
      </c>
      <c r="BE14">
        <v>6.7000000000000004E-2</v>
      </c>
      <c r="BF14">
        <v>0.01</v>
      </c>
      <c r="BG14">
        <v>0.01</v>
      </c>
      <c r="BR14">
        <v>36</v>
      </c>
      <c r="BS14">
        <v>38</v>
      </c>
      <c r="BT14">
        <v>36</v>
      </c>
      <c r="BU14" t="s">
        <v>122</v>
      </c>
      <c r="BV14">
        <v>4.1641162246393797E-2</v>
      </c>
      <c r="BW14">
        <v>110.591778364373</v>
      </c>
      <c r="BX14">
        <f t="shared" si="0"/>
        <v>2.910309956957184</v>
      </c>
      <c r="BY14" t="s">
        <v>170</v>
      </c>
      <c r="BZ14" t="s">
        <v>240</v>
      </c>
      <c r="CA14" t="s">
        <v>170</v>
      </c>
      <c r="CB14" t="s">
        <v>105</v>
      </c>
      <c r="CC14" t="s">
        <v>1904</v>
      </c>
      <c r="CD14" t="s">
        <v>491</v>
      </c>
      <c r="CE14">
        <v>2.17741935483871E-2</v>
      </c>
      <c r="CF14">
        <v>2.5271138254185501E-2</v>
      </c>
      <c r="CG14">
        <v>0.815367360381692</v>
      </c>
      <c r="CH14">
        <v>0.1125</v>
      </c>
    </row>
    <row r="15" spans="1:86" x14ac:dyDescent="0.2">
      <c r="A15" t="s">
        <v>2440</v>
      </c>
      <c r="B15" t="s">
        <v>1891</v>
      </c>
      <c r="C15" t="s">
        <v>1892</v>
      </c>
      <c r="D15" t="s">
        <v>1893</v>
      </c>
      <c r="E15" t="s">
        <v>1893</v>
      </c>
      <c r="F15" t="s">
        <v>1928</v>
      </c>
      <c r="G15" t="s">
        <v>1893</v>
      </c>
      <c r="H15" t="s">
        <v>1895</v>
      </c>
      <c r="I15" t="s">
        <v>185</v>
      </c>
      <c r="J15" t="s">
        <v>185</v>
      </c>
      <c r="K15" t="s">
        <v>1929</v>
      </c>
      <c r="L15" t="s">
        <v>1930</v>
      </c>
      <c r="M15" t="s">
        <v>1931</v>
      </c>
      <c r="N15" t="s">
        <v>1932</v>
      </c>
      <c r="O15" t="s">
        <v>1932</v>
      </c>
      <c r="P15" t="s">
        <v>91</v>
      </c>
      <c r="Q15">
        <v>2016</v>
      </c>
      <c r="R15">
        <v>5</v>
      </c>
      <c r="S15">
        <v>18</v>
      </c>
      <c r="T15" t="s">
        <v>1933</v>
      </c>
      <c r="U15" t="s">
        <v>1934</v>
      </c>
      <c r="V15" t="s">
        <v>1931</v>
      </c>
      <c r="W15" s="1">
        <v>42508</v>
      </c>
      <c r="X15">
        <v>-34.804319999999997</v>
      </c>
      <c r="Y15">
        <v>175.76114000000001</v>
      </c>
      <c r="Z15">
        <v>10</v>
      </c>
      <c r="AA15" t="s">
        <v>1935</v>
      </c>
      <c r="AB15" t="s">
        <v>96</v>
      </c>
      <c r="AC15">
        <v>1</v>
      </c>
      <c r="AD15">
        <v>0</v>
      </c>
      <c r="AE15">
        <v>0</v>
      </c>
      <c r="AF15">
        <v>0</v>
      </c>
      <c r="AG15">
        <v>0</v>
      </c>
      <c r="AH15" t="s">
        <v>97</v>
      </c>
      <c r="AI15" t="s">
        <v>98</v>
      </c>
      <c r="AJ15" t="s">
        <v>1735</v>
      </c>
      <c r="AK15" t="s">
        <v>1899</v>
      </c>
      <c r="AL15" t="s">
        <v>1931</v>
      </c>
      <c r="AM15" t="s">
        <v>1936</v>
      </c>
      <c r="AN15">
        <v>175.7612</v>
      </c>
      <c r="AO15">
        <v>-34.803800000000003</v>
      </c>
      <c r="AP15">
        <v>1887.6</v>
      </c>
      <c r="AQ15">
        <v>10</v>
      </c>
      <c r="AR15">
        <v>10</v>
      </c>
      <c r="AS15">
        <v>20.706700000000001</v>
      </c>
      <c r="AT15">
        <v>35.701999999999998</v>
      </c>
      <c r="AU15">
        <v>210.72</v>
      </c>
      <c r="AV15">
        <v>0.16600000000000001</v>
      </c>
      <c r="AW15">
        <v>98.971000000000004</v>
      </c>
      <c r="AX15">
        <v>-10000000000</v>
      </c>
      <c r="AY15">
        <v>20.704799999999999</v>
      </c>
      <c r="AZ15">
        <v>1887.6</v>
      </c>
      <c r="BA15">
        <v>0.53052286767193002</v>
      </c>
      <c r="BB15">
        <v>1.6129032258064498E-2</v>
      </c>
      <c r="BC15">
        <v>2.2112245972412299E-2</v>
      </c>
      <c r="BD15">
        <v>0.115</v>
      </c>
      <c r="BE15">
        <v>9.0999999999999998E-2</v>
      </c>
      <c r="BF15">
        <v>0.01</v>
      </c>
      <c r="BG15">
        <v>0.01</v>
      </c>
      <c r="BR15">
        <v>36</v>
      </c>
      <c r="BS15">
        <v>38</v>
      </c>
      <c r="BT15">
        <v>36</v>
      </c>
      <c r="BU15" t="s">
        <v>101</v>
      </c>
      <c r="BV15">
        <v>4.1641162246393797E-2</v>
      </c>
      <c r="BW15">
        <v>110.591778364373</v>
      </c>
      <c r="BX15">
        <f t="shared" si="0"/>
        <v>2.910309956957184</v>
      </c>
      <c r="BY15" t="s">
        <v>170</v>
      </c>
      <c r="BZ15" t="s">
        <v>240</v>
      </c>
      <c r="CA15" t="s">
        <v>170</v>
      </c>
      <c r="CB15" t="s">
        <v>105</v>
      </c>
      <c r="CC15" t="s">
        <v>1904</v>
      </c>
      <c r="CD15" t="s">
        <v>491</v>
      </c>
      <c r="CE15">
        <v>2.17741935483871E-2</v>
      </c>
      <c r="CF15">
        <v>2.5271138254185501E-2</v>
      </c>
      <c r="CG15">
        <v>0.815367360381692</v>
      </c>
      <c r="CH15">
        <v>0.1125</v>
      </c>
    </row>
    <row r="16" spans="1:86" x14ac:dyDescent="0.2">
      <c r="A16" t="s">
        <v>2441</v>
      </c>
      <c r="B16" t="s">
        <v>1891</v>
      </c>
      <c r="C16" t="s">
        <v>1892</v>
      </c>
      <c r="D16" t="s">
        <v>1893</v>
      </c>
      <c r="E16" t="s">
        <v>1893</v>
      </c>
      <c r="F16" t="s">
        <v>1937</v>
      </c>
      <c r="G16" t="s">
        <v>1893</v>
      </c>
      <c r="H16" t="s">
        <v>1895</v>
      </c>
      <c r="I16" t="s">
        <v>185</v>
      </c>
      <c r="J16" t="s">
        <v>185</v>
      </c>
      <c r="K16" t="s">
        <v>1938</v>
      </c>
      <c r="L16" t="s">
        <v>1930</v>
      </c>
      <c r="M16" t="s">
        <v>1931</v>
      </c>
      <c r="N16" t="s">
        <v>1932</v>
      </c>
      <c r="O16" t="s">
        <v>1932</v>
      </c>
      <c r="P16" t="s">
        <v>91</v>
      </c>
      <c r="Q16">
        <v>2016</v>
      </c>
      <c r="R16">
        <v>5</v>
      </c>
      <c r="S16">
        <v>18</v>
      </c>
      <c r="T16" t="s">
        <v>1933</v>
      </c>
      <c r="U16" t="s">
        <v>1939</v>
      </c>
      <c r="V16" t="s">
        <v>1931</v>
      </c>
      <c r="W16" s="1">
        <v>42508</v>
      </c>
      <c r="X16">
        <v>-34.804319999999997</v>
      </c>
      <c r="Y16">
        <v>175.76114000000001</v>
      </c>
      <c r="Z16">
        <v>30</v>
      </c>
      <c r="AA16" t="s">
        <v>1940</v>
      </c>
      <c r="AB16" t="s">
        <v>116</v>
      </c>
      <c r="AC16">
        <v>2</v>
      </c>
      <c r="AD16">
        <v>0</v>
      </c>
      <c r="AE16">
        <v>0</v>
      </c>
      <c r="AF16">
        <v>0</v>
      </c>
      <c r="AG16">
        <v>0</v>
      </c>
      <c r="AH16" t="s">
        <v>97</v>
      </c>
      <c r="AI16" t="s">
        <v>98</v>
      </c>
      <c r="AJ16" t="s">
        <v>1735</v>
      </c>
      <c r="AK16" t="s">
        <v>1932</v>
      </c>
      <c r="AL16" t="s">
        <v>1931</v>
      </c>
      <c r="AM16" t="s">
        <v>1936</v>
      </c>
      <c r="AN16">
        <v>175.7612</v>
      </c>
      <c r="AO16">
        <v>-34.803800000000003</v>
      </c>
      <c r="AP16">
        <v>1887.6</v>
      </c>
      <c r="AQ16">
        <v>30</v>
      </c>
      <c r="AR16">
        <v>30</v>
      </c>
      <c r="AS16">
        <v>20.707100000000001</v>
      </c>
      <c r="AT16">
        <v>35.700699999999998</v>
      </c>
      <c r="AU16">
        <v>210.26</v>
      </c>
      <c r="AV16">
        <v>0.16700000000000001</v>
      </c>
      <c r="AW16">
        <v>99</v>
      </c>
      <c r="AX16">
        <v>-10000000000</v>
      </c>
      <c r="AY16">
        <v>20.7014</v>
      </c>
      <c r="AZ16">
        <v>1887.6</v>
      </c>
      <c r="BA16">
        <v>0.56256787310177903</v>
      </c>
      <c r="BB16">
        <v>1.6129032258064498E-2</v>
      </c>
      <c r="BC16">
        <v>1.36885332210172E-2</v>
      </c>
      <c r="BD16">
        <v>0.105</v>
      </c>
      <c r="BE16">
        <v>8.1000000000000003E-2</v>
      </c>
      <c r="BF16">
        <v>0.01</v>
      </c>
      <c r="BG16">
        <v>0.01</v>
      </c>
      <c r="BR16">
        <v>36</v>
      </c>
      <c r="BS16">
        <v>38</v>
      </c>
      <c r="BT16">
        <v>36</v>
      </c>
      <c r="BU16" t="s">
        <v>101</v>
      </c>
      <c r="BV16">
        <v>4.1641162246393797E-2</v>
      </c>
      <c r="BW16">
        <v>110.591778364373</v>
      </c>
      <c r="BX16">
        <f t="shared" si="0"/>
        <v>2.910309956957184</v>
      </c>
      <c r="BY16" t="s">
        <v>170</v>
      </c>
      <c r="BZ16" t="s">
        <v>240</v>
      </c>
      <c r="CA16" t="s">
        <v>170</v>
      </c>
      <c r="CB16" t="s">
        <v>105</v>
      </c>
      <c r="CC16" t="s">
        <v>1904</v>
      </c>
      <c r="CD16" t="s">
        <v>491</v>
      </c>
      <c r="CE16">
        <v>2.17741935483871E-2</v>
      </c>
      <c r="CF16">
        <v>2.5271138254185501E-2</v>
      </c>
      <c r="CG16">
        <v>0.815367360381692</v>
      </c>
      <c r="CH16">
        <v>0.1125</v>
      </c>
    </row>
    <row r="17" spans="1:86" x14ac:dyDescent="0.2">
      <c r="A17" t="s">
        <v>2442</v>
      </c>
      <c r="B17" t="s">
        <v>1891</v>
      </c>
      <c r="C17" t="s">
        <v>1892</v>
      </c>
      <c r="D17" t="s">
        <v>1893</v>
      </c>
      <c r="E17" t="s">
        <v>1893</v>
      </c>
      <c r="F17" t="s">
        <v>1941</v>
      </c>
      <c r="G17" t="s">
        <v>1893</v>
      </c>
      <c r="H17" t="s">
        <v>1895</v>
      </c>
      <c r="I17" t="s">
        <v>185</v>
      </c>
      <c r="J17" t="s">
        <v>185</v>
      </c>
      <c r="K17" t="s">
        <v>1942</v>
      </c>
      <c r="L17" t="s">
        <v>1930</v>
      </c>
      <c r="M17" t="s">
        <v>1931</v>
      </c>
      <c r="N17" t="s">
        <v>1932</v>
      </c>
      <c r="O17" t="s">
        <v>1932</v>
      </c>
      <c r="P17" t="s">
        <v>91</v>
      </c>
      <c r="Q17">
        <v>2016</v>
      </c>
      <c r="R17">
        <v>5</v>
      </c>
      <c r="S17">
        <v>18</v>
      </c>
      <c r="T17" t="s">
        <v>1933</v>
      </c>
      <c r="U17" t="s">
        <v>1943</v>
      </c>
      <c r="V17" t="s">
        <v>1931</v>
      </c>
      <c r="W17" s="1">
        <v>42508</v>
      </c>
      <c r="X17">
        <v>-34.804319999999997</v>
      </c>
      <c r="Y17">
        <v>175.76114000000001</v>
      </c>
      <c r="Z17">
        <v>50</v>
      </c>
      <c r="AA17" t="s">
        <v>1944</v>
      </c>
      <c r="AB17" t="s">
        <v>121</v>
      </c>
      <c r="AC17">
        <v>3</v>
      </c>
      <c r="AD17">
        <v>0</v>
      </c>
      <c r="AE17">
        <v>0</v>
      </c>
      <c r="AF17">
        <v>0</v>
      </c>
      <c r="AG17">
        <v>0</v>
      </c>
      <c r="AH17" t="s">
        <v>97</v>
      </c>
      <c r="AI17" t="s">
        <v>98</v>
      </c>
      <c r="AJ17" t="s">
        <v>1735</v>
      </c>
      <c r="AK17" t="s">
        <v>1932</v>
      </c>
      <c r="AL17" t="s">
        <v>1931</v>
      </c>
      <c r="AM17" t="s">
        <v>1936</v>
      </c>
      <c r="AN17">
        <v>175.7612</v>
      </c>
      <c r="AO17">
        <v>-34.803800000000003</v>
      </c>
      <c r="AP17">
        <v>1887.6</v>
      </c>
      <c r="AQ17">
        <v>50</v>
      </c>
      <c r="AR17">
        <v>50</v>
      </c>
      <c r="AS17">
        <v>20.2362</v>
      </c>
      <c r="AT17">
        <v>35.675899999999999</v>
      </c>
      <c r="AU17">
        <v>212.86</v>
      </c>
      <c r="AV17">
        <v>0.151</v>
      </c>
      <c r="AW17">
        <v>99.373999999999995</v>
      </c>
      <c r="AX17">
        <v>-10000000000</v>
      </c>
      <c r="AY17">
        <v>20.226900000000001</v>
      </c>
      <c r="AZ17">
        <v>1887.6</v>
      </c>
      <c r="BA17">
        <v>0.68006622634455505</v>
      </c>
      <c r="BB17">
        <v>2.4193548387096801E-2</v>
      </c>
      <c r="BC17">
        <v>2.5271138254185501E-2</v>
      </c>
      <c r="BD17">
        <v>0.11</v>
      </c>
      <c r="BE17">
        <v>8.7999999999999995E-2</v>
      </c>
      <c r="BF17">
        <v>7.0000000000000001E-3</v>
      </c>
      <c r="BG17">
        <v>0.01</v>
      </c>
      <c r="BR17">
        <v>36</v>
      </c>
      <c r="BS17">
        <v>38</v>
      </c>
      <c r="BT17">
        <v>36</v>
      </c>
      <c r="BU17" t="s">
        <v>122</v>
      </c>
      <c r="BV17">
        <v>4.1641162246393797E-2</v>
      </c>
      <c r="BW17">
        <v>110.591778364373</v>
      </c>
      <c r="BX17">
        <f t="shared" si="0"/>
        <v>2.910309956957184</v>
      </c>
      <c r="BY17" t="s">
        <v>170</v>
      </c>
      <c r="BZ17" t="s">
        <v>240</v>
      </c>
      <c r="CA17" t="s">
        <v>170</v>
      </c>
      <c r="CB17" t="s">
        <v>105</v>
      </c>
      <c r="CC17" t="s">
        <v>1904</v>
      </c>
      <c r="CD17" t="s">
        <v>491</v>
      </c>
      <c r="CE17">
        <v>2.17741935483871E-2</v>
      </c>
      <c r="CF17">
        <v>2.5271138254185501E-2</v>
      </c>
      <c r="CG17">
        <v>0.815367360381692</v>
      </c>
      <c r="CH17">
        <v>0.1125</v>
      </c>
    </row>
    <row r="18" spans="1:86" x14ac:dyDescent="0.2">
      <c r="A18" t="s">
        <v>2443</v>
      </c>
      <c r="B18" t="s">
        <v>1891</v>
      </c>
      <c r="C18" t="s">
        <v>1892</v>
      </c>
      <c r="D18" t="s">
        <v>1893</v>
      </c>
      <c r="E18" t="s">
        <v>1893</v>
      </c>
      <c r="F18" t="s">
        <v>1945</v>
      </c>
      <c r="G18" t="s">
        <v>1893</v>
      </c>
      <c r="H18" t="s">
        <v>1895</v>
      </c>
      <c r="I18" t="s">
        <v>185</v>
      </c>
      <c r="J18" t="s">
        <v>185</v>
      </c>
      <c r="K18" t="s">
        <v>1946</v>
      </c>
      <c r="L18" t="s">
        <v>1930</v>
      </c>
      <c r="M18" t="s">
        <v>1931</v>
      </c>
      <c r="N18" t="s">
        <v>1932</v>
      </c>
      <c r="O18" t="s">
        <v>1932</v>
      </c>
      <c r="P18" t="s">
        <v>91</v>
      </c>
      <c r="Q18">
        <v>2016</v>
      </c>
      <c r="R18">
        <v>5</v>
      </c>
      <c r="S18">
        <v>18</v>
      </c>
      <c r="T18" t="s">
        <v>1933</v>
      </c>
      <c r="U18" t="s">
        <v>1947</v>
      </c>
      <c r="V18" t="s">
        <v>1931</v>
      </c>
      <c r="W18" s="1">
        <v>42508</v>
      </c>
      <c r="X18">
        <v>-34.804319999999997</v>
      </c>
      <c r="Y18">
        <v>175.76114000000001</v>
      </c>
      <c r="Z18">
        <v>65</v>
      </c>
      <c r="AA18" t="s">
        <v>1948</v>
      </c>
      <c r="AB18" t="s">
        <v>1949</v>
      </c>
      <c r="AC18">
        <v>4</v>
      </c>
      <c r="AD18">
        <v>0</v>
      </c>
      <c r="AE18">
        <v>0</v>
      </c>
      <c r="AF18">
        <v>0</v>
      </c>
      <c r="AG18">
        <v>0</v>
      </c>
      <c r="AH18" t="s">
        <v>97</v>
      </c>
      <c r="AI18" t="s">
        <v>98</v>
      </c>
      <c r="AJ18" t="s">
        <v>1735</v>
      </c>
      <c r="AK18" t="s">
        <v>1932</v>
      </c>
      <c r="AL18" t="s">
        <v>1931</v>
      </c>
      <c r="AM18" t="s">
        <v>1936</v>
      </c>
      <c r="AN18">
        <v>175.7612</v>
      </c>
      <c r="AO18">
        <v>-34.803800000000003</v>
      </c>
      <c r="AP18">
        <v>1887.6</v>
      </c>
      <c r="AQ18">
        <v>66</v>
      </c>
      <c r="AR18">
        <v>66</v>
      </c>
      <c r="AS18">
        <v>20.191400000000002</v>
      </c>
      <c r="AT18">
        <v>35.673999999999999</v>
      </c>
      <c r="AU18">
        <v>212.91</v>
      </c>
      <c r="AV18">
        <v>0.20799999999999999</v>
      </c>
      <c r="AW18">
        <v>99.453999999999994</v>
      </c>
      <c r="AX18">
        <v>-10000000000</v>
      </c>
      <c r="AY18">
        <v>20.179099999999998</v>
      </c>
      <c r="AZ18">
        <v>1887.6</v>
      </c>
      <c r="BA18">
        <v>0.95066849441882795</v>
      </c>
      <c r="BB18">
        <v>1.9354838709677399E-2</v>
      </c>
      <c r="BC18">
        <v>2.5271138254185501E-2</v>
      </c>
      <c r="BD18">
        <v>0.13</v>
      </c>
      <c r="BE18">
        <v>9.0999999999999998E-2</v>
      </c>
      <c r="BF18">
        <v>1.0999999999999999E-2</v>
      </c>
      <c r="BG18">
        <v>0.01</v>
      </c>
      <c r="BR18">
        <v>36</v>
      </c>
      <c r="BS18">
        <v>38</v>
      </c>
      <c r="BT18">
        <v>36</v>
      </c>
      <c r="BU18" t="s">
        <v>122</v>
      </c>
      <c r="BV18">
        <v>4.1641162246393797E-2</v>
      </c>
      <c r="BW18">
        <v>110.591778364373</v>
      </c>
      <c r="BX18">
        <f t="shared" si="0"/>
        <v>2.910309956957184</v>
      </c>
      <c r="BY18" t="s">
        <v>170</v>
      </c>
      <c r="BZ18" t="s">
        <v>240</v>
      </c>
      <c r="CA18" t="s">
        <v>170</v>
      </c>
      <c r="CB18" t="s">
        <v>105</v>
      </c>
      <c r="CC18" t="s">
        <v>1904</v>
      </c>
      <c r="CD18" t="s">
        <v>491</v>
      </c>
      <c r="CE18">
        <v>2.17741935483871E-2</v>
      </c>
      <c r="CF18">
        <v>2.5271138254185501E-2</v>
      </c>
      <c r="CG18">
        <v>0.815367360381692</v>
      </c>
      <c r="CH18">
        <v>0.1125</v>
      </c>
    </row>
    <row r="19" spans="1:86" x14ac:dyDescent="0.2">
      <c r="A19" t="s">
        <v>2444</v>
      </c>
      <c r="B19" t="s">
        <v>1891</v>
      </c>
      <c r="C19" t="s">
        <v>1892</v>
      </c>
      <c r="D19" t="s">
        <v>1893</v>
      </c>
      <c r="E19" t="s">
        <v>1893</v>
      </c>
      <c r="F19" t="s">
        <v>1950</v>
      </c>
      <c r="G19" t="s">
        <v>1893</v>
      </c>
      <c r="H19" t="s">
        <v>1895</v>
      </c>
      <c r="I19" t="s">
        <v>185</v>
      </c>
      <c r="J19" t="s">
        <v>185</v>
      </c>
      <c r="K19" t="s">
        <v>1951</v>
      </c>
      <c r="L19" t="s">
        <v>1930</v>
      </c>
      <c r="M19" t="s">
        <v>1931</v>
      </c>
      <c r="N19" t="s">
        <v>1932</v>
      </c>
      <c r="O19" t="s">
        <v>1932</v>
      </c>
      <c r="P19" t="s">
        <v>91</v>
      </c>
      <c r="Q19">
        <v>2016</v>
      </c>
      <c r="R19">
        <v>5</v>
      </c>
      <c r="S19">
        <v>18</v>
      </c>
      <c r="T19" t="s">
        <v>1933</v>
      </c>
      <c r="U19" t="s">
        <v>1952</v>
      </c>
      <c r="V19" t="s">
        <v>1931</v>
      </c>
      <c r="W19" s="1">
        <v>42508</v>
      </c>
      <c r="X19">
        <v>-34.804319999999997</v>
      </c>
      <c r="Y19">
        <v>175.76114000000001</v>
      </c>
      <c r="Z19">
        <v>80</v>
      </c>
      <c r="AA19" t="s">
        <v>1953</v>
      </c>
      <c r="AB19" t="s">
        <v>1918</v>
      </c>
      <c r="AC19">
        <v>5</v>
      </c>
      <c r="AD19">
        <v>0</v>
      </c>
      <c r="AE19">
        <v>0</v>
      </c>
      <c r="AF19">
        <v>0</v>
      </c>
      <c r="AG19">
        <v>0</v>
      </c>
      <c r="AH19" t="s">
        <v>97</v>
      </c>
      <c r="AI19" t="s">
        <v>98</v>
      </c>
      <c r="AJ19" t="s">
        <v>1735</v>
      </c>
      <c r="AK19" t="s">
        <v>1932</v>
      </c>
      <c r="AL19" t="s">
        <v>1931</v>
      </c>
      <c r="AM19" t="s">
        <v>1936</v>
      </c>
      <c r="AN19">
        <v>175.7612</v>
      </c>
      <c r="AO19">
        <v>-34.803800000000003</v>
      </c>
      <c r="AP19">
        <v>1887.6</v>
      </c>
      <c r="AQ19">
        <v>80</v>
      </c>
      <c r="AR19">
        <v>80</v>
      </c>
      <c r="AS19">
        <v>19.6873</v>
      </c>
      <c r="AT19">
        <v>35.627400000000002</v>
      </c>
      <c r="AU19">
        <v>213.85</v>
      </c>
      <c r="AV19">
        <v>0.44600000000000001</v>
      </c>
      <c r="AW19">
        <v>99.233999999999995</v>
      </c>
      <c r="AX19">
        <v>-10000000000</v>
      </c>
      <c r="AY19">
        <v>19.672599999999999</v>
      </c>
      <c r="AZ19">
        <v>1887.6</v>
      </c>
      <c r="BA19">
        <v>1.29248188567054</v>
      </c>
      <c r="BB19">
        <v>6.12903225806452E-2</v>
      </c>
      <c r="BC19">
        <v>3.0535958723807499E-2</v>
      </c>
      <c r="BD19">
        <v>0.22</v>
      </c>
      <c r="BE19">
        <v>0.14199999999999999</v>
      </c>
      <c r="BF19">
        <v>2.3E-2</v>
      </c>
      <c r="BG19">
        <v>0.01</v>
      </c>
      <c r="BR19">
        <v>36</v>
      </c>
      <c r="BS19">
        <v>38</v>
      </c>
      <c r="BT19">
        <v>36</v>
      </c>
      <c r="BU19" t="s">
        <v>122</v>
      </c>
      <c r="BV19">
        <v>4.1641162246393797E-2</v>
      </c>
      <c r="BW19">
        <v>110.591778364373</v>
      </c>
      <c r="BX19">
        <f t="shared" si="0"/>
        <v>2.910309956957184</v>
      </c>
      <c r="BY19" t="s">
        <v>170</v>
      </c>
      <c r="BZ19" t="s">
        <v>240</v>
      </c>
      <c r="CA19" t="s">
        <v>170</v>
      </c>
      <c r="CB19" t="s">
        <v>105</v>
      </c>
      <c r="CC19" t="s">
        <v>1904</v>
      </c>
      <c r="CD19" t="s">
        <v>491</v>
      </c>
      <c r="CE19">
        <v>2.17741935483871E-2</v>
      </c>
      <c r="CF19">
        <v>2.5271138254185501E-2</v>
      </c>
      <c r="CG19">
        <v>0.815367360381692</v>
      </c>
      <c r="CH19">
        <v>0.1125</v>
      </c>
    </row>
    <row r="20" spans="1:86" x14ac:dyDescent="0.2">
      <c r="A20" t="s">
        <v>2466</v>
      </c>
      <c r="B20" t="s">
        <v>1891</v>
      </c>
      <c r="C20" t="s">
        <v>1892</v>
      </c>
      <c r="D20" t="s">
        <v>1893</v>
      </c>
      <c r="E20" t="s">
        <v>1893</v>
      </c>
      <c r="F20" t="s">
        <v>2049</v>
      </c>
      <c r="G20" t="s">
        <v>1893</v>
      </c>
      <c r="H20" t="s">
        <v>2050</v>
      </c>
      <c r="I20" t="s">
        <v>185</v>
      </c>
      <c r="J20" t="s">
        <v>185</v>
      </c>
      <c r="K20" t="s">
        <v>2051</v>
      </c>
      <c r="L20" t="s">
        <v>2052</v>
      </c>
      <c r="M20" t="s">
        <v>2053</v>
      </c>
      <c r="N20" t="s">
        <v>2054</v>
      </c>
      <c r="O20" t="s">
        <v>2054</v>
      </c>
      <c r="P20" t="s">
        <v>91</v>
      </c>
      <c r="Q20">
        <v>2016</v>
      </c>
      <c r="R20">
        <v>5</v>
      </c>
      <c r="S20">
        <v>28</v>
      </c>
      <c r="T20" t="s">
        <v>2055</v>
      </c>
      <c r="U20" t="s">
        <v>2056</v>
      </c>
      <c r="V20" t="s">
        <v>2053</v>
      </c>
      <c r="W20" s="1">
        <v>42518</v>
      </c>
      <c r="X20">
        <v>-36.1845</v>
      </c>
      <c r="Y20">
        <v>174.92151999999999</v>
      </c>
      <c r="Z20">
        <v>10</v>
      </c>
      <c r="AA20" t="s">
        <v>2057</v>
      </c>
      <c r="AB20" t="s">
        <v>96</v>
      </c>
      <c r="AC20">
        <v>1</v>
      </c>
      <c r="AD20">
        <v>0</v>
      </c>
      <c r="AE20">
        <v>0</v>
      </c>
      <c r="AF20">
        <v>0</v>
      </c>
      <c r="AG20">
        <v>0</v>
      </c>
      <c r="AH20" t="s">
        <v>97</v>
      </c>
      <c r="AI20" t="s">
        <v>98</v>
      </c>
      <c r="AJ20" t="s">
        <v>1735</v>
      </c>
      <c r="AK20" t="s">
        <v>2027</v>
      </c>
      <c r="AL20" t="s">
        <v>2053</v>
      </c>
      <c r="AM20" t="s">
        <v>2058</v>
      </c>
      <c r="AN20">
        <v>174.92179999999999</v>
      </c>
      <c r="AO20">
        <v>-36.184699999999999</v>
      </c>
      <c r="AP20">
        <v>49</v>
      </c>
      <c r="AQ20">
        <v>10</v>
      </c>
      <c r="AR20">
        <v>10</v>
      </c>
      <c r="AS20">
        <v>17.912400000000002</v>
      </c>
      <c r="AT20">
        <v>35.475999999999999</v>
      </c>
      <c r="AU20">
        <v>213.55</v>
      </c>
      <c r="AV20">
        <v>0.64700000000000002</v>
      </c>
      <c r="AW20">
        <v>97.432000000000002</v>
      </c>
      <c r="AX20">
        <v>-10000000000</v>
      </c>
      <c r="AY20">
        <v>17.910699999999999</v>
      </c>
      <c r="AZ20">
        <v>49</v>
      </c>
      <c r="BA20">
        <v>2.2395898239304999</v>
      </c>
      <c r="BB20">
        <v>0.58225806451612905</v>
      </c>
      <c r="BC20">
        <v>0.10529640939244</v>
      </c>
      <c r="BD20">
        <v>0.68500000000000005</v>
      </c>
      <c r="BE20">
        <v>0.20899999999999999</v>
      </c>
      <c r="BF20">
        <v>5.8999999999999997E-2</v>
      </c>
      <c r="BG20">
        <v>0.17599999999999999</v>
      </c>
      <c r="BR20">
        <v>32</v>
      </c>
      <c r="BS20">
        <v>32</v>
      </c>
      <c r="BT20">
        <v>32</v>
      </c>
      <c r="BU20" t="s">
        <v>101</v>
      </c>
      <c r="BV20">
        <v>9.4678500470419494E-2</v>
      </c>
      <c r="BW20">
        <v>48.640083684330101</v>
      </c>
      <c r="BX20">
        <f t="shared" si="0"/>
        <v>1.5200026151353156</v>
      </c>
      <c r="BY20" t="s">
        <v>102</v>
      </c>
      <c r="BZ20" t="s">
        <v>405</v>
      </c>
      <c r="CA20" t="s">
        <v>105</v>
      </c>
      <c r="CB20" t="s">
        <v>102</v>
      </c>
      <c r="CC20" t="s">
        <v>954</v>
      </c>
      <c r="CD20" t="s">
        <v>364</v>
      </c>
      <c r="CE20">
        <v>0.65564516129032202</v>
      </c>
      <c r="CF20">
        <v>0.10898178372117499</v>
      </c>
      <c r="CG20">
        <v>2.1950828719445998</v>
      </c>
      <c r="CH20">
        <v>0.64200000000000002</v>
      </c>
    </row>
    <row r="21" spans="1:86" x14ac:dyDescent="0.2">
      <c r="A21" t="s">
        <v>2467</v>
      </c>
      <c r="B21" t="s">
        <v>1891</v>
      </c>
      <c r="C21" t="s">
        <v>1892</v>
      </c>
      <c r="D21" t="s">
        <v>1893</v>
      </c>
      <c r="E21" t="s">
        <v>1893</v>
      </c>
      <c r="F21" t="s">
        <v>2059</v>
      </c>
      <c r="G21" t="s">
        <v>1893</v>
      </c>
      <c r="H21" t="s">
        <v>2050</v>
      </c>
      <c r="I21" t="s">
        <v>185</v>
      </c>
      <c r="J21" t="s">
        <v>185</v>
      </c>
      <c r="K21" t="s">
        <v>2060</v>
      </c>
      <c r="L21" t="s">
        <v>2052</v>
      </c>
      <c r="M21" t="s">
        <v>2053</v>
      </c>
      <c r="N21" t="s">
        <v>2054</v>
      </c>
      <c r="O21" t="s">
        <v>2054</v>
      </c>
      <c r="P21" t="s">
        <v>91</v>
      </c>
      <c r="Q21">
        <v>2016</v>
      </c>
      <c r="R21">
        <v>5</v>
      </c>
      <c r="S21">
        <v>28</v>
      </c>
      <c r="T21" t="s">
        <v>2055</v>
      </c>
      <c r="U21" t="s">
        <v>2061</v>
      </c>
      <c r="V21" t="s">
        <v>2053</v>
      </c>
      <c r="W21" s="1">
        <v>42518</v>
      </c>
      <c r="X21">
        <v>-36.1845</v>
      </c>
      <c r="Y21">
        <v>174.92151999999999</v>
      </c>
      <c r="Z21">
        <v>30</v>
      </c>
      <c r="AA21" t="s">
        <v>2062</v>
      </c>
      <c r="AB21" t="s">
        <v>116</v>
      </c>
      <c r="AC21">
        <v>2</v>
      </c>
      <c r="AD21">
        <v>0</v>
      </c>
      <c r="AE21">
        <v>0</v>
      </c>
      <c r="AF21">
        <v>0</v>
      </c>
      <c r="AG21">
        <v>0</v>
      </c>
      <c r="AH21" t="s">
        <v>97</v>
      </c>
      <c r="AI21" t="s">
        <v>98</v>
      </c>
      <c r="AJ21" t="s">
        <v>1735</v>
      </c>
      <c r="AK21" t="s">
        <v>2063</v>
      </c>
      <c r="AL21" t="s">
        <v>2053</v>
      </c>
      <c r="AM21" t="s">
        <v>2058</v>
      </c>
      <c r="AN21">
        <v>174.92179999999999</v>
      </c>
      <c r="AO21">
        <v>-36.184699999999999</v>
      </c>
      <c r="AP21">
        <v>49</v>
      </c>
      <c r="AQ21">
        <v>30</v>
      </c>
      <c r="AR21">
        <v>30</v>
      </c>
      <c r="AS21">
        <v>17.740200000000002</v>
      </c>
      <c r="AT21">
        <v>35.4529</v>
      </c>
      <c r="AU21">
        <v>209.06</v>
      </c>
      <c r="AV21">
        <v>0.55100000000000005</v>
      </c>
      <c r="AW21">
        <v>97.774000000000001</v>
      </c>
      <c r="AX21">
        <v>-10000000000</v>
      </c>
      <c r="AY21">
        <v>17.735099999999999</v>
      </c>
      <c r="AZ21">
        <v>49</v>
      </c>
      <c r="BA21">
        <v>2.1505759199586998</v>
      </c>
      <c r="BB21">
        <v>0.72903225806451599</v>
      </c>
      <c r="BC21">
        <v>0.11266715804991</v>
      </c>
      <c r="BD21">
        <v>0.59899999999999998</v>
      </c>
      <c r="BE21">
        <v>0.23100000000000001</v>
      </c>
      <c r="BF21">
        <v>5.8000000000000003E-2</v>
      </c>
      <c r="BG21">
        <v>6.0000000000000001E-3</v>
      </c>
      <c r="BR21">
        <v>32</v>
      </c>
      <c r="BS21">
        <v>32</v>
      </c>
      <c r="BT21">
        <v>32</v>
      </c>
      <c r="BU21" t="s">
        <v>101</v>
      </c>
      <c r="BV21">
        <v>9.4678500470419494E-2</v>
      </c>
      <c r="BW21">
        <v>48.640083684330101</v>
      </c>
      <c r="BX21">
        <f t="shared" si="0"/>
        <v>1.5200026151353156</v>
      </c>
      <c r="BY21" t="s">
        <v>102</v>
      </c>
      <c r="BZ21" t="s">
        <v>405</v>
      </c>
      <c r="CA21" t="s">
        <v>105</v>
      </c>
      <c r="CB21" t="s">
        <v>102</v>
      </c>
      <c r="CC21" t="s">
        <v>954</v>
      </c>
      <c r="CD21" t="s">
        <v>364</v>
      </c>
      <c r="CE21">
        <v>0.65564516129032202</v>
      </c>
      <c r="CF21">
        <v>0.10898178372117499</v>
      </c>
      <c r="CG21">
        <v>2.1950828719445998</v>
      </c>
      <c r="CH21">
        <v>0.64200000000000002</v>
      </c>
    </row>
    <row r="22" spans="1:86" x14ac:dyDescent="0.2">
      <c r="A22" t="s">
        <v>2439</v>
      </c>
      <c r="B22" t="s">
        <v>1891</v>
      </c>
      <c r="C22" t="s">
        <v>1892</v>
      </c>
      <c r="D22" t="s">
        <v>1893</v>
      </c>
      <c r="E22" t="s">
        <v>1893</v>
      </c>
      <c r="F22" t="s">
        <v>1924</v>
      </c>
      <c r="G22" t="s">
        <v>1893</v>
      </c>
      <c r="H22" t="s">
        <v>1895</v>
      </c>
      <c r="I22" t="s">
        <v>185</v>
      </c>
      <c r="J22" t="s">
        <v>185</v>
      </c>
      <c r="K22" t="s">
        <v>1925</v>
      </c>
      <c r="L22" t="s">
        <v>1897</v>
      </c>
      <c r="M22" t="s">
        <v>1898</v>
      </c>
      <c r="N22" t="s">
        <v>1899</v>
      </c>
      <c r="O22" t="s">
        <v>1899</v>
      </c>
      <c r="P22" t="s">
        <v>91</v>
      </c>
      <c r="Q22">
        <v>2016</v>
      </c>
      <c r="R22">
        <v>5</v>
      </c>
      <c r="S22">
        <v>14</v>
      </c>
      <c r="T22" t="s">
        <v>1900</v>
      </c>
      <c r="U22" t="s">
        <v>1926</v>
      </c>
      <c r="V22" t="s">
        <v>1898</v>
      </c>
      <c r="W22" s="1">
        <v>42504</v>
      </c>
      <c r="X22">
        <v>-33.375999999999998</v>
      </c>
      <c r="Y22">
        <v>176.386</v>
      </c>
      <c r="Z22">
        <v>100</v>
      </c>
      <c r="AA22" t="s">
        <v>1927</v>
      </c>
      <c r="AB22" t="s">
        <v>130</v>
      </c>
      <c r="AC22">
        <v>6</v>
      </c>
      <c r="AD22">
        <v>0</v>
      </c>
      <c r="AE22">
        <v>0</v>
      </c>
      <c r="AF22">
        <v>0</v>
      </c>
      <c r="AG22">
        <v>0</v>
      </c>
      <c r="AH22" t="s">
        <v>97</v>
      </c>
      <c r="AI22" t="s">
        <v>98</v>
      </c>
      <c r="AJ22" t="s">
        <v>1735</v>
      </c>
      <c r="AK22" t="s">
        <v>1899</v>
      </c>
      <c r="AL22" t="s">
        <v>1898</v>
      </c>
      <c r="AM22" t="s">
        <v>1903</v>
      </c>
      <c r="AN22">
        <v>176.386</v>
      </c>
      <c r="AO22">
        <v>-33.376199999999997</v>
      </c>
      <c r="AP22">
        <v>2635</v>
      </c>
      <c r="AQ22">
        <v>100</v>
      </c>
      <c r="AR22">
        <v>100</v>
      </c>
      <c r="AS22">
        <v>18.805199999999999</v>
      </c>
      <c r="AT22">
        <v>35.6905</v>
      </c>
      <c r="AU22">
        <v>196.41</v>
      </c>
      <c r="AV22">
        <v>0.26800000000000002</v>
      </c>
      <c r="AW22">
        <v>100.029</v>
      </c>
      <c r="AX22">
        <v>-10000000000</v>
      </c>
      <c r="AY22">
        <v>18.787500000000001</v>
      </c>
      <c r="AZ22">
        <v>49</v>
      </c>
      <c r="BA22">
        <v>0.57387274995544502</v>
      </c>
      <c r="BB22">
        <v>0.24677419354838701</v>
      </c>
      <c r="BC22">
        <v>5.2648204696219898E-2</v>
      </c>
      <c r="BD22">
        <v>0.125</v>
      </c>
      <c r="BE22">
        <v>0.01</v>
      </c>
      <c r="BF22">
        <v>0.01</v>
      </c>
      <c r="BG22">
        <v>0.13500000000000001</v>
      </c>
      <c r="BR22">
        <v>54</v>
      </c>
      <c r="BS22">
        <v>55</v>
      </c>
      <c r="BT22">
        <v>54</v>
      </c>
      <c r="BU22" t="s">
        <v>122</v>
      </c>
      <c r="BV22">
        <v>3.7763862038717698E-2</v>
      </c>
      <c r="BW22">
        <v>121.946483685027</v>
      </c>
      <c r="BX22">
        <f t="shared" si="0"/>
        <v>2.2172087942732182</v>
      </c>
      <c r="BY22" t="s">
        <v>170</v>
      </c>
      <c r="CA22" t="s">
        <v>170</v>
      </c>
      <c r="CB22" t="s">
        <v>170</v>
      </c>
      <c r="CC22" t="s">
        <v>1904</v>
      </c>
      <c r="CD22" t="s">
        <v>491</v>
      </c>
      <c r="CE22">
        <v>2.0161290322580599E-2</v>
      </c>
      <c r="CF22">
        <v>1.0529640939244E-2</v>
      </c>
      <c r="CG22">
        <v>0.44555337729459998</v>
      </c>
      <c r="CH22">
        <v>0.1195</v>
      </c>
    </row>
    <row r="23" spans="1:86" x14ac:dyDescent="0.2">
      <c r="A23" t="s">
        <v>2434</v>
      </c>
      <c r="B23" t="s">
        <v>1891</v>
      </c>
      <c r="C23" t="s">
        <v>1892</v>
      </c>
      <c r="D23" t="s">
        <v>1893</v>
      </c>
      <c r="E23" t="s">
        <v>1893</v>
      </c>
      <c r="F23" t="s">
        <v>1894</v>
      </c>
      <c r="G23" t="s">
        <v>1893</v>
      </c>
      <c r="H23" t="s">
        <v>1895</v>
      </c>
      <c r="I23" t="s">
        <v>185</v>
      </c>
      <c r="J23" t="s">
        <v>185</v>
      </c>
      <c r="K23" t="s">
        <v>1896</v>
      </c>
      <c r="L23" t="s">
        <v>1897</v>
      </c>
      <c r="M23" t="s">
        <v>1898</v>
      </c>
      <c r="N23" t="s">
        <v>1899</v>
      </c>
      <c r="O23" t="s">
        <v>1899</v>
      </c>
      <c r="P23" t="s">
        <v>91</v>
      </c>
      <c r="Q23">
        <v>2016</v>
      </c>
      <c r="R23">
        <v>5</v>
      </c>
      <c r="S23">
        <v>14</v>
      </c>
      <c r="T23" t="s">
        <v>1900</v>
      </c>
      <c r="U23" t="s">
        <v>1901</v>
      </c>
      <c r="V23" t="s">
        <v>1898</v>
      </c>
      <c r="W23" s="1">
        <v>42504</v>
      </c>
      <c r="X23">
        <v>-33.375999999999998</v>
      </c>
      <c r="Y23">
        <v>176.386</v>
      </c>
      <c r="Z23">
        <v>10</v>
      </c>
      <c r="AA23" t="s">
        <v>1902</v>
      </c>
      <c r="AB23" t="s">
        <v>96</v>
      </c>
      <c r="AC23">
        <v>1</v>
      </c>
      <c r="AD23">
        <v>0</v>
      </c>
      <c r="AE23">
        <v>0</v>
      </c>
      <c r="AF23">
        <v>0</v>
      </c>
      <c r="AG23">
        <v>0</v>
      </c>
      <c r="AH23" t="s">
        <v>97</v>
      </c>
      <c r="AI23" t="s">
        <v>98</v>
      </c>
      <c r="AJ23" t="s">
        <v>1735</v>
      </c>
      <c r="AL23" t="s">
        <v>1898</v>
      </c>
      <c r="AM23" t="s">
        <v>1903</v>
      </c>
      <c r="AN23">
        <v>176.386</v>
      </c>
      <c r="AO23">
        <v>-33.376199999999997</v>
      </c>
      <c r="AP23">
        <v>2635</v>
      </c>
      <c r="AQ23">
        <v>10</v>
      </c>
      <c r="AR23">
        <v>10</v>
      </c>
      <c r="AS23">
        <v>21.835100000000001</v>
      </c>
      <c r="AT23">
        <v>35.736600000000003</v>
      </c>
      <c r="AU23">
        <v>204.02</v>
      </c>
      <c r="AV23">
        <v>0.14599999999999999</v>
      </c>
      <c r="AW23">
        <v>99.391999999999996</v>
      </c>
      <c r="AX23">
        <v>-10000000000</v>
      </c>
      <c r="AY23">
        <v>21.833100000000002</v>
      </c>
      <c r="AZ23">
        <v>2635</v>
      </c>
      <c r="BA23">
        <v>0.38852254500089101</v>
      </c>
      <c r="BB23">
        <v>1.9354838709677399E-2</v>
      </c>
      <c r="BC23">
        <v>1.0529640939244E-2</v>
      </c>
      <c r="BD23">
        <v>9.2999999999999999E-2</v>
      </c>
      <c r="BE23">
        <v>8.0000000000000002E-3</v>
      </c>
      <c r="BF23">
        <v>0.01</v>
      </c>
      <c r="BG23">
        <v>0.105</v>
      </c>
      <c r="BR23">
        <v>54</v>
      </c>
      <c r="BS23">
        <v>55</v>
      </c>
      <c r="BT23">
        <v>54</v>
      </c>
      <c r="BU23" t="s">
        <v>101</v>
      </c>
      <c r="BV23">
        <v>3.7763862038717698E-2</v>
      </c>
      <c r="BW23">
        <v>121.946483685027</v>
      </c>
      <c r="BX23">
        <f t="shared" si="0"/>
        <v>2.2172087942732182</v>
      </c>
      <c r="BY23" t="s">
        <v>170</v>
      </c>
      <c r="CA23" t="s">
        <v>170</v>
      </c>
      <c r="CB23" t="s">
        <v>170</v>
      </c>
      <c r="CC23" t="s">
        <v>1904</v>
      </c>
      <c r="CD23" t="s">
        <v>491</v>
      </c>
      <c r="CE23">
        <v>2.0161290322580599E-2</v>
      </c>
      <c r="CF23">
        <v>1.0529640939244E-2</v>
      </c>
      <c r="CG23">
        <v>0.44555337729459998</v>
      </c>
      <c r="CH23">
        <v>0.1195</v>
      </c>
    </row>
    <row r="24" spans="1:86" x14ac:dyDescent="0.2">
      <c r="A24" t="s">
        <v>2435</v>
      </c>
      <c r="B24" t="s">
        <v>1891</v>
      </c>
      <c r="C24" t="s">
        <v>1892</v>
      </c>
      <c r="D24" t="s">
        <v>1893</v>
      </c>
      <c r="E24" t="s">
        <v>1893</v>
      </c>
      <c r="F24" t="s">
        <v>1905</v>
      </c>
      <c r="G24" t="s">
        <v>1893</v>
      </c>
      <c r="H24" t="s">
        <v>1895</v>
      </c>
      <c r="I24" t="s">
        <v>185</v>
      </c>
      <c r="J24" t="s">
        <v>185</v>
      </c>
      <c r="K24" t="s">
        <v>1906</v>
      </c>
      <c r="L24" t="s">
        <v>1897</v>
      </c>
      <c r="M24" t="s">
        <v>1898</v>
      </c>
      <c r="N24" t="s">
        <v>1899</v>
      </c>
      <c r="O24" t="s">
        <v>1899</v>
      </c>
      <c r="P24" t="s">
        <v>91</v>
      </c>
      <c r="Q24">
        <v>2016</v>
      </c>
      <c r="R24">
        <v>5</v>
      </c>
      <c r="S24">
        <v>14</v>
      </c>
      <c r="T24" t="s">
        <v>1900</v>
      </c>
      <c r="U24" t="s">
        <v>1907</v>
      </c>
      <c r="V24" t="s">
        <v>1898</v>
      </c>
      <c r="W24" s="1">
        <v>42504</v>
      </c>
      <c r="X24">
        <v>-33.375999999999998</v>
      </c>
      <c r="Y24">
        <v>176.386</v>
      </c>
      <c r="Z24">
        <v>30</v>
      </c>
      <c r="AA24" t="s">
        <v>1908</v>
      </c>
      <c r="AB24" t="s">
        <v>116</v>
      </c>
      <c r="AC24">
        <v>2</v>
      </c>
      <c r="AD24">
        <v>0</v>
      </c>
      <c r="AE24">
        <v>0</v>
      </c>
      <c r="AF24">
        <v>0</v>
      </c>
      <c r="AG24">
        <v>0</v>
      </c>
      <c r="AH24" t="s">
        <v>97</v>
      </c>
      <c r="AI24" t="s">
        <v>98</v>
      </c>
      <c r="AJ24" t="s">
        <v>1735</v>
      </c>
      <c r="AK24" t="s">
        <v>1899</v>
      </c>
      <c r="AL24" t="s">
        <v>1898</v>
      </c>
      <c r="AM24" t="s">
        <v>1903</v>
      </c>
      <c r="AN24">
        <v>176.386</v>
      </c>
      <c r="AO24">
        <v>-33.376199999999997</v>
      </c>
      <c r="AP24">
        <v>2635</v>
      </c>
      <c r="AQ24">
        <v>30</v>
      </c>
      <c r="AR24">
        <v>30</v>
      </c>
      <c r="AS24">
        <v>21.846900000000002</v>
      </c>
      <c r="AT24">
        <v>35.738</v>
      </c>
      <c r="AU24">
        <v>203.81</v>
      </c>
      <c r="AV24">
        <v>0.14899999999999999</v>
      </c>
      <c r="AW24">
        <v>99.379000000000005</v>
      </c>
      <c r="AX24">
        <v>-10000000000</v>
      </c>
      <c r="AY24">
        <v>21.841000000000001</v>
      </c>
      <c r="AZ24">
        <v>2635</v>
      </c>
      <c r="BA24">
        <v>0.40278025307431797</v>
      </c>
      <c r="BB24">
        <v>1.6129032258064498E-2</v>
      </c>
      <c r="BC24">
        <v>1.0529640939244E-2</v>
      </c>
      <c r="BD24">
        <v>8.5999999999999993E-2</v>
      </c>
      <c r="BE24">
        <v>1E-3</v>
      </c>
      <c r="BF24">
        <v>0.01</v>
      </c>
      <c r="BG24">
        <v>0.11</v>
      </c>
      <c r="BR24">
        <v>54</v>
      </c>
      <c r="BS24">
        <v>55</v>
      </c>
      <c r="BT24">
        <v>54</v>
      </c>
      <c r="BU24" t="s">
        <v>101</v>
      </c>
      <c r="BV24">
        <v>3.7763862038717698E-2</v>
      </c>
      <c r="BW24">
        <v>121.946483685027</v>
      </c>
      <c r="BX24">
        <f t="shared" si="0"/>
        <v>2.2172087942732182</v>
      </c>
      <c r="BY24" t="s">
        <v>170</v>
      </c>
      <c r="CA24" t="s">
        <v>170</v>
      </c>
      <c r="CB24" t="s">
        <v>170</v>
      </c>
      <c r="CC24" t="s">
        <v>1904</v>
      </c>
      <c r="CD24" t="s">
        <v>491</v>
      </c>
      <c r="CE24">
        <v>2.0161290322580599E-2</v>
      </c>
      <c r="CF24">
        <v>1.0529640939244E-2</v>
      </c>
      <c r="CG24">
        <v>0.44555337729459998</v>
      </c>
      <c r="CH24">
        <v>0.1195</v>
      </c>
    </row>
    <row r="25" spans="1:86" x14ac:dyDescent="0.2">
      <c r="A25" t="s">
        <v>2436</v>
      </c>
      <c r="B25" t="s">
        <v>1891</v>
      </c>
      <c r="C25" t="s">
        <v>1892</v>
      </c>
      <c r="D25" t="s">
        <v>1893</v>
      </c>
      <c r="E25" t="s">
        <v>1893</v>
      </c>
      <c r="F25" t="s">
        <v>1909</v>
      </c>
      <c r="G25" t="s">
        <v>1893</v>
      </c>
      <c r="H25" t="s">
        <v>1895</v>
      </c>
      <c r="I25" t="s">
        <v>185</v>
      </c>
      <c r="J25" t="s">
        <v>185</v>
      </c>
      <c r="K25" t="s">
        <v>1910</v>
      </c>
      <c r="L25" t="s">
        <v>1897</v>
      </c>
      <c r="M25" t="s">
        <v>1898</v>
      </c>
      <c r="N25" t="s">
        <v>1899</v>
      </c>
      <c r="O25" t="s">
        <v>1899</v>
      </c>
      <c r="P25" t="s">
        <v>91</v>
      </c>
      <c r="Q25">
        <v>2016</v>
      </c>
      <c r="R25">
        <v>5</v>
      </c>
      <c r="S25">
        <v>14</v>
      </c>
      <c r="T25" t="s">
        <v>1900</v>
      </c>
      <c r="U25" t="s">
        <v>1911</v>
      </c>
      <c r="V25" t="s">
        <v>1898</v>
      </c>
      <c r="W25" s="1">
        <v>42504</v>
      </c>
      <c r="X25">
        <v>-33.375999999999998</v>
      </c>
      <c r="Y25">
        <v>176.386</v>
      </c>
      <c r="Z25">
        <v>55</v>
      </c>
      <c r="AA25" t="s">
        <v>1912</v>
      </c>
      <c r="AB25" t="s">
        <v>1913</v>
      </c>
      <c r="AC25">
        <v>3</v>
      </c>
      <c r="AD25">
        <v>0</v>
      </c>
      <c r="AE25">
        <v>0</v>
      </c>
      <c r="AF25">
        <v>0</v>
      </c>
      <c r="AG25">
        <v>0</v>
      </c>
      <c r="AH25" t="s">
        <v>97</v>
      </c>
      <c r="AI25" t="s">
        <v>98</v>
      </c>
      <c r="AJ25" t="s">
        <v>1735</v>
      </c>
      <c r="AK25" t="s">
        <v>1899</v>
      </c>
      <c r="AL25" t="s">
        <v>1898</v>
      </c>
      <c r="AM25" t="s">
        <v>1903</v>
      </c>
      <c r="AN25">
        <v>176.386</v>
      </c>
      <c r="AO25">
        <v>-33.376199999999997</v>
      </c>
      <c r="AP25">
        <v>2635</v>
      </c>
      <c r="AQ25">
        <v>56</v>
      </c>
      <c r="AR25">
        <v>56</v>
      </c>
      <c r="AS25">
        <v>21.419499999999999</v>
      </c>
      <c r="AT25">
        <v>35.755600000000001</v>
      </c>
      <c r="AU25">
        <v>206.12</v>
      </c>
      <c r="AV25">
        <v>0.27600000000000002</v>
      </c>
      <c r="AW25">
        <v>99.456000000000003</v>
      </c>
      <c r="AX25">
        <v>-10000000000</v>
      </c>
      <c r="AY25">
        <v>21.4086</v>
      </c>
      <c r="AZ25">
        <v>2635</v>
      </c>
      <c r="BA25">
        <v>0.42060238816610201</v>
      </c>
      <c r="BB25">
        <v>1.6129032258064498E-2</v>
      </c>
      <c r="BC25">
        <v>1.0529640939244E-2</v>
      </c>
      <c r="BD25">
        <v>0.114</v>
      </c>
      <c r="BE25">
        <v>1.0999999999999999E-2</v>
      </c>
      <c r="BF25">
        <v>0.01</v>
      </c>
      <c r="BG25">
        <v>0.115</v>
      </c>
      <c r="BR25">
        <v>54</v>
      </c>
      <c r="BS25">
        <v>55</v>
      </c>
      <c r="BT25">
        <v>54</v>
      </c>
      <c r="BU25" t="s">
        <v>122</v>
      </c>
      <c r="BV25">
        <v>3.7763862038717698E-2</v>
      </c>
      <c r="BW25">
        <v>121.946483685027</v>
      </c>
      <c r="BX25">
        <f t="shared" si="0"/>
        <v>2.2172087942732182</v>
      </c>
      <c r="BY25" t="s">
        <v>170</v>
      </c>
      <c r="CA25" t="s">
        <v>170</v>
      </c>
      <c r="CB25" t="s">
        <v>170</v>
      </c>
      <c r="CC25" t="s">
        <v>1904</v>
      </c>
      <c r="CD25" t="s">
        <v>491</v>
      </c>
      <c r="CE25">
        <v>2.0161290322580599E-2</v>
      </c>
      <c r="CF25">
        <v>1.0529640939244E-2</v>
      </c>
      <c r="CG25">
        <v>0.44555337729459998</v>
      </c>
      <c r="CH25">
        <v>0.1195</v>
      </c>
    </row>
    <row r="26" spans="1:86" x14ac:dyDescent="0.2">
      <c r="A26" t="s">
        <v>2437</v>
      </c>
      <c r="B26" t="s">
        <v>1891</v>
      </c>
      <c r="C26" t="s">
        <v>1892</v>
      </c>
      <c r="D26" t="s">
        <v>1893</v>
      </c>
      <c r="E26" t="s">
        <v>1893</v>
      </c>
      <c r="F26" t="s">
        <v>1914</v>
      </c>
      <c r="G26" t="s">
        <v>1893</v>
      </c>
      <c r="H26" t="s">
        <v>1895</v>
      </c>
      <c r="I26" t="s">
        <v>185</v>
      </c>
      <c r="J26" t="s">
        <v>185</v>
      </c>
      <c r="K26" t="s">
        <v>1915</v>
      </c>
      <c r="L26" t="s">
        <v>1897</v>
      </c>
      <c r="M26" t="s">
        <v>1898</v>
      </c>
      <c r="N26" t="s">
        <v>1899</v>
      </c>
      <c r="O26" t="s">
        <v>1899</v>
      </c>
      <c r="P26" t="s">
        <v>91</v>
      </c>
      <c r="Q26">
        <v>2016</v>
      </c>
      <c r="R26">
        <v>5</v>
      </c>
      <c r="S26">
        <v>14</v>
      </c>
      <c r="T26" t="s">
        <v>1900</v>
      </c>
      <c r="U26" t="s">
        <v>1916</v>
      </c>
      <c r="V26" t="s">
        <v>1898</v>
      </c>
      <c r="W26" s="1">
        <v>42504</v>
      </c>
      <c r="X26">
        <v>-33.375999999999998</v>
      </c>
      <c r="Y26">
        <v>176.386</v>
      </c>
      <c r="Z26">
        <v>80</v>
      </c>
      <c r="AA26" t="s">
        <v>1917</v>
      </c>
      <c r="AB26" t="s">
        <v>1918</v>
      </c>
      <c r="AC26">
        <v>4</v>
      </c>
      <c r="AD26">
        <v>0</v>
      </c>
      <c r="AE26">
        <v>0</v>
      </c>
      <c r="AF26">
        <v>0</v>
      </c>
      <c r="AG26">
        <v>0</v>
      </c>
      <c r="AH26" t="s">
        <v>97</v>
      </c>
      <c r="AI26" t="s">
        <v>98</v>
      </c>
      <c r="AJ26" t="s">
        <v>1735</v>
      </c>
      <c r="AK26" t="s">
        <v>1899</v>
      </c>
      <c r="AL26" t="s">
        <v>1898</v>
      </c>
      <c r="AM26" t="s">
        <v>1903</v>
      </c>
      <c r="AN26">
        <v>176.386</v>
      </c>
      <c r="AO26">
        <v>-33.376199999999997</v>
      </c>
      <c r="AP26">
        <v>2635</v>
      </c>
      <c r="AQ26">
        <v>80</v>
      </c>
      <c r="AR26">
        <v>80</v>
      </c>
      <c r="AS26">
        <v>19.943899999999999</v>
      </c>
      <c r="AT26">
        <v>35.729500000000002</v>
      </c>
      <c r="AU26">
        <v>206.83</v>
      </c>
      <c r="AV26">
        <v>0.46600000000000003</v>
      </c>
      <c r="AW26">
        <v>99.546000000000006</v>
      </c>
      <c r="AX26">
        <v>-10000000000</v>
      </c>
      <c r="AY26">
        <v>19.929099999999998</v>
      </c>
      <c r="AZ26">
        <v>2635</v>
      </c>
      <c r="BA26">
        <v>0.47050436642309701</v>
      </c>
      <c r="BB26">
        <v>2.09677419354839E-2</v>
      </c>
      <c r="BC26">
        <v>1.0529640939244E-2</v>
      </c>
      <c r="BD26">
        <v>0.192</v>
      </c>
      <c r="BE26">
        <v>1.0999999999999999E-2</v>
      </c>
      <c r="BF26">
        <v>0.01</v>
      </c>
      <c r="BG26">
        <v>0.215</v>
      </c>
      <c r="BR26">
        <v>54</v>
      </c>
      <c r="BS26">
        <v>55</v>
      </c>
      <c r="BT26">
        <v>54</v>
      </c>
      <c r="BU26" t="s">
        <v>122</v>
      </c>
      <c r="BV26">
        <v>3.7763862038717698E-2</v>
      </c>
      <c r="BW26">
        <v>121.946483685027</v>
      </c>
      <c r="BX26">
        <f t="shared" si="0"/>
        <v>2.2172087942732182</v>
      </c>
      <c r="BY26" t="s">
        <v>170</v>
      </c>
      <c r="CA26" t="s">
        <v>170</v>
      </c>
      <c r="CB26" t="s">
        <v>170</v>
      </c>
      <c r="CC26" t="s">
        <v>1904</v>
      </c>
      <c r="CD26" t="s">
        <v>491</v>
      </c>
      <c r="CE26">
        <v>2.0161290322580599E-2</v>
      </c>
      <c r="CF26">
        <v>1.0529640939244E-2</v>
      </c>
      <c r="CG26">
        <v>0.44555337729459998</v>
      </c>
      <c r="CH26">
        <v>0.1195</v>
      </c>
    </row>
    <row r="27" spans="1:86" x14ac:dyDescent="0.2">
      <c r="A27" t="s">
        <v>2438</v>
      </c>
      <c r="B27" t="s">
        <v>1891</v>
      </c>
      <c r="C27" t="s">
        <v>1892</v>
      </c>
      <c r="D27" t="s">
        <v>1893</v>
      </c>
      <c r="E27" t="s">
        <v>1893</v>
      </c>
      <c r="F27" t="s">
        <v>1919</v>
      </c>
      <c r="G27" t="s">
        <v>1893</v>
      </c>
      <c r="H27" t="s">
        <v>1895</v>
      </c>
      <c r="I27" t="s">
        <v>185</v>
      </c>
      <c r="J27" t="s">
        <v>185</v>
      </c>
      <c r="K27" t="s">
        <v>1920</v>
      </c>
      <c r="L27" t="s">
        <v>1897</v>
      </c>
      <c r="M27" t="s">
        <v>1898</v>
      </c>
      <c r="N27" t="s">
        <v>1899</v>
      </c>
      <c r="O27" t="s">
        <v>1899</v>
      </c>
      <c r="P27" t="s">
        <v>91</v>
      </c>
      <c r="Q27">
        <v>2016</v>
      </c>
      <c r="R27">
        <v>5</v>
      </c>
      <c r="S27">
        <v>14</v>
      </c>
      <c r="T27" t="s">
        <v>1900</v>
      </c>
      <c r="U27" t="s">
        <v>1921</v>
      </c>
      <c r="V27" t="s">
        <v>1898</v>
      </c>
      <c r="W27" s="1">
        <v>42504</v>
      </c>
      <c r="X27">
        <v>-33.375999999999998</v>
      </c>
      <c r="Y27">
        <v>176.386</v>
      </c>
      <c r="Z27">
        <v>90</v>
      </c>
      <c r="AA27" t="s">
        <v>1922</v>
      </c>
      <c r="AB27" t="s">
        <v>1923</v>
      </c>
      <c r="AC27">
        <v>5</v>
      </c>
      <c r="AD27">
        <v>0</v>
      </c>
      <c r="AE27">
        <v>0</v>
      </c>
      <c r="AF27">
        <v>0</v>
      </c>
      <c r="AG27">
        <v>0</v>
      </c>
      <c r="AH27" t="s">
        <v>97</v>
      </c>
      <c r="AI27" t="s">
        <v>98</v>
      </c>
      <c r="AJ27" t="s">
        <v>1735</v>
      </c>
      <c r="AK27" t="s">
        <v>1899</v>
      </c>
      <c r="AL27" t="s">
        <v>1898</v>
      </c>
      <c r="AM27" t="s">
        <v>1903</v>
      </c>
      <c r="AN27">
        <v>176.386</v>
      </c>
      <c r="AO27">
        <v>-33.376199999999997</v>
      </c>
      <c r="AP27">
        <v>2635</v>
      </c>
      <c r="AQ27">
        <v>90</v>
      </c>
      <c r="AR27">
        <v>90</v>
      </c>
      <c r="AS27">
        <v>19.5319</v>
      </c>
      <c r="AT27">
        <v>35.6952</v>
      </c>
      <c r="AU27">
        <v>205.17</v>
      </c>
      <c r="AV27">
        <v>0.443</v>
      </c>
      <c r="AW27">
        <v>99.643000000000001</v>
      </c>
      <c r="AX27">
        <v>-10000000000</v>
      </c>
      <c r="AY27">
        <v>19.515499999999999</v>
      </c>
      <c r="AZ27">
        <v>2635</v>
      </c>
      <c r="BA27">
        <v>0.54179290679023295</v>
      </c>
      <c r="BB27">
        <v>4.6774193548387098E-2</v>
      </c>
      <c r="BC27">
        <v>4.2118563756975903E-2</v>
      </c>
      <c r="BD27">
        <v>0.182</v>
      </c>
      <c r="BE27">
        <v>0.01</v>
      </c>
      <c r="BF27">
        <v>0.01</v>
      </c>
      <c r="BG27">
        <v>0.215</v>
      </c>
      <c r="BR27">
        <v>54</v>
      </c>
      <c r="BS27">
        <v>55</v>
      </c>
      <c r="BT27">
        <v>54</v>
      </c>
      <c r="BU27" t="s">
        <v>122</v>
      </c>
      <c r="BV27">
        <v>3.7763862038717698E-2</v>
      </c>
      <c r="BW27">
        <v>121.946483685027</v>
      </c>
      <c r="BX27">
        <f t="shared" si="0"/>
        <v>2.2172087942732182</v>
      </c>
      <c r="BY27" t="s">
        <v>170</v>
      </c>
      <c r="CA27" t="s">
        <v>170</v>
      </c>
      <c r="CB27" t="s">
        <v>170</v>
      </c>
      <c r="CC27" t="s">
        <v>1904</v>
      </c>
      <c r="CD27" t="s">
        <v>491</v>
      </c>
      <c r="CE27">
        <v>2.0161290322580599E-2</v>
      </c>
      <c r="CF27">
        <v>1.0529640939244E-2</v>
      </c>
      <c r="CG27">
        <v>0.44555337729459998</v>
      </c>
      <c r="CH27">
        <v>0.1195</v>
      </c>
    </row>
    <row r="28" spans="1:86" x14ac:dyDescent="0.2">
      <c r="A28" t="s">
        <v>2455</v>
      </c>
      <c r="B28" t="s">
        <v>1891</v>
      </c>
      <c r="C28" t="s">
        <v>1892</v>
      </c>
      <c r="D28" t="s">
        <v>1893</v>
      </c>
      <c r="E28" t="s">
        <v>1893</v>
      </c>
      <c r="F28" t="s">
        <v>2010</v>
      </c>
      <c r="G28" t="s">
        <v>1893</v>
      </c>
      <c r="H28" t="s">
        <v>1959</v>
      </c>
      <c r="I28" t="s">
        <v>185</v>
      </c>
      <c r="J28" t="s">
        <v>185</v>
      </c>
      <c r="K28" t="s">
        <v>2011</v>
      </c>
      <c r="L28" t="s">
        <v>1993</v>
      </c>
      <c r="M28" t="s">
        <v>1994</v>
      </c>
      <c r="N28" t="s">
        <v>1995</v>
      </c>
      <c r="O28" t="s">
        <v>1995</v>
      </c>
      <c r="P28" t="s">
        <v>118</v>
      </c>
      <c r="Q28">
        <v>2016</v>
      </c>
      <c r="R28">
        <v>5</v>
      </c>
      <c r="S28">
        <v>20</v>
      </c>
      <c r="T28" t="s">
        <v>1996</v>
      </c>
      <c r="U28" t="s">
        <v>2012</v>
      </c>
      <c r="V28" t="s">
        <v>1994</v>
      </c>
      <c r="W28" s="1">
        <v>42510</v>
      </c>
      <c r="X28">
        <v>-35.782400000000003</v>
      </c>
      <c r="Y28">
        <v>175.16514000000001</v>
      </c>
      <c r="Z28">
        <v>100</v>
      </c>
      <c r="AA28" t="s">
        <v>2013</v>
      </c>
      <c r="AB28" t="s">
        <v>130</v>
      </c>
      <c r="AC28">
        <v>6</v>
      </c>
      <c r="AD28">
        <v>0</v>
      </c>
      <c r="AE28">
        <v>0</v>
      </c>
      <c r="AF28">
        <v>0</v>
      </c>
      <c r="AG28">
        <v>0</v>
      </c>
      <c r="AH28" t="s">
        <v>97</v>
      </c>
      <c r="AI28" t="s">
        <v>98</v>
      </c>
      <c r="AJ28" t="s">
        <v>1735</v>
      </c>
      <c r="AK28" t="s">
        <v>1999</v>
      </c>
      <c r="AL28" t="s">
        <v>1994</v>
      </c>
      <c r="AM28" t="s">
        <v>2000</v>
      </c>
      <c r="AN28">
        <v>175.166</v>
      </c>
      <c r="AO28">
        <v>-35.781199999999998</v>
      </c>
      <c r="AP28">
        <v>135</v>
      </c>
      <c r="AQ28">
        <v>100</v>
      </c>
      <c r="AR28">
        <v>100</v>
      </c>
      <c r="AS28">
        <v>18.3842</v>
      </c>
      <c r="AT28">
        <v>35.469299999999997</v>
      </c>
      <c r="AU28">
        <v>201.35</v>
      </c>
      <c r="AV28">
        <v>0.309</v>
      </c>
      <c r="AW28">
        <v>99.364999999999995</v>
      </c>
      <c r="AX28">
        <v>-10000000000</v>
      </c>
      <c r="AY28">
        <v>18.366800000000001</v>
      </c>
      <c r="AZ28">
        <v>135</v>
      </c>
      <c r="BA28">
        <v>2.17193925691193</v>
      </c>
      <c r="BB28">
        <v>0.83387096774193503</v>
      </c>
      <c r="BC28">
        <v>0.107402337580289</v>
      </c>
      <c r="BD28">
        <v>0.13500000000000001</v>
      </c>
      <c r="BE28">
        <v>0.13</v>
      </c>
      <c r="BF28">
        <v>5.0000000000000001E-3</v>
      </c>
      <c r="BG28">
        <v>0.01</v>
      </c>
      <c r="BR28">
        <v>85</v>
      </c>
      <c r="BS28">
        <v>85</v>
      </c>
      <c r="BT28">
        <v>85</v>
      </c>
      <c r="BU28" t="s">
        <v>122</v>
      </c>
      <c r="BV28">
        <v>7.2186767889058701E-2</v>
      </c>
      <c r="BW28">
        <v>63.795212345088103</v>
      </c>
      <c r="BX28">
        <f t="shared" si="0"/>
        <v>0.75053190994221297</v>
      </c>
      <c r="BY28" t="s">
        <v>104</v>
      </c>
      <c r="BZ28" t="s">
        <v>444</v>
      </c>
      <c r="CA28" t="s">
        <v>170</v>
      </c>
      <c r="CB28" t="s">
        <v>105</v>
      </c>
      <c r="CC28" t="s">
        <v>954</v>
      </c>
      <c r="CD28" t="s">
        <v>491</v>
      </c>
      <c r="CE28">
        <v>0.10806451612903201</v>
      </c>
      <c r="CF28">
        <v>3.36948510055807E-2</v>
      </c>
      <c r="CG28">
        <v>1.1322568585213</v>
      </c>
      <c r="CH28">
        <v>0.35</v>
      </c>
    </row>
    <row r="29" spans="1:86" x14ac:dyDescent="0.2">
      <c r="A29" t="s">
        <v>2520</v>
      </c>
      <c r="B29" t="s">
        <v>1891</v>
      </c>
      <c r="C29" t="s">
        <v>1892</v>
      </c>
      <c r="D29" t="s">
        <v>1893</v>
      </c>
      <c r="E29" t="s">
        <v>1893</v>
      </c>
      <c r="F29" t="s">
        <v>2335</v>
      </c>
      <c r="G29" t="s">
        <v>1893</v>
      </c>
      <c r="H29" t="s">
        <v>1959</v>
      </c>
      <c r="I29" t="s">
        <v>185</v>
      </c>
      <c r="J29" t="s">
        <v>185</v>
      </c>
      <c r="K29" t="s">
        <v>2336</v>
      </c>
      <c r="L29" t="s">
        <v>1993</v>
      </c>
      <c r="M29" t="s">
        <v>1994</v>
      </c>
      <c r="N29" t="s">
        <v>1995</v>
      </c>
      <c r="O29" t="s">
        <v>1995</v>
      </c>
      <c r="P29" t="s">
        <v>91</v>
      </c>
      <c r="Q29">
        <v>2017</v>
      </c>
      <c r="R29">
        <v>5</v>
      </c>
      <c r="S29">
        <v>20</v>
      </c>
      <c r="T29" t="s">
        <v>1996</v>
      </c>
      <c r="U29" t="s">
        <v>2337</v>
      </c>
      <c r="V29" t="s">
        <v>1994</v>
      </c>
      <c r="W29" s="1">
        <v>42875</v>
      </c>
      <c r="X29">
        <v>-35.78246</v>
      </c>
      <c r="Y29">
        <v>175.16507999999999</v>
      </c>
      <c r="Z29">
        <v>10</v>
      </c>
      <c r="AA29" t="s">
        <v>2338</v>
      </c>
      <c r="AB29" t="s">
        <v>96</v>
      </c>
      <c r="AC29">
        <v>1</v>
      </c>
      <c r="AD29">
        <v>0</v>
      </c>
      <c r="AE29">
        <v>0</v>
      </c>
      <c r="AF29">
        <v>0</v>
      </c>
      <c r="AG29">
        <v>0</v>
      </c>
      <c r="AH29" t="s">
        <v>97</v>
      </c>
      <c r="AI29" t="s">
        <v>98</v>
      </c>
      <c r="AJ29" t="s">
        <v>1735</v>
      </c>
      <c r="AK29" t="s">
        <v>1963</v>
      </c>
      <c r="AL29" t="s">
        <v>1994</v>
      </c>
      <c r="AM29" t="s">
        <v>2000</v>
      </c>
      <c r="AN29">
        <v>175.166</v>
      </c>
      <c r="AO29">
        <v>-35.781199999999998</v>
      </c>
      <c r="AP29">
        <v>135</v>
      </c>
      <c r="AQ29">
        <v>10</v>
      </c>
      <c r="AR29">
        <v>10</v>
      </c>
      <c r="AS29">
        <v>19.8948</v>
      </c>
      <c r="AT29">
        <v>35.613900000000001</v>
      </c>
      <c r="AU29">
        <v>210.88</v>
      </c>
      <c r="AV29">
        <v>0.68500000000000005</v>
      </c>
      <c r="AW29">
        <v>97.963999999999999</v>
      </c>
      <c r="AX29">
        <v>-10000000000</v>
      </c>
      <c r="AY29">
        <v>19.893000000000001</v>
      </c>
      <c r="AZ29">
        <v>135</v>
      </c>
      <c r="BA29">
        <v>1.26043688024069</v>
      </c>
      <c r="BB29">
        <v>0.111290322580645</v>
      </c>
      <c r="BC29">
        <v>4.2118563756975903E-2</v>
      </c>
      <c r="BD29">
        <v>0.38</v>
      </c>
      <c r="BE29">
        <v>0.26900000000000002</v>
      </c>
      <c r="BF29">
        <v>3.6999999999999998E-2</v>
      </c>
      <c r="BG29">
        <v>0.01</v>
      </c>
      <c r="BR29">
        <v>85</v>
      </c>
      <c r="BS29">
        <v>85</v>
      </c>
      <c r="BT29">
        <v>85</v>
      </c>
      <c r="BU29" t="s">
        <v>101</v>
      </c>
      <c r="BV29">
        <v>7.2186767889058701E-2</v>
      </c>
      <c r="BW29">
        <v>63.795212345088103</v>
      </c>
      <c r="BX29">
        <f t="shared" si="0"/>
        <v>0.75053190994221297</v>
      </c>
      <c r="BY29" t="s">
        <v>104</v>
      </c>
      <c r="BZ29" t="s">
        <v>444</v>
      </c>
      <c r="CA29" t="s">
        <v>170</v>
      </c>
      <c r="CB29" t="s">
        <v>105</v>
      </c>
      <c r="CC29" t="s">
        <v>954</v>
      </c>
      <c r="CD29" t="s">
        <v>491</v>
      </c>
      <c r="CE29">
        <v>0.10806451612903201</v>
      </c>
      <c r="CF29">
        <v>3.36948510055807E-2</v>
      </c>
      <c r="CG29">
        <v>1.1322568585213</v>
      </c>
      <c r="CH29">
        <v>0.35</v>
      </c>
    </row>
    <row r="30" spans="1:86" x14ac:dyDescent="0.2">
      <c r="A30" t="s">
        <v>2521</v>
      </c>
      <c r="B30" t="s">
        <v>1891</v>
      </c>
      <c r="C30" t="s">
        <v>1892</v>
      </c>
      <c r="D30" t="s">
        <v>1893</v>
      </c>
      <c r="E30" t="s">
        <v>1893</v>
      </c>
      <c r="F30" t="s">
        <v>2339</v>
      </c>
      <c r="G30" t="s">
        <v>1893</v>
      </c>
      <c r="H30" t="s">
        <v>1959</v>
      </c>
      <c r="I30" t="s">
        <v>185</v>
      </c>
      <c r="J30" t="s">
        <v>185</v>
      </c>
      <c r="K30" t="s">
        <v>2340</v>
      </c>
      <c r="L30" t="s">
        <v>1993</v>
      </c>
      <c r="M30" t="s">
        <v>1994</v>
      </c>
      <c r="N30" t="s">
        <v>1995</v>
      </c>
      <c r="O30" t="s">
        <v>1995</v>
      </c>
      <c r="P30" t="s">
        <v>91</v>
      </c>
      <c r="Q30">
        <v>2017</v>
      </c>
      <c r="R30">
        <v>5</v>
      </c>
      <c r="S30">
        <v>20</v>
      </c>
      <c r="T30" t="s">
        <v>1996</v>
      </c>
      <c r="U30" t="s">
        <v>2341</v>
      </c>
      <c r="V30" t="s">
        <v>1994</v>
      </c>
      <c r="W30" s="1">
        <v>42875</v>
      </c>
      <c r="X30">
        <v>-35.78246</v>
      </c>
      <c r="Y30">
        <v>175.16507999999999</v>
      </c>
      <c r="Z30">
        <v>30</v>
      </c>
      <c r="AA30" t="s">
        <v>2342</v>
      </c>
      <c r="AB30" t="s">
        <v>116</v>
      </c>
      <c r="AC30">
        <v>2</v>
      </c>
      <c r="AD30">
        <v>0</v>
      </c>
      <c r="AE30">
        <v>0</v>
      </c>
      <c r="AF30">
        <v>0</v>
      </c>
      <c r="AG30">
        <v>0</v>
      </c>
      <c r="AH30" t="s">
        <v>97</v>
      </c>
      <c r="AI30" t="s">
        <v>98</v>
      </c>
      <c r="AJ30" t="s">
        <v>1735</v>
      </c>
      <c r="AK30" t="s">
        <v>1999</v>
      </c>
      <c r="AL30" t="s">
        <v>1994</v>
      </c>
      <c r="AM30" t="s">
        <v>2000</v>
      </c>
      <c r="AN30">
        <v>175.166</v>
      </c>
      <c r="AO30">
        <v>-35.781199999999998</v>
      </c>
      <c r="AP30">
        <v>135</v>
      </c>
      <c r="AQ30">
        <v>30</v>
      </c>
      <c r="AR30">
        <v>30</v>
      </c>
      <c r="AS30">
        <v>19.9011</v>
      </c>
      <c r="AT30">
        <v>35.613700000000001</v>
      </c>
      <c r="AU30">
        <v>210.76</v>
      </c>
      <c r="AV30">
        <v>0.70499999999999996</v>
      </c>
      <c r="AW30">
        <v>97.97</v>
      </c>
      <c r="AX30">
        <v>-10000000000</v>
      </c>
      <c r="AY30">
        <v>19.895600000000002</v>
      </c>
      <c r="AZ30">
        <v>135</v>
      </c>
      <c r="BA30">
        <v>1.08953018461484</v>
      </c>
      <c r="BB30">
        <v>9.3548387096774197E-2</v>
      </c>
      <c r="BC30">
        <v>3.36948510055807E-2</v>
      </c>
      <c r="BD30">
        <v>0.35</v>
      </c>
      <c r="BE30">
        <v>0.309</v>
      </c>
      <c r="BF30">
        <v>1.7999999999999999E-2</v>
      </c>
      <c r="BG30">
        <v>0.01</v>
      </c>
      <c r="BR30">
        <v>85</v>
      </c>
      <c r="BS30">
        <v>85</v>
      </c>
      <c r="BT30">
        <v>85</v>
      </c>
      <c r="BU30" t="s">
        <v>101</v>
      </c>
      <c r="BV30">
        <v>7.2186767889058701E-2</v>
      </c>
      <c r="BW30">
        <v>63.795212345088103</v>
      </c>
      <c r="BX30">
        <f t="shared" si="0"/>
        <v>0.75053190994221297</v>
      </c>
      <c r="BY30" t="s">
        <v>104</v>
      </c>
      <c r="BZ30" t="s">
        <v>444</v>
      </c>
      <c r="CA30" t="s">
        <v>170</v>
      </c>
      <c r="CB30" t="s">
        <v>105</v>
      </c>
      <c r="CC30" t="s">
        <v>954</v>
      </c>
      <c r="CD30" t="s">
        <v>491</v>
      </c>
      <c r="CE30">
        <v>0.10806451612903201</v>
      </c>
      <c r="CF30">
        <v>3.36948510055807E-2</v>
      </c>
      <c r="CG30">
        <v>1.1322568585213</v>
      </c>
      <c r="CH30">
        <v>0.35</v>
      </c>
    </row>
    <row r="31" spans="1:86" x14ac:dyDescent="0.2">
      <c r="A31" t="s">
        <v>2452</v>
      </c>
      <c r="B31" t="s">
        <v>1891</v>
      </c>
      <c r="C31" t="s">
        <v>1892</v>
      </c>
      <c r="D31" t="s">
        <v>1893</v>
      </c>
      <c r="E31" t="s">
        <v>1893</v>
      </c>
      <c r="F31" t="s">
        <v>1991</v>
      </c>
      <c r="G31" t="s">
        <v>1893</v>
      </c>
      <c r="H31" t="s">
        <v>1959</v>
      </c>
      <c r="I31" t="s">
        <v>185</v>
      </c>
      <c r="J31" t="s">
        <v>185</v>
      </c>
      <c r="K31" t="s">
        <v>1992</v>
      </c>
      <c r="L31" t="s">
        <v>1993</v>
      </c>
      <c r="M31" t="s">
        <v>1994</v>
      </c>
      <c r="N31" t="s">
        <v>1995</v>
      </c>
      <c r="O31" t="s">
        <v>1995</v>
      </c>
      <c r="P31" t="s">
        <v>91</v>
      </c>
      <c r="Q31">
        <v>2016</v>
      </c>
      <c r="R31">
        <v>5</v>
      </c>
      <c r="S31">
        <v>20</v>
      </c>
      <c r="T31" t="s">
        <v>1996</v>
      </c>
      <c r="U31" t="s">
        <v>1997</v>
      </c>
      <c r="V31" t="s">
        <v>1994</v>
      </c>
      <c r="W31" s="1">
        <v>42510</v>
      </c>
      <c r="X31">
        <v>-35.78246</v>
      </c>
      <c r="Y31">
        <v>175.16507999999999</v>
      </c>
      <c r="Z31">
        <v>50</v>
      </c>
      <c r="AA31" t="s">
        <v>1998</v>
      </c>
      <c r="AB31" t="s">
        <v>121</v>
      </c>
      <c r="AC31">
        <v>3</v>
      </c>
      <c r="AD31">
        <v>0</v>
      </c>
      <c r="AE31">
        <v>0</v>
      </c>
      <c r="AF31">
        <v>0</v>
      </c>
      <c r="AG31">
        <v>0</v>
      </c>
      <c r="AH31" t="s">
        <v>97</v>
      </c>
      <c r="AI31" t="s">
        <v>98</v>
      </c>
      <c r="AJ31" t="s">
        <v>1735</v>
      </c>
      <c r="AK31" t="s">
        <v>1999</v>
      </c>
      <c r="AL31" t="s">
        <v>1994</v>
      </c>
      <c r="AM31" t="s">
        <v>2000</v>
      </c>
      <c r="AN31">
        <v>175.166</v>
      </c>
      <c r="AO31">
        <v>-35.781199999999998</v>
      </c>
      <c r="AP31">
        <v>135</v>
      </c>
      <c r="AQ31">
        <v>50</v>
      </c>
      <c r="AR31">
        <v>50</v>
      </c>
      <c r="AS31">
        <v>19.904</v>
      </c>
      <c r="AT31">
        <v>35.612900000000003</v>
      </c>
      <c r="AU31">
        <v>210.36</v>
      </c>
      <c r="AV31">
        <v>0.67100000000000004</v>
      </c>
      <c r="AW31">
        <v>97.983000000000004</v>
      </c>
      <c r="AX31">
        <v>-10000000000</v>
      </c>
      <c r="AY31">
        <v>19.8948</v>
      </c>
      <c r="AZ31">
        <v>135</v>
      </c>
      <c r="BA31">
        <v>1.1322568585213</v>
      </c>
      <c r="BB31">
        <v>0.10806451612903201</v>
      </c>
      <c r="BC31">
        <v>2.6324102348109901E-2</v>
      </c>
      <c r="BD31">
        <v>0.33</v>
      </c>
      <c r="BE31">
        <v>0.29799999999999999</v>
      </c>
      <c r="BF31">
        <v>2.1999999999999999E-2</v>
      </c>
      <c r="BG31">
        <v>0.01</v>
      </c>
      <c r="BR31">
        <v>85</v>
      </c>
      <c r="BS31">
        <v>85</v>
      </c>
      <c r="BT31">
        <v>85</v>
      </c>
      <c r="BU31" t="s">
        <v>101</v>
      </c>
      <c r="BV31">
        <v>7.2186767889058701E-2</v>
      </c>
      <c r="BW31">
        <v>63.795212345088103</v>
      </c>
      <c r="BX31">
        <f t="shared" si="0"/>
        <v>0.75053190994221297</v>
      </c>
      <c r="BY31" t="s">
        <v>104</v>
      </c>
      <c r="BZ31" t="s">
        <v>444</v>
      </c>
      <c r="CA31" t="s">
        <v>170</v>
      </c>
      <c r="CB31" t="s">
        <v>105</v>
      </c>
      <c r="CC31" t="s">
        <v>954</v>
      </c>
      <c r="CD31" t="s">
        <v>491</v>
      </c>
      <c r="CE31">
        <v>0.10806451612903201</v>
      </c>
      <c r="CF31">
        <v>3.36948510055807E-2</v>
      </c>
      <c r="CG31">
        <v>1.1322568585213</v>
      </c>
      <c r="CH31">
        <v>0.35</v>
      </c>
    </row>
    <row r="32" spans="1:86" x14ac:dyDescent="0.2">
      <c r="A32" t="s">
        <v>2453</v>
      </c>
      <c r="B32" t="s">
        <v>1891</v>
      </c>
      <c r="C32" t="s">
        <v>1892</v>
      </c>
      <c r="D32" t="s">
        <v>1893</v>
      </c>
      <c r="E32" t="s">
        <v>1893</v>
      </c>
      <c r="F32" t="s">
        <v>2001</v>
      </c>
      <c r="G32" t="s">
        <v>1893</v>
      </c>
      <c r="H32" t="s">
        <v>1959</v>
      </c>
      <c r="I32" t="s">
        <v>185</v>
      </c>
      <c r="J32" t="s">
        <v>185</v>
      </c>
      <c r="K32" t="s">
        <v>2002</v>
      </c>
      <c r="L32" t="s">
        <v>1993</v>
      </c>
      <c r="M32" t="s">
        <v>1994</v>
      </c>
      <c r="N32" t="s">
        <v>1995</v>
      </c>
      <c r="O32" t="s">
        <v>1995</v>
      </c>
      <c r="P32" t="s">
        <v>118</v>
      </c>
      <c r="Q32">
        <v>2016</v>
      </c>
      <c r="R32">
        <v>5</v>
      </c>
      <c r="S32">
        <v>20</v>
      </c>
      <c r="T32" t="s">
        <v>1996</v>
      </c>
      <c r="U32" t="s">
        <v>2003</v>
      </c>
      <c r="V32" t="s">
        <v>1994</v>
      </c>
      <c r="W32" s="1">
        <v>42510</v>
      </c>
      <c r="X32">
        <v>-35.78246</v>
      </c>
      <c r="Y32">
        <v>175.16507999999999</v>
      </c>
      <c r="Z32">
        <v>70</v>
      </c>
      <c r="AA32" t="s">
        <v>2004</v>
      </c>
      <c r="AB32" t="s">
        <v>2005</v>
      </c>
      <c r="AC32">
        <v>4</v>
      </c>
      <c r="AD32">
        <v>0</v>
      </c>
      <c r="AE32">
        <v>0</v>
      </c>
      <c r="AF32">
        <v>0</v>
      </c>
      <c r="AG32">
        <v>0</v>
      </c>
      <c r="AH32" t="s">
        <v>97</v>
      </c>
      <c r="AI32" t="s">
        <v>98</v>
      </c>
      <c r="AJ32" t="s">
        <v>1735</v>
      </c>
      <c r="AK32" t="s">
        <v>1999</v>
      </c>
      <c r="AL32" t="s">
        <v>1994</v>
      </c>
      <c r="AM32" t="s">
        <v>2000</v>
      </c>
      <c r="AN32">
        <v>175.166</v>
      </c>
      <c r="AO32">
        <v>-35.781199999999998</v>
      </c>
      <c r="AP32">
        <v>135</v>
      </c>
      <c r="AQ32">
        <v>70</v>
      </c>
      <c r="AR32">
        <v>70</v>
      </c>
      <c r="AS32">
        <v>19.908799999999999</v>
      </c>
      <c r="AT32">
        <v>35.613</v>
      </c>
      <c r="AU32">
        <v>210.44</v>
      </c>
      <c r="AV32">
        <v>0.624</v>
      </c>
      <c r="AW32">
        <v>97.977000000000004</v>
      </c>
      <c r="AX32">
        <v>-10000000000</v>
      </c>
      <c r="AY32">
        <v>19.895900000000001</v>
      </c>
      <c r="AZ32">
        <v>135</v>
      </c>
      <c r="BA32">
        <v>1.1821046447455099</v>
      </c>
      <c r="BB32">
        <v>0.111290322580645</v>
      </c>
      <c r="BC32">
        <v>3.0535958723807499E-2</v>
      </c>
      <c r="BD32">
        <v>0.35</v>
      </c>
      <c r="BE32">
        <v>0.29199999999999998</v>
      </c>
      <c r="BF32">
        <v>5.8999999999999997E-2</v>
      </c>
      <c r="BG32">
        <v>0.01</v>
      </c>
      <c r="BR32">
        <v>85</v>
      </c>
      <c r="BS32">
        <v>85</v>
      </c>
      <c r="BT32">
        <v>85</v>
      </c>
      <c r="BU32" t="s">
        <v>101</v>
      </c>
      <c r="BV32">
        <v>7.2186767889058701E-2</v>
      </c>
      <c r="BW32">
        <v>63.795212345088103</v>
      </c>
      <c r="BX32">
        <f t="shared" si="0"/>
        <v>0.75053190994221297</v>
      </c>
      <c r="BY32" t="s">
        <v>104</v>
      </c>
      <c r="BZ32" t="s">
        <v>444</v>
      </c>
      <c r="CA32" t="s">
        <v>170</v>
      </c>
      <c r="CB32" t="s">
        <v>105</v>
      </c>
      <c r="CC32" t="s">
        <v>954</v>
      </c>
      <c r="CD32" t="s">
        <v>491</v>
      </c>
      <c r="CE32">
        <v>0.10806451612903201</v>
      </c>
      <c r="CF32">
        <v>3.36948510055807E-2</v>
      </c>
      <c r="CG32">
        <v>1.1322568585213</v>
      </c>
      <c r="CH32">
        <v>0.35</v>
      </c>
    </row>
    <row r="33" spans="1:86" x14ac:dyDescent="0.2">
      <c r="A33" t="s">
        <v>2454</v>
      </c>
      <c r="B33" t="s">
        <v>1891</v>
      </c>
      <c r="C33" t="s">
        <v>1892</v>
      </c>
      <c r="D33" t="s">
        <v>1893</v>
      </c>
      <c r="E33" t="s">
        <v>1893</v>
      </c>
      <c r="F33" t="s">
        <v>2006</v>
      </c>
      <c r="G33" t="s">
        <v>1893</v>
      </c>
      <c r="H33" t="s">
        <v>1959</v>
      </c>
      <c r="I33" t="s">
        <v>185</v>
      </c>
      <c r="J33" t="s">
        <v>185</v>
      </c>
      <c r="K33" t="s">
        <v>2007</v>
      </c>
      <c r="L33" t="s">
        <v>1993</v>
      </c>
      <c r="M33" t="s">
        <v>1994</v>
      </c>
      <c r="N33" t="s">
        <v>1995</v>
      </c>
      <c r="O33" t="s">
        <v>1995</v>
      </c>
      <c r="P33" t="s">
        <v>118</v>
      </c>
      <c r="Q33">
        <v>2016</v>
      </c>
      <c r="R33">
        <v>5</v>
      </c>
      <c r="S33">
        <v>20</v>
      </c>
      <c r="T33" t="s">
        <v>1996</v>
      </c>
      <c r="U33" t="s">
        <v>2008</v>
      </c>
      <c r="V33" t="s">
        <v>1994</v>
      </c>
      <c r="W33" s="1">
        <v>42510</v>
      </c>
      <c r="X33">
        <v>-35.78246</v>
      </c>
      <c r="Y33">
        <v>175.16507999999999</v>
      </c>
      <c r="Z33">
        <v>80</v>
      </c>
      <c r="AA33" t="s">
        <v>2009</v>
      </c>
      <c r="AB33" t="s">
        <v>1918</v>
      </c>
      <c r="AC33">
        <v>5</v>
      </c>
      <c r="AD33">
        <v>0</v>
      </c>
      <c r="AE33">
        <v>0</v>
      </c>
      <c r="AF33">
        <v>0</v>
      </c>
      <c r="AG33">
        <v>0</v>
      </c>
      <c r="AH33" t="s">
        <v>97</v>
      </c>
      <c r="AI33" t="s">
        <v>98</v>
      </c>
      <c r="AJ33" t="s">
        <v>1735</v>
      </c>
      <c r="AK33" t="s">
        <v>1999</v>
      </c>
      <c r="AL33" t="s">
        <v>1994</v>
      </c>
      <c r="AM33" t="s">
        <v>2000</v>
      </c>
      <c r="AN33">
        <v>175.166</v>
      </c>
      <c r="AO33">
        <v>-35.781199999999998</v>
      </c>
      <c r="AP33">
        <v>135</v>
      </c>
      <c r="AQ33">
        <v>80</v>
      </c>
      <c r="AR33">
        <v>80</v>
      </c>
      <c r="AS33">
        <v>19.881900000000002</v>
      </c>
      <c r="AT33">
        <v>35.608400000000003</v>
      </c>
      <c r="AU33">
        <v>209.81</v>
      </c>
      <c r="AV33">
        <v>0.56399999999999995</v>
      </c>
      <c r="AW33">
        <v>98.075999999999993</v>
      </c>
      <c r="AX33">
        <v>-10000000000</v>
      </c>
      <c r="AY33">
        <v>19.867100000000001</v>
      </c>
      <c r="AZ33">
        <v>135</v>
      </c>
      <c r="BA33">
        <v>1.16430186395115</v>
      </c>
      <c r="BB33">
        <v>0.14193548387096799</v>
      </c>
      <c r="BC33">
        <v>6.6336737917237001E-2</v>
      </c>
      <c r="BD33">
        <v>0.32</v>
      </c>
      <c r="BE33">
        <v>0.29099999999999998</v>
      </c>
      <c r="BF33">
        <v>3.5999999999999997E-2</v>
      </c>
      <c r="BG33">
        <v>0.01</v>
      </c>
      <c r="BR33">
        <v>85</v>
      </c>
      <c r="BS33">
        <v>85</v>
      </c>
      <c r="BT33">
        <v>85</v>
      </c>
      <c r="BU33" t="s">
        <v>101</v>
      </c>
      <c r="BV33">
        <v>7.2186767889058701E-2</v>
      </c>
      <c r="BW33">
        <v>63.795212345088103</v>
      </c>
      <c r="BX33">
        <f t="shared" si="0"/>
        <v>0.75053190994221297</v>
      </c>
      <c r="BY33" t="s">
        <v>104</v>
      </c>
      <c r="BZ33" t="s">
        <v>444</v>
      </c>
      <c r="CA33" t="s">
        <v>170</v>
      </c>
      <c r="CB33" t="s">
        <v>105</v>
      </c>
      <c r="CC33" t="s">
        <v>954</v>
      </c>
      <c r="CD33" t="s">
        <v>491</v>
      </c>
      <c r="CE33">
        <v>0.10806451612903201</v>
      </c>
      <c r="CF33">
        <v>3.36948510055807E-2</v>
      </c>
      <c r="CG33">
        <v>1.1322568585213</v>
      </c>
      <c r="CH33">
        <v>0.35</v>
      </c>
    </row>
    <row r="34" spans="1:86" x14ac:dyDescent="0.2">
      <c r="A34" t="s">
        <v>2456</v>
      </c>
      <c r="B34" t="s">
        <v>1891</v>
      </c>
      <c r="C34" t="s">
        <v>1892</v>
      </c>
      <c r="D34" t="s">
        <v>1893</v>
      </c>
      <c r="E34" t="s">
        <v>1893</v>
      </c>
      <c r="F34" t="s">
        <v>2014</v>
      </c>
      <c r="G34" t="s">
        <v>1893</v>
      </c>
      <c r="H34" t="s">
        <v>1959</v>
      </c>
      <c r="I34" t="s">
        <v>185</v>
      </c>
      <c r="J34" t="s">
        <v>185</v>
      </c>
      <c r="K34" t="s">
        <v>2015</v>
      </c>
      <c r="L34" t="s">
        <v>2016</v>
      </c>
      <c r="M34" t="s">
        <v>2017</v>
      </c>
      <c r="N34" t="s">
        <v>2018</v>
      </c>
      <c r="O34" t="s">
        <v>2018</v>
      </c>
      <c r="P34" t="s">
        <v>91</v>
      </c>
      <c r="Q34">
        <v>2016</v>
      </c>
      <c r="R34">
        <v>5</v>
      </c>
      <c r="S34">
        <v>27</v>
      </c>
      <c r="T34" t="s">
        <v>2019</v>
      </c>
      <c r="U34" t="s">
        <v>2020</v>
      </c>
      <c r="V34" t="s">
        <v>2017</v>
      </c>
      <c r="W34" s="1">
        <v>42517</v>
      </c>
      <c r="X34">
        <v>-35.699559999999998</v>
      </c>
      <c r="Y34">
        <v>175.21080000000001</v>
      </c>
      <c r="Z34">
        <v>10</v>
      </c>
      <c r="AA34" t="s">
        <v>2021</v>
      </c>
      <c r="AB34" t="s">
        <v>96</v>
      </c>
      <c r="AC34">
        <v>1</v>
      </c>
      <c r="AD34">
        <v>0</v>
      </c>
      <c r="AE34">
        <v>0</v>
      </c>
      <c r="AF34">
        <v>0</v>
      </c>
      <c r="AG34">
        <v>0</v>
      </c>
      <c r="AH34" t="s">
        <v>97</v>
      </c>
      <c r="AI34" t="s">
        <v>98</v>
      </c>
      <c r="AJ34" t="s">
        <v>1735</v>
      </c>
      <c r="AK34" t="s">
        <v>1963</v>
      </c>
      <c r="AL34" t="s">
        <v>2017</v>
      </c>
      <c r="AM34" t="s">
        <v>2022</v>
      </c>
      <c r="AN34">
        <v>175.21199999999999</v>
      </c>
      <c r="AO34">
        <v>-35.699300000000001</v>
      </c>
      <c r="AP34">
        <v>428</v>
      </c>
      <c r="AQ34">
        <v>10</v>
      </c>
      <c r="AR34">
        <v>10</v>
      </c>
      <c r="AS34">
        <v>19.037600000000001</v>
      </c>
      <c r="AT34">
        <v>35.588299999999997</v>
      </c>
      <c r="AU34">
        <v>212.06</v>
      </c>
      <c r="AV34">
        <v>0.439</v>
      </c>
      <c r="AW34">
        <v>98.218000000000004</v>
      </c>
      <c r="AX34">
        <v>-10000000000</v>
      </c>
      <c r="AY34">
        <v>19.035799999999998</v>
      </c>
      <c r="AZ34">
        <v>428</v>
      </c>
      <c r="BA34">
        <v>1.2426340994463301</v>
      </c>
      <c r="BB34">
        <v>0.16129032258064499</v>
      </c>
      <c r="BC34">
        <v>5.6860061071917503E-2</v>
      </c>
      <c r="BD34">
        <v>0.34200000000000003</v>
      </c>
      <c r="BE34">
        <v>0.20699999999999999</v>
      </c>
      <c r="BF34">
        <v>6.7000000000000004E-2</v>
      </c>
      <c r="BG34">
        <v>1.0999999999999999E-2</v>
      </c>
      <c r="BR34">
        <v>72</v>
      </c>
      <c r="BS34">
        <v>72</v>
      </c>
      <c r="BT34">
        <v>72</v>
      </c>
      <c r="BU34" t="s">
        <v>101</v>
      </c>
      <c r="BV34">
        <v>6.8769435762500802E-2</v>
      </c>
      <c r="BW34">
        <v>66.965362372498006</v>
      </c>
      <c r="BX34">
        <f t="shared" si="0"/>
        <v>0.93007447739580562</v>
      </c>
      <c r="BY34" t="s">
        <v>105</v>
      </c>
      <c r="BZ34" t="s">
        <v>444</v>
      </c>
      <c r="CA34" t="s">
        <v>170</v>
      </c>
      <c r="CB34" t="s">
        <v>105</v>
      </c>
      <c r="CC34" t="s">
        <v>954</v>
      </c>
      <c r="CD34" t="s">
        <v>491</v>
      </c>
      <c r="CE34">
        <v>0.17258064516129001</v>
      </c>
      <c r="CF34">
        <v>5.5280614931030897E-2</v>
      </c>
      <c r="CG34">
        <v>1.18566520090438</v>
      </c>
      <c r="CH34">
        <v>0.316</v>
      </c>
    </row>
    <row r="35" spans="1:86" x14ac:dyDescent="0.2">
      <c r="A35" t="s">
        <v>2464</v>
      </c>
      <c r="B35" t="s">
        <v>1891</v>
      </c>
      <c r="C35" t="s">
        <v>1892</v>
      </c>
      <c r="D35" t="s">
        <v>1893</v>
      </c>
      <c r="E35" t="s">
        <v>1893</v>
      </c>
      <c r="F35" t="s">
        <v>2043</v>
      </c>
      <c r="G35" t="s">
        <v>1893</v>
      </c>
      <c r="H35" t="s">
        <v>1959</v>
      </c>
      <c r="I35" t="s">
        <v>185</v>
      </c>
      <c r="J35" t="s">
        <v>185</v>
      </c>
      <c r="K35" t="s">
        <v>2044</v>
      </c>
      <c r="L35" t="s">
        <v>2016</v>
      </c>
      <c r="M35" t="s">
        <v>2017</v>
      </c>
      <c r="N35" t="s">
        <v>2018</v>
      </c>
      <c r="O35" t="s">
        <v>2018</v>
      </c>
      <c r="P35" t="s">
        <v>118</v>
      </c>
      <c r="Q35">
        <v>2016</v>
      </c>
      <c r="R35">
        <v>5</v>
      </c>
      <c r="S35">
        <v>27</v>
      </c>
      <c r="T35" t="s">
        <v>2019</v>
      </c>
      <c r="U35" t="s">
        <v>2045</v>
      </c>
      <c r="V35" t="s">
        <v>2017</v>
      </c>
      <c r="W35" s="1">
        <v>42517</v>
      </c>
      <c r="X35">
        <v>-35.699559999999998</v>
      </c>
      <c r="Y35">
        <v>175.21078</v>
      </c>
      <c r="Z35">
        <v>110</v>
      </c>
      <c r="AA35" t="s">
        <v>2046</v>
      </c>
      <c r="AB35" t="s">
        <v>2047</v>
      </c>
      <c r="AC35">
        <v>6</v>
      </c>
      <c r="AD35">
        <v>0</v>
      </c>
      <c r="AE35">
        <v>0</v>
      </c>
      <c r="AF35">
        <v>0</v>
      </c>
      <c r="AG35">
        <v>0</v>
      </c>
      <c r="AH35" t="s">
        <v>97</v>
      </c>
      <c r="AI35" t="s">
        <v>98</v>
      </c>
      <c r="AJ35" t="s">
        <v>1735</v>
      </c>
      <c r="AK35" t="s">
        <v>2027</v>
      </c>
      <c r="AL35" t="s">
        <v>2017</v>
      </c>
      <c r="AM35" t="s">
        <v>2022</v>
      </c>
      <c r="AN35">
        <v>175.21199999999999</v>
      </c>
      <c r="AO35">
        <v>-35.699300000000001</v>
      </c>
      <c r="AP35">
        <v>428</v>
      </c>
      <c r="AQ35">
        <v>110</v>
      </c>
      <c r="AR35">
        <v>111</v>
      </c>
      <c r="AS35">
        <v>16.524999999999999</v>
      </c>
      <c r="AT35">
        <v>35.382800000000003</v>
      </c>
      <c r="AU35">
        <v>195.27</v>
      </c>
      <c r="AV35">
        <v>0.13400000000000001</v>
      </c>
      <c r="AW35">
        <v>99.483999999999995</v>
      </c>
      <c r="AX35">
        <v>-10000000000</v>
      </c>
      <c r="AY35">
        <v>16.507000000000001</v>
      </c>
      <c r="AZ35">
        <v>428</v>
      </c>
      <c r="BA35">
        <v>2.7060226807427301</v>
      </c>
      <c r="BB35">
        <v>1.4403225806451601</v>
      </c>
      <c r="BC35">
        <v>0.18110982415499599</v>
      </c>
      <c r="BD35">
        <v>5.8999999999999997E-2</v>
      </c>
      <c r="BR35">
        <v>72</v>
      </c>
      <c r="BS35">
        <v>72</v>
      </c>
      <c r="BT35">
        <v>72</v>
      </c>
      <c r="BU35" t="s">
        <v>122</v>
      </c>
      <c r="BV35">
        <v>6.8769435762500802E-2</v>
      </c>
      <c r="BW35">
        <v>66.965362372498006</v>
      </c>
      <c r="BX35">
        <f t="shared" si="0"/>
        <v>0.93007447739580562</v>
      </c>
      <c r="BY35" t="s">
        <v>105</v>
      </c>
      <c r="BZ35" t="s">
        <v>444</v>
      </c>
      <c r="CA35" t="s">
        <v>170</v>
      </c>
      <c r="CB35" t="s">
        <v>105</v>
      </c>
      <c r="CC35" t="s">
        <v>954</v>
      </c>
      <c r="CD35" t="s">
        <v>491</v>
      </c>
      <c r="CE35">
        <v>0.17258064516129001</v>
      </c>
      <c r="CF35">
        <v>5.5280614931030897E-2</v>
      </c>
      <c r="CG35">
        <v>1.18566520090438</v>
      </c>
      <c r="CH35">
        <v>0.316</v>
      </c>
    </row>
    <row r="36" spans="1:86" x14ac:dyDescent="0.2">
      <c r="A36" t="s">
        <v>2465</v>
      </c>
      <c r="B36" t="s">
        <v>1891</v>
      </c>
      <c r="C36" t="s">
        <v>1892</v>
      </c>
      <c r="D36" t="s">
        <v>1893</v>
      </c>
      <c r="E36" t="s">
        <v>1893</v>
      </c>
      <c r="F36" t="s">
        <v>2043</v>
      </c>
      <c r="G36" t="s">
        <v>1893</v>
      </c>
      <c r="H36" t="s">
        <v>1959</v>
      </c>
      <c r="I36" t="s">
        <v>185</v>
      </c>
      <c r="J36" t="s">
        <v>185</v>
      </c>
      <c r="K36" t="s">
        <v>2044</v>
      </c>
      <c r="L36" t="s">
        <v>2016</v>
      </c>
      <c r="M36" t="s">
        <v>2017</v>
      </c>
      <c r="N36" t="s">
        <v>2018</v>
      </c>
      <c r="O36" t="s">
        <v>2018</v>
      </c>
      <c r="P36" t="s">
        <v>118</v>
      </c>
      <c r="Q36">
        <v>2016</v>
      </c>
      <c r="R36">
        <v>5</v>
      </c>
      <c r="S36">
        <v>27</v>
      </c>
      <c r="T36" t="s">
        <v>2019</v>
      </c>
      <c r="U36" t="s">
        <v>2048</v>
      </c>
      <c r="V36" t="s">
        <v>2017</v>
      </c>
      <c r="W36" s="1">
        <v>42517</v>
      </c>
      <c r="X36">
        <v>-35.699559999999998</v>
      </c>
      <c r="Y36">
        <v>175.21078</v>
      </c>
      <c r="Z36">
        <v>110</v>
      </c>
      <c r="AA36" t="s">
        <v>2046</v>
      </c>
      <c r="AB36" t="s">
        <v>2047</v>
      </c>
      <c r="AC36">
        <v>6</v>
      </c>
      <c r="AD36">
        <v>0</v>
      </c>
      <c r="AE36">
        <v>0</v>
      </c>
      <c r="AF36">
        <v>0</v>
      </c>
      <c r="AG36">
        <v>0</v>
      </c>
      <c r="AH36" t="s">
        <v>97</v>
      </c>
      <c r="AI36" t="s">
        <v>98</v>
      </c>
      <c r="AJ36" t="s">
        <v>1735</v>
      </c>
      <c r="AK36" t="s">
        <v>2027</v>
      </c>
      <c r="AL36" t="s">
        <v>2017</v>
      </c>
      <c r="AM36" t="s">
        <v>2022</v>
      </c>
      <c r="AN36">
        <v>175.21199999999999</v>
      </c>
      <c r="AO36">
        <v>-35.699300000000001</v>
      </c>
      <c r="AP36">
        <v>428</v>
      </c>
      <c r="AQ36">
        <v>110</v>
      </c>
      <c r="AR36">
        <v>111</v>
      </c>
      <c r="AS36">
        <v>16.524999999999999</v>
      </c>
      <c r="AT36">
        <v>35.382800000000003</v>
      </c>
      <c r="AU36">
        <v>195.27</v>
      </c>
      <c r="AV36">
        <v>0.13400000000000001</v>
      </c>
      <c r="AW36">
        <v>99.483999999999995</v>
      </c>
      <c r="AX36">
        <v>-10000000000</v>
      </c>
      <c r="AY36">
        <v>16.507000000000001</v>
      </c>
      <c r="AZ36">
        <v>428</v>
      </c>
      <c r="BA36">
        <v>2.7060226807427301</v>
      </c>
      <c r="BB36">
        <v>1.4403225806451601</v>
      </c>
      <c r="BC36">
        <v>0.18110982415499599</v>
      </c>
      <c r="BD36">
        <v>5.8999999999999997E-2</v>
      </c>
      <c r="BR36">
        <v>72</v>
      </c>
      <c r="BS36">
        <v>72</v>
      </c>
      <c r="BT36">
        <v>72</v>
      </c>
      <c r="BU36" t="s">
        <v>122</v>
      </c>
      <c r="BV36">
        <v>6.8769435762500802E-2</v>
      </c>
      <c r="BW36">
        <v>66.965362372498006</v>
      </c>
      <c r="BX36">
        <f t="shared" si="0"/>
        <v>0.93007447739580562</v>
      </c>
      <c r="BY36" t="s">
        <v>105</v>
      </c>
      <c r="BZ36" t="s">
        <v>444</v>
      </c>
      <c r="CA36" t="s">
        <v>170</v>
      </c>
      <c r="CB36" t="s">
        <v>105</v>
      </c>
      <c r="CC36" t="s">
        <v>954</v>
      </c>
      <c r="CD36" t="s">
        <v>491</v>
      </c>
      <c r="CE36">
        <v>0.17258064516129001</v>
      </c>
      <c r="CF36">
        <v>5.5280614931030897E-2</v>
      </c>
      <c r="CG36">
        <v>1.18566520090438</v>
      </c>
      <c r="CH36">
        <v>0.316</v>
      </c>
    </row>
    <row r="37" spans="1:86" x14ac:dyDescent="0.2">
      <c r="A37" t="s">
        <v>2457</v>
      </c>
      <c r="B37" t="s">
        <v>1891</v>
      </c>
      <c r="C37" t="s">
        <v>1892</v>
      </c>
      <c r="D37" t="s">
        <v>1893</v>
      </c>
      <c r="E37" t="s">
        <v>1893</v>
      </c>
      <c r="F37" t="s">
        <v>2023</v>
      </c>
      <c r="G37" t="s">
        <v>1893</v>
      </c>
      <c r="H37" t="s">
        <v>1959</v>
      </c>
      <c r="I37" t="s">
        <v>185</v>
      </c>
      <c r="J37" t="s">
        <v>185</v>
      </c>
      <c r="K37" t="s">
        <v>2024</v>
      </c>
      <c r="L37" t="s">
        <v>2016</v>
      </c>
      <c r="M37" t="s">
        <v>2017</v>
      </c>
      <c r="N37" t="s">
        <v>2018</v>
      </c>
      <c r="O37" t="s">
        <v>2018</v>
      </c>
      <c r="P37" t="s">
        <v>91</v>
      </c>
      <c r="Q37">
        <v>2016</v>
      </c>
      <c r="R37">
        <v>5</v>
      </c>
      <c r="S37">
        <v>27</v>
      </c>
      <c r="T37" t="s">
        <v>2019</v>
      </c>
      <c r="U37" t="s">
        <v>2025</v>
      </c>
      <c r="V37" t="s">
        <v>2017</v>
      </c>
      <c r="W37" s="1">
        <v>42517</v>
      </c>
      <c r="X37">
        <v>-35.699559999999998</v>
      </c>
      <c r="Y37">
        <v>175.21080000000001</v>
      </c>
      <c r="Z37">
        <v>30</v>
      </c>
      <c r="AA37" t="s">
        <v>2026</v>
      </c>
      <c r="AB37" t="s">
        <v>116</v>
      </c>
      <c r="AC37">
        <v>2</v>
      </c>
      <c r="AD37">
        <v>0</v>
      </c>
      <c r="AE37">
        <v>0</v>
      </c>
      <c r="AF37">
        <v>0</v>
      </c>
      <c r="AG37">
        <v>0</v>
      </c>
      <c r="AH37" t="s">
        <v>97</v>
      </c>
      <c r="AI37" t="s">
        <v>98</v>
      </c>
      <c r="AJ37" t="s">
        <v>1735</v>
      </c>
      <c r="AK37" t="s">
        <v>2027</v>
      </c>
      <c r="AL37" t="s">
        <v>2017</v>
      </c>
      <c r="AM37" t="s">
        <v>2022</v>
      </c>
      <c r="AN37">
        <v>175.21199999999999</v>
      </c>
      <c r="AO37">
        <v>-35.699300000000001</v>
      </c>
      <c r="AP37">
        <v>428</v>
      </c>
      <c r="AQ37">
        <v>30</v>
      </c>
      <c r="AR37">
        <v>30</v>
      </c>
      <c r="AS37">
        <v>19.026199999999999</v>
      </c>
      <c r="AT37">
        <v>35.588700000000003</v>
      </c>
      <c r="AU37">
        <v>211.96</v>
      </c>
      <c r="AV37">
        <v>0.41199999999999998</v>
      </c>
      <c r="AW37">
        <v>98.307000000000002</v>
      </c>
      <c r="AX37">
        <v>-10000000000</v>
      </c>
      <c r="AY37">
        <v>19.020800000000001</v>
      </c>
      <c r="AZ37">
        <v>428</v>
      </c>
      <c r="BA37">
        <v>1.16430186395115</v>
      </c>
      <c r="BB37">
        <v>0.16129032258064499</v>
      </c>
      <c r="BC37">
        <v>7.2654522480783398E-2</v>
      </c>
      <c r="BD37">
        <v>0.33800000000000002</v>
      </c>
      <c r="BR37">
        <v>72</v>
      </c>
      <c r="BS37">
        <v>72</v>
      </c>
      <c r="BT37">
        <v>72</v>
      </c>
      <c r="BU37" t="s">
        <v>101</v>
      </c>
      <c r="BV37">
        <v>6.8769435762500802E-2</v>
      </c>
      <c r="BW37">
        <v>66.965362372498006</v>
      </c>
      <c r="BX37">
        <f t="shared" si="0"/>
        <v>0.93007447739580562</v>
      </c>
      <c r="BY37" t="s">
        <v>105</v>
      </c>
      <c r="BZ37" t="s">
        <v>444</v>
      </c>
      <c r="CA37" t="s">
        <v>170</v>
      </c>
      <c r="CB37" t="s">
        <v>105</v>
      </c>
      <c r="CC37" t="s">
        <v>954</v>
      </c>
      <c r="CD37" t="s">
        <v>491</v>
      </c>
      <c r="CE37">
        <v>0.17258064516129001</v>
      </c>
      <c r="CF37">
        <v>5.5280614931030897E-2</v>
      </c>
      <c r="CG37">
        <v>1.18566520090438</v>
      </c>
      <c r="CH37">
        <v>0.316</v>
      </c>
    </row>
    <row r="38" spans="1:86" x14ac:dyDescent="0.2">
      <c r="A38" t="s">
        <v>2458</v>
      </c>
      <c r="B38" t="s">
        <v>1891</v>
      </c>
      <c r="C38" t="s">
        <v>1892</v>
      </c>
      <c r="D38" t="s">
        <v>1893</v>
      </c>
      <c r="E38" t="s">
        <v>1893</v>
      </c>
      <c r="F38" t="s">
        <v>2028</v>
      </c>
      <c r="G38" t="s">
        <v>1893</v>
      </c>
      <c r="H38" t="s">
        <v>1959</v>
      </c>
      <c r="I38" t="s">
        <v>185</v>
      </c>
      <c r="J38" t="s">
        <v>185</v>
      </c>
      <c r="K38" t="s">
        <v>2029</v>
      </c>
      <c r="L38" t="s">
        <v>2016</v>
      </c>
      <c r="M38" t="s">
        <v>2017</v>
      </c>
      <c r="N38" t="s">
        <v>2018</v>
      </c>
      <c r="O38" t="s">
        <v>2018</v>
      </c>
      <c r="P38" t="s">
        <v>91</v>
      </c>
      <c r="Q38">
        <v>2016</v>
      </c>
      <c r="R38">
        <v>5</v>
      </c>
      <c r="S38">
        <v>27</v>
      </c>
      <c r="T38" t="s">
        <v>2019</v>
      </c>
      <c r="U38" t="s">
        <v>2030</v>
      </c>
      <c r="V38" t="s">
        <v>2017</v>
      </c>
      <c r="W38" s="1">
        <v>42517</v>
      </c>
      <c r="X38">
        <v>-35.699559999999998</v>
      </c>
      <c r="Y38">
        <v>175.21080000000001</v>
      </c>
      <c r="Z38">
        <v>50</v>
      </c>
      <c r="AA38" t="s">
        <v>2031</v>
      </c>
      <c r="AB38" t="s">
        <v>121</v>
      </c>
      <c r="AC38">
        <v>3</v>
      </c>
      <c r="AD38">
        <v>0</v>
      </c>
      <c r="AE38">
        <v>0</v>
      </c>
      <c r="AF38">
        <v>0</v>
      </c>
      <c r="AG38">
        <v>0</v>
      </c>
      <c r="AH38" t="s">
        <v>97</v>
      </c>
      <c r="AI38" t="s">
        <v>98</v>
      </c>
      <c r="AJ38" t="s">
        <v>1735</v>
      </c>
      <c r="AK38" t="s">
        <v>2027</v>
      </c>
      <c r="AL38" t="s">
        <v>2017</v>
      </c>
      <c r="AM38" t="s">
        <v>2022</v>
      </c>
      <c r="AN38">
        <v>175.21199999999999</v>
      </c>
      <c r="AO38">
        <v>-35.699300000000001</v>
      </c>
      <c r="AP38">
        <v>428</v>
      </c>
      <c r="AQ38">
        <v>50</v>
      </c>
      <c r="AR38">
        <v>50</v>
      </c>
      <c r="AS38">
        <v>19.020099999999999</v>
      </c>
      <c r="AT38">
        <v>35.585500000000003</v>
      </c>
      <c r="AU38">
        <v>211.48</v>
      </c>
      <c r="AV38">
        <v>0.42199999999999999</v>
      </c>
      <c r="AW38">
        <v>98.363</v>
      </c>
      <c r="AX38">
        <v>-10000000000</v>
      </c>
      <c r="AY38">
        <v>19.011199999999999</v>
      </c>
      <c r="AZ38">
        <v>428</v>
      </c>
      <c r="BA38">
        <v>1.18566520090438</v>
      </c>
      <c r="BB38">
        <v>0.18387096774193501</v>
      </c>
      <c r="BC38">
        <v>5.3701168790144298E-2</v>
      </c>
      <c r="BD38">
        <v>0.29399999999999998</v>
      </c>
      <c r="BE38">
        <v>0.17799999999999999</v>
      </c>
      <c r="BF38">
        <v>5.7000000000000002E-2</v>
      </c>
      <c r="BG38">
        <v>8.9999999999999993E-3</v>
      </c>
      <c r="BR38">
        <v>72</v>
      </c>
      <c r="BS38">
        <v>72</v>
      </c>
      <c r="BT38">
        <v>72</v>
      </c>
      <c r="BU38" t="s">
        <v>101</v>
      </c>
      <c r="BV38">
        <v>6.8769435762500802E-2</v>
      </c>
      <c r="BW38">
        <v>66.965362372498006</v>
      </c>
      <c r="BX38">
        <f t="shared" si="0"/>
        <v>0.93007447739580562</v>
      </c>
      <c r="BY38" t="s">
        <v>105</v>
      </c>
      <c r="BZ38" t="s">
        <v>444</v>
      </c>
      <c r="CA38" t="s">
        <v>170</v>
      </c>
      <c r="CB38" t="s">
        <v>105</v>
      </c>
      <c r="CC38" t="s">
        <v>954</v>
      </c>
      <c r="CD38" t="s">
        <v>491</v>
      </c>
      <c r="CE38">
        <v>0.17258064516129001</v>
      </c>
      <c r="CF38">
        <v>5.5280614931030897E-2</v>
      </c>
      <c r="CG38">
        <v>1.18566520090438</v>
      </c>
      <c r="CH38">
        <v>0.316</v>
      </c>
    </row>
    <row r="39" spans="1:86" x14ac:dyDescent="0.2">
      <c r="A39" t="s">
        <v>2459</v>
      </c>
      <c r="B39" t="s">
        <v>1891</v>
      </c>
      <c r="C39" t="s">
        <v>1892</v>
      </c>
      <c r="D39" t="s">
        <v>1893</v>
      </c>
      <c r="E39" t="s">
        <v>1893</v>
      </c>
      <c r="F39" t="s">
        <v>2028</v>
      </c>
      <c r="G39" t="s">
        <v>1893</v>
      </c>
      <c r="H39" t="s">
        <v>1959</v>
      </c>
      <c r="I39" t="s">
        <v>185</v>
      </c>
      <c r="J39" t="s">
        <v>185</v>
      </c>
      <c r="K39" t="s">
        <v>2029</v>
      </c>
      <c r="L39" t="s">
        <v>2016</v>
      </c>
      <c r="M39" t="s">
        <v>2017</v>
      </c>
      <c r="N39" t="s">
        <v>2018</v>
      </c>
      <c r="O39" t="s">
        <v>2018</v>
      </c>
      <c r="P39" t="s">
        <v>91</v>
      </c>
      <c r="Q39">
        <v>2016</v>
      </c>
      <c r="R39">
        <v>5</v>
      </c>
      <c r="S39">
        <v>27</v>
      </c>
      <c r="T39" t="s">
        <v>2019</v>
      </c>
      <c r="U39" t="s">
        <v>2032</v>
      </c>
      <c r="V39" t="s">
        <v>2017</v>
      </c>
      <c r="W39" s="1">
        <v>42517</v>
      </c>
      <c r="X39">
        <v>-35.699559999999998</v>
      </c>
      <c r="Y39">
        <v>175.21080000000001</v>
      </c>
      <c r="Z39">
        <v>50</v>
      </c>
      <c r="AA39" t="s">
        <v>2031</v>
      </c>
      <c r="AB39" t="s">
        <v>121</v>
      </c>
      <c r="AC39">
        <v>3</v>
      </c>
      <c r="AD39">
        <v>0</v>
      </c>
      <c r="AE39">
        <v>0</v>
      </c>
      <c r="AF39">
        <v>0</v>
      </c>
      <c r="AG39">
        <v>0</v>
      </c>
      <c r="AH39" t="s">
        <v>97</v>
      </c>
      <c r="AI39" t="s">
        <v>98</v>
      </c>
      <c r="AJ39" t="s">
        <v>1735</v>
      </c>
      <c r="AK39" t="s">
        <v>2027</v>
      </c>
      <c r="AL39" t="s">
        <v>2017</v>
      </c>
      <c r="AM39" t="s">
        <v>2022</v>
      </c>
      <c r="AN39">
        <v>175.21199999999999</v>
      </c>
      <c r="AO39">
        <v>-35.699300000000001</v>
      </c>
      <c r="AP39">
        <v>428</v>
      </c>
      <c r="AQ39">
        <v>50</v>
      </c>
      <c r="AR39">
        <v>50</v>
      </c>
      <c r="AS39">
        <v>19.020099999999999</v>
      </c>
      <c r="AT39">
        <v>35.585500000000003</v>
      </c>
      <c r="AU39">
        <v>211.48</v>
      </c>
      <c r="AV39">
        <v>0.42199999999999999</v>
      </c>
      <c r="AW39">
        <v>98.363</v>
      </c>
      <c r="AX39">
        <v>-10000000000</v>
      </c>
      <c r="AY39">
        <v>19.011199999999999</v>
      </c>
      <c r="AZ39">
        <v>428</v>
      </c>
      <c r="BA39">
        <v>1.18566520090438</v>
      </c>
      <c r="BB39">
        <v>0.18387096774193501</v>
      </c>
      <c r="BC39">
        <v>5.3701168790144298E-2</v>
      </c>
      <c r="BD39">
        <v>0.29399999999999998</v>
      </c>
      <c r="BE39">
        <v>0.17799999999999999</v>
      </c>
      <c r="BF39">
        <v>5.7000000000000002E-2</v>
      </c>
      <c r="BG39">
        <v>8.9999999999999993E-3</v>
      </c>
      <c r="BR39">
        <v>72</v>
      </c>
      <c r="BS39">
        <v>72</v>
      </c>
      <c r="BT39">
        <v>72</v>
      </c>
      <c r="BU39" t="s">
        <v>101</v>
      </c>
      <c r="BV39">
        <v>6.8769435762500802E-2</v>
      </c>
      <c r="BW39">
        <v>66.965362372498006</v>
      </c>
      <c r="BX39">
        <f t="shared" si="0"/>
        <v>0.93007447739580562</v>
      </c>
      <c r="BY39" t="s">
        <v>105</v>
      </c>
      <c r="BZ39" t="s">
        <v>444</v>
      </c>
      <c r="CA39" t="s">
        <v>170</v>
      </c>
      <c r="CB39" t="s">
        <v>105</v>
      </c>
      <c r="CC39" t="s">
        <v>954</v>
      </c>
      <c r="CD39" t="s">
        <v>491</v>
      </c>
      <c r="CE39">
        <v>0.17258064516129001</v>
      </c>
      <c r="CF39">
        <v>5.5280614931030897E-2</v>
      </c>
      <c r="CG39">
        <v>1.18566520090438</v>
      </c>
      <c r="CH39">
        <v>0.316</v>
      </c>
    </row>
    <row r="40" spans="1:86" x14ac:dyDescent="0.2">
      <c r="A40" t="s">
        <v>2460</v>
      </c>
      <c r="B40" t="s">
        <v>1891</v>
      </c>
      <c r="C40" t="s">
        <v>1892</v>
      </c>
      <c r="D40" t="s">
        <v>1893</v>
      </c>
      <c r="E40" t="s">
        <v>1893</v>
      </c>
      <c r="F40" t="s">
        <v>2033</v>
      </c>
      <c r="G40" t="s">
        <v>1893</v>
      </c>
      <c r="H40" t="s">
        <v>1959</v>
      </c>
      <c r="I40" t="s">
        <v>185</v>
      </c>
      <c r="J40" t="s">
        <v>185</v>
      </c>
      <c r="K40" t="s">
        <v>2034</v>
      </c>
      <c r="L40" t="s">
        <v>2016</v>
      </c>
      <c r="M40" t="s">
        <v>2017</v>
      </c>
      <c r="N40" t="s">
        <v>2018</v>
      </c>
      <c r="O40" t="s">
        <v>2018</v>
      </c>
      <c r="P40" t="s">
        <v>118</v>
      </c>
      <c r="Q40">
        <v>2016</v>
      </c>
      <c r="R40">
        <v>5</v>
      </c>
      <c r="S40">
        <v>27</v>
      </c>
      <c r="T40" t="s">
        <v>2019</v>
      </c>
      <c r="U40" t="s">
        <v>2035</v>
      </c>
      <c r="V40" t="s">
        <v>2017</v>
      </c>
      <c r="W40" s="1">
        <v>42517</v>
      </c>
      <c r="X40">
        <v>-35.699559999999998</v>
      </c>
      <c r="Y40">
        <v>175.21080000000001</v>
      </c>
      <c r="Z40">
        <v>70</v>
      </c>
      <c r="AA40" t="s">
        <v>2036</v>
      </c>
      <c r="AB40" t="s">
        <v>2005</v>
      </c>
      <c r="AC40">
        <v>4</v>
      </c>
      <c r="AD40">
        <v>0</v>
      </c>
      <c r="AE40">
        <v>0</v>
      </c>
      <c r="AF40">
        <v>0</v>
      </c>
      <c r="AG40">
        <v>0</v>
      </c>
      <c r="AH40" t="s">
        <v>97</v>
      </c>
      <c r="AI40" t="s">
        <v>98</v>
      </c>
      <c r="AJ40" t="s">
        <v>1735</v>
      </c>
      <c r="AK40" t="s">
        <v>2027</v>
      </c>
      <c r="AL40" t="s">
        <v>2017</v>
      </c>
      <c r="AM40" t="s">
        <v>2022</v>
      </c>
      <c r="AN40">
        <v>175.21199999999999</v>
      </c>
      <c r="AO40">
        <v>-35.699300000000001</v>
      </c>
      <c r="AP40">
        <v>428</v>
      </c>
      <c r="AQ40">
        <v>70</v>
      </c>
      <c r="AR40">
        <v>70</v>
      </c>
      <c r="AS40">
        <v>18.861499999999999</v>
      </c>
      <c r="AT40">
        <v>35.558500000000002</v>
      </c>
      <c r="AU40">
        <v>208.6</v>
      </c>
      <c r="AV40">
        <v>0.38200000000000001</v>
      </c>
      <c r="AW40">
        <v>98.581999999999994</v>
      </c>
      <c r="AX40">
        <v>-10000000000</v>
      </c>
      <c r="AY40">
        <v>18.8491</v>
      </c>
      <c r="AZ40">
        <v>428</v>
      </c>
      <c r="BA40">
        <v>1.2889213295116699</v>
      </c>
      <c r="BB40">
        <v>0.30322580645161301</v>
      </c>
      <c r="BC40">
        <v>7.0548594292934599E-2</v>
      </c>
      <c r="BD40">
        <v>0.29299999999999998</v>
      </c>
      <c r="BE40">
        <v>0.158</v>
      </c>
      <c r="BF40">
        <v>3.1E-2</v>
      </c>
      <c r="BG40">
        <v>6.0000000000000001E-3</v>
      </c>
      <c r="BR40">
        <v>72</v>
      </c>
      <c r="BS40">
        <v>72</v>
      </c>
      <c r="BT40">
        <v>72</v>
      </c>
      <c r="BU40" t="s">
        <v>101</v>
      </c>
      <c r="BV40">
        <v>6.8769435762500802E-2</v>
      </c>
      <c r="BW40">
        <v>66.965362372498006</v>
      </c>
      <c r="BX40">
        <f t="shared" si="0"/>
        <v>0.93007447739580562</v>
      </c>
      <c r="BY40" t="s">
        <v>105</v>
      </c>
      <c r="BZ40" t="s">
        <v>444</v>
      </c>
      <c r="CA40" t="s">
        <v>170</v>
      </c>
      <c r="CB40" t="s">
        <v>105</v>
      </c>
      <c r="CC40" t="s">
        <v>954</v>
      </c>
      <c r="CD40" t="s">
        <v>491</v>
      </c>
      <c r="CE40">
        <v>0.17258064516129001</v>
      </c>
      <c r="CF40">
        <v>5.5280614931030897E-2</v>
      </c>
      <c r="CG40">
        <v>1.18566520090438</v>
      </c>
      <c r="CH40">
        <v>0.316</v>
      </c>
    </row>
    <row r="41" spans="1:86" x14ac:dyDescent="0.2">
      <c r="A41" t="s">
        <v>2461</v>
      </c>
      <c r="B41" t="s">
        <v>1891</v>
      </c>
      <c r="C41" t="s">
        <v>1892</v>
      </c>
      <c r="D41" t="s">
        <v>1893</v>
      </c>
      <c r="E41" t="s">
        <v>1893</v>
      </c>
      <c r="F41" t="s">
        <v>2033</v>
      </c>
      <c r="G41" t="s">
        <v>1893</v>
      </c>
      <c r="H41" t="s">
        <v>1959</v>
      </c>
      <c r="I41" t="s">
        <v>185</v>
      </c>
      <c r="J41" t="s">
        <v>185</v>
      </c>
      <c r="K41" t="s">
        <v>2034</v>
      </c>
      <c r="L41" t="s">
        <v>2016</v>
      </c>
      <c r="M41" t="s">
        <v>2017</v>
      </c>
      <c r="N41" t="s">
        <v>2018</v>
      </c>
      <c r="O41" t="s">
        <v>2018</v>
      </c>
      <c r="P41" t="s">
        <v>118</v>
      </c>
      <c r="Q41">
        <v>2016</v>
      </c>
      <c r="R41">
        <v>5</v>
      </c>
      <c r="S41">
        <v>27</v>
      </c>
      <c r="T41" t="s">
        <v>2019</v>
      </c>
      <c r="U41" t="s">
        <v>2037</v>
      </c>
      <c r="V41" t="s">
        <v>2017</v>
      </c>
      <c r="W41" s="1">
        <v>42517</v>
      </c>
      <c r="X41">
        <v>-35.699559999999998</v>
      </c>
      <c r="Y41">
        <v>175.21080000000001</v>
      </c>
      <c r="Z41">
        <v>70</v>
      </c>
      <c r="AA41" t="s">
        <v>2036</v>
      </c>
      <c r="AB41" t="s">
        <v>2005</v>
      </c>
      <c r="AC41">
        <v>4</v>
      </c>
      <c r="AD41">
        <v>0</v>
      </c>
      <c r="AE41">
        <v>0</v>
      </c>
      <c r="AF41">
        <v>0</v>
      </c>
      <c r="AG41">
        <v>0</v>
      </c>
      <c r="AH41" t="s">
        <v>97</v>
      </c>
      <c r="AI41" t="s">
        <v>98</v>
      </c>
      <c r="AJ41" t="s">
        <v>1735</v>
      </c>
      <c r="AK41" t="s">
        <v>2027</v>
      </c>
      <c r="AL41" t="s">
        <v>2017</v>
      </c>
      <c r="AM41" t="s">
        <v>2022</v>
      </c>
      <c r="AN41">
        <v>175.21199999999999</v>
      </c>
      <c r="AO41">
        <v>-35.699300000000001</v>
      </c>
      <c r="AP41">
        <v>428</v>
      </c>
      <c r="AQ41">
        <v>70</v>
      </c>
      <c r="AR41">
        <v>70</v>
      </c>
      <c r="AS41">
        <v>18.861499999999999</v>
      </c>
      <c r="AT41">
        <v>35.558500000000002</v>
      </c>
      <c r="AU41">
        <v>208.6</v>
      </c>
      <c r="AV41">
        <v>0.38200000000000001</v>
      </c>
      <c r="AW41">
        <v>98.581999999999994</v>
      </c>
      <c r="AX41">
        <v>-10000000000</v>
      </c>
      <c r="AY41">
        <v>18.8491</v>
      </c>
      <c r="AZ41">
        <v>428</v>
      </c>
      <c r="BA41">
        <v>1.2889213295116699</v>
      </c>
      <c r="BB41">
        <v>0.30322580645161301</v>
      </c>
      <c r="BC41">
        <v>7.0548594292934599E-2</v>
      </c>
      <c r="BD41">
        <v>0.29299999999999998</v>
      </c>
      <c r="BE41">
        <v>0.158</v>
      </c>
      <c r="BF41">
        <v>3.1E-2</v>
      </c>
      <c r="BG41">
        <v>6.0000000000000001E-3</v>
      </c>
      <c r="BR41">
        <v>72</v>
      </c>
      <c r="BS41">
        <v>72</v>
      </c>
      <c r="BT41">
        <v>72</v>
      </c>
      <c r="BU41" t="s">
        <v>101</v>
      </c>
      <c r="BV41">
        <v>6.8769435762500802E-2</v>
      </c>
      <c r="BW41">
        <v>66.965362372498006</v>
      </c>
      <c r="BX41">
        <f t="shared" si="0"/>
        <v>0.93007447739580562</v>
      </c>
      <c r="BY41" t="s">
        <v>105</v>
      </c>
      <c r="BZ41" t="s">
        <v>444</v>
      </c>
      <c r="CA41" t="s">
        <v>170</v>
      </c>
      <c r="CB41" t="s">
        <v>105</v>
      </c>
      <c r="CC41" t="s">
        <v>954</v>
      </c>
      <c r="CD41" t="s">
        <v>491</v>
      </c>
      <c r="CE41">
        <v>0.17258064516129001</v>
      </c>
      <c r="CF41">
        <v>5.5280614931030897E-2</v>
      </c>
      <c r="CG41">
        <v>1.18566520090438</v>
      </c>
      <c r="CH41">
        <v>0.316</v>
      </c>
    </row>
    <row r="42" spans="1:86" x14ac:dyDescent="0.2">
      <c r="A42" t="s">
        <v>2462</v>
      </c>
      <c r="B42" t="s">
        <v>1891</v>
      </c>
      <c r="C42" t="s">
        <v>1892</v>
      </c>
      <c r="D42" t="s">
        <v>1893</v>
      </c>
      <c r="E42" t="s">
        <v>1893</v>
      </c>
      <c r="F42" t="s">
        <v>2038</v>
      </c>
      <c r="G42" t="s">
        <v>1893</v>
      </c>
      <c r="H42" t="s">
        <v>1959</v>
      </c>
      <c r="I42" t="s">
        <v>185</v>
      </c>
      <c r="J42" t="s">
        <v>185</v>
      </c>
      <c r="K42" t="s">
        <v>2039</v>
      </c>
      <c r="L42" t="s">
        <v>2016</v>
      </c>
      <c r="M42" t="s">
        <v>2017</v>
      </c>
      <c r="N42" t="s">
        <v>2018</v>
      </c>
      <c r="O42" t="s">
        <v>2018</v>
      </c>
      <c r="P42" t="s">
        <v>118</v>
      </c>
      <c r="Q42">
        <v>2016</v>
      </c>
      <c r="R42">
        <v>5</v>
      </c>
      <c r="S42">
        <v>27</v>
      </c>
      <c r="T42" t="s">
        <v>2019</v>
      </c>
      <c r="U42" t="s">
        <v>2040</v>
      </c>
      <c r="V42" t="s">
        <v>2017</v>
      </c>
      <c r="W42" s="1">
        <v>42517</v>
      </c>
      <c r="X42">
        <v>-35.699559999999998</v>
      </c>
      <c r="Y42">
        <v>175.21080000000001</v>
      </c>
      <c r="Z42">
        <v>90</v>
      </c>
      <c r="AA42" t="s">
        <v>2041</v>
      </c>
      <c r="AB42" t="s">
        <v>1923</v>
      </c>
      <c r="AC42">
        <v>5</v>
      </c>
      <c r="AD42">
        <v>0</v>
      </c>
      <c r="AE42">
        <v>0</v>
      </c>
      <c r="AF42">
        <v>0</v>
      </c>
      <c r="AG42">
        <v>0</v>
      </c>
      <c r="AH42" t="s">
        <v>97</v>
      </c>
      <c r="AI42" t="s">
        <v>98</v>
      </c>
      <c r="AJ42" t="s">
        <v>1735</v>
      </c>
      <c r="AK42" t="s">
        <v>2027</v>
      </c>
      <c r="AL42" t="s">
        <v>2017</v>
      </c>
      <c r="AM42" t="s">
        <v>2022</v>
      </c>
      <c r="AN42">
        <v>175.21199999999999</v>
      </c>
      <c r="AO42">
        <v>-35.699300000000001</v>
      </c>
      <c r="AP42">
        <v>428</v>
      </c>
      <c r="AQ42">
        <v>90</v>
      </c>
      <c r="AR42">
        <v>90</v>
      </c>
      <c r="AS42">
        <v>17.8537</v>
      </c>
      <c r="AT42">
        <v>35.466299999999997</v>
      </c>
      <c r="AU42">
        <v>202.71</v>
      </c>
      <c r="AV42">
        <v>0.307</v>
      </c>
      <c r="AW42">
        <v>98.828999999999994</v>
      </c>
      <c r="AX42">
        <v>-10000000000</v>
      </c>
      <c r="AY42">
        <v>17.8383</v>
      </c>
      <c r="AZ42">
        <v>428</v>
      </c>
      <c r="BA42">
        <v>2.0366381228747898</v>
      </c>
      <c r="BB42">
        <v>0.85645161290322602</v>
      </c>
      <c r="BC42">
        <v>0.124249763083079</v>
      </c>
      <c r="BD42">
        <v>0.23799999999999999</v>
      </c>
      <c r="BE42">
        <v>0.152</v>
      </c>
      <c r="BF42">
        <v>2.5000000000000001E-2</v>
      </c>
      <c r="BG42">
        <v>0.01</v>
      </c>
      <c r="BR42">
        <v>72</v>
      </c>
      <c r="BS42">
        <v>72</v>
      </c>
      <c r="BT42">
        <v>72</v>
      </c>
      <c r="BU42" t="s">
        <v>122</v>
      </c>
      <c r="BV42">
        <v>6.8769435762500802E-2</v>
      </c>
      <c r="BW42">
        <v>66.965362372498006</v>
      </c>
      <c r="BX42">
        <f t="shared" si="0"/>
        <v>0.93007447739580562</v>
      </c>
      <c r="BY42" t="s">
        <v>105</v>
      </c>
      <c r="BZ42" t="s">
        <v>444</v>
      </c>
      <c r="CA42" t="s">
        <v>170</v>
      </c>
      <c r="CB42" t="s">
        <v>105</v>
      </c>
      <c r="CC42" t="s">
        <v>954</v>
      </c>
      <c r="CD42" t="s">
        <v>491</v>
      </c>
      <c r="CE42">
        <v>0.17258064516129001</v>
      </c>
      <c r="CF42">
        <v>5.5280614931030897E-2</v>
      </c>
      <c r="CG42">
        <v>1.18566520090438</v>
      </c>
      <c r="CH42">
        <v>0.316</v>
      </c>
    </row>
    <row r="43" spans="1:86" x14ac:dyDescent="0.2">
      <c r="A43" t="s">
        <v>2463</v>
      </c>
      <c r="B43" t="s">
        <v>1891</v>
      </c>
      <c r="C43" t="s">
        <v>1892</v>
      </c>
      <c r="D43" t="s">
        <v>1893</v>
      </c>
      <c r="E43" t="s">
        <v>1893</v>
      </c>
      <c r="F43" t="s">
        <v>2038</v>
      </c>
      <c r="G43" t="s">
        <v>1893</v>
      </c>
      <c r="H43" t="s">
        <v>1959</v>
      </c>
      <c r="I43" t="s">
        <v>185</v>
      </c>
      <c r="J43" t="s">
        <v>185</v>
      </c>
      <c r="K43" t="s">
        <v>2039</v>
      </c>
      <c r="L43" t="s">
        <v>2016</v>
      </c>
      <c r="M43" t="s">
        <v>2017</v>
      </c>
      <c r="N43" t="s">
        <v>2018</v>
      </c>
      <c r="O43" t="s">
        <v>2018</v>
      </c>
      <c r="P43" t="s">
        <v>118</v>
      </c>
      <c r="Q43">
        <v>2016</v>
      </c>
      <c r="R43">
        <v>5</v>
      </c>
      <c r="S43">
        <v>27</v>
      </c>
      <c r="T43" t="s">
        <v>2019</v>
      </c>
      <c r="U43" t="s">
        <v>2042</v>
      </c>
      <c r="V43" t="s">
        <v>2017</v>
      </c>
      <c r="W43" s="1">
        <v>42517</v>
      </c>
      <c r="X43">
        <v>-35.699559999999998</v>
      </c>
      <c r="Y43">
        <v>175.21080000000001</v>
      </c>
      <c r="Z43">
        <v>90</v>
      </c>
      <c r="AA43" t="s">
        <v>2041</v>
      </c>
      <c r="AB43" t="s">
        <v>1923</v>
      </c>
      <c r="AC43">
        <v>5</v>
      </c>
      <c r="AD43">
        <v>0</v>
      </c>
      <c r="AE43">
        <v>0</v>
      </c>
      <c r="AF43">
        <v>0</v>
      </c>
      <c r="AG43">
        <v>0</v>
      </c>
      <c r="AH43" t="s">
        <v>97</v>
      </c>
      <c r="AI43" t="s">
        <v>98</v>
      </c>
      <c r="AJ43" t="s">
        <v>1735</v>
      </c>
      <c r="AK43" t="s">
        <v>2027</v>
      </c>
      <c r="AL43" t="s">
        <v>2017</v>
      </c>
      <c r="AM43" t="s">
        <v>2022</v>
      </c>
      <c r="AN43">
        <v>175.21199999999999</v>
      </c>
      <c r="AO43">
        <v>-35.699300000000001</v>
      </c>
      <c r="AP43">
        <v>428</v>
      </c>
      <c r="AQ43">
        <v>90</v>
      </c>
      <c r="AR43">
        <v>90</v>
      </c>
      <c r="AS43">
        <v>17.8537</v>
      </c>
      <c r="AT43">
        <v>35.466299999999997</v>
      </c>
      <c r="AU43">
        <v>202.71</v>
      </c>
      <c r="AV43">
        <v>0.307</v>
      </c>
      <c r="AW43">
        <v>98.828999999999994</v>
      </c>
      <c r="AX43">
        <v>-10000000000</v>
      </c>
      <c r="AY43">
        <v>17.8383</v>
      </c>
      <c r="AZ43">
        <v>428</v>
      </c>
      <c r="BA43">
        <v>2.0366381228747898</v>
      </c>
      <c r="BB43">
        <v>0.85645161290322602</v>
      </c>
      <c r="BC43">
        <v>0.124249763083079</v>
      </c>
      <c r="BD43">
        <v>0.23799999999999999</v>
      </c>
      <c r="BE43">
        <v>0.152</v>
      </c>
      <c r="BF43">
        <v>2.5000000000000001E-2</v>
      </c>
      <c r="BR43">
        <v>72</v>
      </c>
      <c r="BS43">
        <v>72</v>
      </c>
      <c r="BT43">
        <v>72</v>
      </c>
      <c r="BU43" t="s">
        <v>122</v>
      </c>
      <c r="BV43">
        <v>6.8769435762500802E-2</v>
      </c>
      <c r="BW43">
        <v>66.965362372498006</v>
      </c>
      <c r="BX43">
        <f t="shared" si="0"/>
        <v>0.93007447739580562</v>
      </c>
      <c r="BY43" t="s">
        <v>105</v>
      </c>
      <c r="BZ43" t="s">
        <v>444</v>
      </c>
      <c r="CA43" t="s">
        <v>170</v>
      </c>
      <c r="CB43" t="s">
        <v>105</v>
      </c>
      <c r="CC43" t="s">
        <v>954</v>
      </c>
      <c r="CD43" t="s">
        <v>491</v>
      </c>
      <c r="CE43">
        <v>0.17258064516129001</v>
      </c>
      <c r="CF43">
        <v>5.5280614931030897E-2</v>
      </c>
      <c r="CG43">
        <v>1.18566520090438</v>
      </c>
      <c r="CH43">
        <v>0.316</v>
      </c>
    </row>
    <row r="44" spans="1:86" x14ac:dyDescent="0.2">
      <c r="A44" t="s">
        <v>2531</v>
      </c>
      <c r="B44" t="s">
        <v>2372</v>
      </c>
      <c r="C44" t="s">
        <v>2373</v>
      </c>
      <c r="D44" t="s">
        <v>2374</v>
      </c>
      <c r="E44" t="s">
        <v>2129</v>
      </c>
      <c r="F44" t="s">
        <v>2392</v>
      </c>
      <c r="G44" t="s">
        <v>2129</v>
      </c>
      <c r="H44" t="s">
        <v>2129</v>
      </c>
      <c r="I44" t="s">
        <v>87</v>
      </c>
      <c r="J44" t="s">
        <v>87</v>
      </c>
      <c r="K44" t="s">
        <v>2393</v>
      </c>
      <c r="L44" t="s">
        <v>2377</v>
      </c>
      <c r="M44" t="s">
        <v>2378</v>
      </c>
      <c r="N44" t="s">
        <v>2379</v>
      </c>
      <c r="O44" t="s">
        <v>2379</v>
      </c>
      <c r="P44" t="s">
        <v>91</v>
      </c>
      <c r="Q44">
        <v>2018</v>
      </c>
      <c r="R44">
        <v>2</v>
      </c>
      <c r="S44">
        <v>13</v>
      </c>
      <c r="T44" t="s">
        <v>2922</v>
      </c>
      <c r="U44" t="s">
        <v>2394</v>
      </c>
      <c r="V44" t="s">
        <v>2378</v>
      </c>
      <c r="W44" s="1">
        <v>43144</v>
      </c>
      <c r="X44">
        <v>-58.027000000000001</v>
      </c>
      <c r="Y44">
        <v>174.21350000000001</v>
      </c>
      <c r="Z44">
        <v>100</v>
      </c>
      <c r="AA44" t="s">
        <v>2395</v>
      </c>
      <c r="AB44" t="s">
        <v>130</v>
      </c>
      <c r="AC44">
        <v>4</v>
      </c>
      <c r="AD44">
        <v>0</v>
      </c>
      <c r="AE44">
        <v>0</v>
      </c>
      <c r="AF44">
        <v>0</v>
      </c>
      <c r="AG44">
        <v>0</v>
      </c>
      <c r="AH44" t="s">
        <v>97</v>
      </c>
      <c r="AI44" t="s">
        <v>98</v>
      </c>
      <c r="AJ44" t="s">
        <v>99</v>
      </c>
      <c r="AK44" t="s">
        <v>2379</v>
      </c>
      <c r="AL44" t="s">
        <v>2378</v>
      </c>
      <c r="AM44" t="s">
        <v>2382</v>
      </c>
      <c r="AN44">
        <v>174.21199999999999</v>
      </c>
      <c r="AO44">
        <v>-58.026000000000003</v>
      </c>
      <c r="AP44">
        <v>5261</v>
      </c>
      <c r="AQ44">
        <v>100</v>
      </c>
      <c r="AR44">
        <v>101</v>
      </c>
      <c r="AS44">
        <v>5.4741999999999997</v>
      </c>
      <c r="AT44">
        <v>34.019100000000002</v>
      </c>
      <c r="AU44">
        <v>289.48</v>
      </c>
      <c r="AV44">
        <v>0.27200000000000002</v>
      </c>
      <c r="AW44">
        <v>97.864999999999995</v>
      </c>
      <c r="AX44">
        <v>-10000000000</v>
      </c>
      <c r="AY44">
        <v>5.4661999999999997</v>
      </c>
      <c r="AZ44">
        <v>5261</v>
      </c>
      <c r="BA44">
        <v>3.9878938935374801</v>
      </c>
      <c r="BB44">
        <v>14.994</v>
      </c>
      <c r="BC44">
        <v>1.15994524586712</v>
      </c>
      <c r="BD44">
        <v>0.08</v>
      </c>
      <c r="BE44">
        <v>6.7000000000000004E-2</v>
      </c>
      <c r="BF44">
        <v>0.02</v>
      </c>
      <c r="BG44">
        <v>1.1529221748E-2</v>
      </c>
      <c r="BH44">
        <v>254</v>
      </c>
      <c r="BI44">
        <v>732</v>
      </c>
      <c r="BJ44">
        <v>1728</v>
      </c>
      <c r="BR44">
        <v>37</v>
      </c>
      <c r="BS44">
        <v>37</v>
      </c>
      <c r="BT44">
        <v>37</v>
      </c>
      <c r="BU44" t="s">
        <v>122</v>
      </c>
      <c r="BV44">
        <v>3.9046640658834203E-2</v>
      </c>
      <c r="BW44">
        <v>117.940240396742</v>
      </c>
      <c r="BX44">
        <f t="shared" si="0"/>
        <v>3.1875740647768107</v>
      </c>
      <c r="BY44" t="s">
        <v>170</v>
      </c>
      <c r="CA44" t="s">
        <v>102</v>
      </c>
      <c r="CB44" t="s">
        <v>102</v>
      </c>
      <c r="CC44" t="s">
        <v>2383</v>
      </c>
      <c r="CD44" t="s">
        <v>105</v>
      </c>
      <c r="CE44">
        <v>19.4208</v>
      </c>
      <c r="CF44">
        <v>1.2727177003264201</v>
      </c>
      <c r="CG44">
        <v>3.0550115720135298</v>
      </c>
      <c r="CH44">
        <v>0.09</v>
      </c>
    </row>
    <row r="45" spans="1:86" x14ac:dyDescent="0.2">
      <c r="A45" t="s">
        <v>2532</v>
      </c>
      <c r="B45" t="s">
        <v>2372</v>
      </c>
      <c r="C45" t="s">
        <v>2373</v>
      </c>
      <c r="D45" t="s">
        <v>2374</v>
      </c>
      <c r="E45" t="s">
        <v>2129</v>
      </c>
      <c r="F45" t="s">
        <v>2396</v>
      </c>
      <c r="G45" t="s">
        <v>2129</v>
      </c>
      <c r="H45" t="s">
        <v>2129</v>
      </c>
      <c r="I45" t="s">
        <v>87</v>
      </c>
      <c r="J45" t="s">
        <v>87</v>
      </c>
      <c r="K45" t="s">
        <v>2397</v>
      </c>
      <c r="L45" t="s">
        <v>2377</v>
      </c>
      <c r="M45" t="s">
        <v>2378</v>
      </c>
      <c r="N45" t="s">
        <v>2379</v>
      </c>
      <c r="O45" t="s">
        <v>2379</v>
      </c>
      <c r="P45" t="s">
        <v>118</v>
      </c>
      <c r="Q45">
        <v>2018</v>
      </c>
      <c r="R45">
        <v>2</v>
      </c>
      <c r="S45">
        <v>13</v>
      </c>
      <c r="T45" t="s">
        <v>2922</v>
      </c>
      <c r="U45" t="s">
        <v>2398</v>
      </c>
      <c r="V45" t="s">
        <v>2378</v>
      </c>
      <c r="W45" s="1">
        <v>43144</v>
      </c>
      <c r="X45">
        <v>-58.027000000000001</v>
      </c>
      <c r="Y45">
        <v>174.21350000000001</v>
      </c>
      <c r="Z45">
        <v>200</v>
      </c>
      <c r="AA45" t="s">
        <v>2399</v>
      </c>
      <c r="AB45" t="s">
        <v>138</v>
      </c>
      <c r="AC45">
        <v>5</v>
      </c>
      <c r="AD45">
        <v>0</v>
      </c>
      <c r="AE45">
        <v>0</v>
      </c>
      <c r="AF45">
        <v>0</v>
      </c>
      <c r="AG45">
        <v>1</v>
      </c>
      <c r="AH45" t="s">
        <v>97</v>
      </c>
      <c r="AI45" t="s">
        <v>98</v>
      </c>
      <c r="AJ45" t="s">
        <v>99</v>
      </c>
      <c r="AK45" t="s">
        <v>2379</v>
      </c>
      <c r="AL45" t="s">
        <v>2378</v>
      </c>
      <c r="AM45" t="s">
        <v>2382</v>
      </c>
      <c r="AN45">
        <v>174.21199999999999</v>
      </c>
      <c r="AO45">
        <v>-58.026000000000003</v>
      </c>
      <c r="AP45">
        <v>5261</v>
      </c>
      <c r="AQ45">
        <v>200</v>
      </c>
      <c r="AR45">
        <v>202</v>
      </c>
      <c r="AS45">
        <v>4.2756999999999996</v>
      </c>
      <c r="AT45">
        <v>34.023499999999999</v>
      </c>
      <c r="AU45">
        <v>284.33999999999997</v>
      </c>
      <c r="AV45">
        <v>6.0999999999999999E-2</v>
      </c>
      <c r="AW45">
        <v>98.408000000000001</v>
      </c>
      <c r="AX45">
        <v>-10000000000</v>
      </c>
      <c r="AY45">
        <v>4.2614000000000001</v>
      </c>
      <c r="AZ45">
        <v>5261</v>
      </c>
      <c r="BH45">
        <v>35</v>
      </c>
      <c r="BI45">
        <v>225</v>
      </c>
      <c r="BJ45">
        <v>56</v>
      </c>
      <c r="BR45">
        <v>37</v>
      </c>
      <c r="BS45">
        <v>37</v>
      </c>
      <c r="BT45">
        <v>37</v>
      </c>
      <c r="BU45" t="s">
        <v>122</v>
      </c>
      <c r="BV45">
        <v>3.9046640658834203E-2</v>
      </c>
      <c r="BW45">
        <v>117.940240396742</v>
      </c>
      <c r="BX45">
        <f t="shared" si="0"/>
        <v>3.1875740647768107</v>
      </c>
      <c r="BY45" t="s">
        <v>170</v>
      </c>
      <c r="CA45" t="s">
        <v>102</v>
      </c>
      <c r="CB45" t="s">
        <v>102</v>
      </c>
      <c r="CC45" t="s">
        <v>2383</v>
      </c>
      <c r="CD45" t="s">
        <v>105</v>
      </c>
      <c r="CE45">
        <v>19.4208</v>
      </c>
      <c r="CF45">
        <v>1.2727177003264201</v>
      </c>
      <c r="CG45">
        <v>3.0550115720135298</v>
      </c>
      <c r="CH45">
        <v>0.09</v>
      </c>
    </row>
    <row r="46" spans="1:86" x14ac:dyDescent="0.2">
      <c r="A46" t="s">
        <v>2528</v>
      </c>
      <c r="B46" t="s">
        <v>2372</v>
      </c>
      <c r="C46" t="s">
        <v>2373</v>
      </c>
      <c r="D46" t="s">
        <v>2374</v>
      </c>
      <c r="E46" t="s">
        <v>2129</v>
      </c>
      <c r="F46" t="s">
        <v>2375</v>
      </c>
      <c r="G46" t="s">
        <v>2129</v>
      </c>
      <c r="H46" t="s">
        <v>2129</v>
      </c>
      <c r="I46" t="s">
        <v>87</v>
      </c>
      <c r="J46" t="s">
        <v>87</v>
      </c>
      <c r="K46" t="s">
        <v>2376</v>
      </c>
      <c r="L46" t="s">
        <v>2377</v>
      </c>
      <c r="M46" t="s">
        <v>2378</v>
      </c>
      <c r="N46" t="s">
        <v>2379</v>
      </c>
      <c r="O46" t="s">
        <v>2379</v>
      </c>
      <c r="P46" t="s">
        <v>91</v>
      </c>
      <c r="Q46">
        <v>2018</v>
      </c>
      <c r="R46">
        <v>2</v>
      </c>
      <c r="S46">
        <v>13</v>
      </c>
      <c r="T46" t="s">
        <v>2922</v>
      </c>
      <c r="U46" t="s">
        <v>2380</v>
      </c>
      <c r="V46" t="s">
        <v>2378</v>
      </c>
      <c r="W46" s="1">
        <v>43144</v>
      </c>
      <c r="X46">
        <v>-58.027000000000001</v>
      </c>
      <c r="Y46">
        <v>174.21350000000001</v>
      </c>
      <c r="Z46">
        <v>26</v>
      </c>
      <c r="AA46" t="s">
        <v>2381</v>
      </c>
      <c r="AB46" t="s">
        <v>2184</v>
      </c>
      <c r="AC46">
        <v>1</v>
      </c>
      <c r="AD46">
        <v>0</v>
      </c>
      <c r="AE46">
        <v>0</v>
      </c>
      <c r="AF46">
        <v>0</v>
      </c>
      <c r="AG46">
        <v>0</v>
      </c>
      <c r="AH46" t="s">
        <v>97</v>
      </c>
      <c r="AI46" t="s">
        <v>98</v>
      </c>
      <c r="AJ46" t="s">
        <v>99</v>
      </c>
      <c r="AK46" t="s">
        <v>2379</v>
      </c>
      <c r="AL46" t="s">
        <v>2378</v>
      </c>
      <c r="AM46" t="s">
        <v>2382</v>
      </c>
      <c r="AN46">
        <v>174.21199999999999</v>
      </c>
      <c r="AO46">
        <v>-58.026000000000003</v>
      </c>
      <c r="AP46">
        <v>5261</v>
      </c>
      <c r="AQ46">
        <v>26</v>
      </c>
      <c r="AR46">
        <v>26</v>
      </c>
      <c r="AS46">
        <v>7.5030000000000001</v>
      </c>
      <c r="AT46">
        <v>33.991799999999998</v>
      </c>
      <c r="AU46">
        <v>284.70999999999998</v>
      </c>
      <c r="AV46">
        <v>0.54300000000000004</v>
      </c>
      <c r="AW46">
        <v>95.003</v>
      </c>
      <c r="AX46">
        <v>-10000000000</v>
      </c>
      <c r="AY46">
        <v>7.5004999999999997</v>
      </c>
      <c r="AZ46">
        <v>5261</v>
      </c>
      <c r="BA46">
        <v>2.6775858999465898</v>
      </c>
      <c r="BB46">
        <v>20.206199999999999</v>
      </c>
      <c r="BC46">
        <v>1.28882805096346</v>
      </c>
      <c r="BD46">
        <v>0.1</v>
      </c>
      <c r="BE46">
        <v>6.7000000000000004E-2</v>
      </c>
      <c r="BF46">
        <v>0.06</v>
      </c>
      <c r="BG46">
        <v>1.1389035120750001E-2</v>
      </c>
      <c r="BH46">
        <v>2710</v>
      </c>
      <c r="BI46">
        <v>6404</v>
      </c>
      <c r="BJ46">
        <v>7212</v>
      </c>
      <c r="BR46">
        <v>37</v>
      </c>
      <c r="BS46">
        <v>37</v>
      </c>
      <c r="BT46">
        <v>37</v>
      </c>
      <c r="BU46" t="s">
        <v>101</v>
      </c>
      <c r="BV46">
        <v>3.9046640658834203E-2</v>
      </c>
      <c r="BW46">
        <v>117.940240396742</v>
      </c>
      <c r="BX46">
        <f t="shared" si="0"/>
        <v>3.1875740647768107</v>
      </c>
      <c r="BY46" t="s">
        <v>170</v>
      </c>
      <c r="CA46" t="s">
        <v>102</v>
      </c>
      <c r="CB46" t="s">
        <v>102</v>
      </c>
      <c r="CC46" t="s">
        <v>2383</v>
      </c>
      <c r="CD46" t="s">
        <v>105</v>
      </c>
      <c r="CE46">
        <v>19.4208</v>
      </c>
      <c r="CF46">
        <v>1.2727177003264201</v>
      </c>
      <c r="CG46">
        <v>3.0550115720135298</v>
      </c>
      <c r="CH46">
        <v>0.09</v>
      </c>
    </row>
    <row r="47" spans="1:86" x14ac:dyDescent="0.2">
      <c r="A47" t="s">
        <v>2529</v>
      </c>
      <c r="B47" t="s">
        <v>2372</v>
      </c>
      <c r="C47" t="s">
        <v>2373</v>
      </c>
      <c r="D47" t="s">
        <v>2374</v>
      </c>
      <c r="E47" t="s">
        <v>2129</v>
      </c>
      <c r="F47" t="s">
        <v>2384</v>
      </c>
      <c r="G47" t="s">
        <v>2129</v>
      </c>
      <c r="H47" t="s">
        <v>2129</v>
      </c>
      <c r="I47" t="s">
        <v>87</v>
      </c>
      <c r="J47" t="s">
        <v>87</v>
      </c>
      <c r="K47" t="s">
        <v>2385</v>
      </c>
      <c r="L47" t="s">
        <v>2377</v>
      </c>
      <c r="M47" t="s">
        <v>2378</v>
      </c>
      <c r="N47" t="s">
        <v>2379</v>
      </c>
      <c r="O47" t="s">
        <v>2379</v>
      </c>
      <c r="P47" t="s">
        <v>91</v>
      </c>
      <c r="Q47">
        <v>2018</v>
      </c>
      <c r="R47">
        <v>2</v>
      </c>
      <c r="S47">
        <v>13</v>
      </c>
      <c r="T47" t="s">
        <v>2922</v>
      </c>
      <c r="U47" t="s">
        <v>2386</v>
      </c>
      <c r="V47" t="s">
        <v>2378</v>
      </c>
      <c r="W47" s="1">
        <v>43144</v>
      </c>
      <c r="X47">
        <v>-58.027000000000001</v>
      </c>
      <c r="Y47">
        <v>174.21350000000001</v>
      </c>
      <c r="Z47">
        <v>50</v>
      </c>
      <c r="AA47" t="s">
        <v>2387</v>
      </c>
      <c r="AB47" t="s">
        <v>121</v>
      </c>
      <c r="AC47">
        <v>2</v>
      </c>
      <c r="AD47">
        <v>0</v>
      </c>
      <c r="AE47">
        <v>0</v>
      </c>
      <c r="AF47">
        <v>0</v>
      </c>
      <c r="AG47">
        <v>0</v>
      </c>
      <c r="AH47" t="s">
        <v>97</v>
      </c>
      <c r="AI47" t="s">
        <v>98</v>
      </c>
      <c r="AJ47" t="s">
        <v>99</v>
      </c>
      <c r="AK47" t="s">
        <v>2379</v>
      </c>
      <c r="AL47" t="s">
        <v>2378</v>
      </c>
      <c r="AM47" t="s">
        <v>2382</v>
      </c>
      <c r="AN47">
        <v>174.21199999999999</v>
      </c>
      <c r="AO47">
        <v>-58.026000000000003</v>
      </c>
      <c r="AP47">
        <v>5261</v>
      </c>
      <c r="AQ47">
        <v>50</v>
      </c>
      <c r="AR47">
        <v>50</v>
      </c>
      <c r="AS47">
        <v>7.3402000000000003</v>
      </c>
      <c r="AT47">
        <v>34.0229</v>
      </c>
      <c r="AU47">
        <v>284.48</v>
      </c>
      <c r="AV47">
        <v>0.91500000000000004</v>
      </c>
      <c r="AW47">
        <v>95.465000000000003</v>
      </c>
      <c r="AX47">
        <v>-10000000000</v>
      </c>
      <c r="AY47">
        <v>7.3354999999999997</v>
      </c>
      <c r="AZ47">
        <v>5261</v>
      </c>
      <c r="BA47">
        <v>3.11198148477835</v>
      </c>
      <c r="BB47">
        <v>19.706399999999999</v>
      </c>
      <c r="BC47">
        <v>1.2566073496893799</v>
      </c>
      <c r="BD47">
        <v>7.0000000000000007E-2</v>
      </c>
      <c r="BE47">
        <v>7.3999999999999996E-2</v>
      </c>
      <c r="BF47">
        <v>7.0000000000000007E-2</v>
      </c>
      <c r="BG47">
        <v>1.4394078782999999E-2</v>
      </c>
      <c r="BH47">
        <v>4127</v>
      </c>
      <c r="BI47">
        <v>6490</v>
      </c>
      <c r="BJ47">
        <v>8418</v>
      </c>
      <c r="BR47">
        <v>37</v>
      </c>
      <c r="BS47">
        <v>37</v>
      </c>
      <c r="BT47">
        <v>37</v>
      </c>
      <c r="BU47" t="s">
        <v>122</v>
      </c>
      <c r="BV47">
        <v>3.9046640658834203E-2</v>
      </c>
      <c r="BW47">
        <v>117.940240396742</v>
      </c>
      <c r="BX47">
        <f t="shared" si="0"/>
        <v>3.1875740647768107</v>
      </c>
      <c r="BY47" t="s">
        <v>170</v>
      </c>
      <c r="CA47" t="s">
        <v>102</v>
      </c>
      <c r="CB47" t="s">
        <v>102</v>
      </c>
      <c r="CC47" t="s">
        <v>2383</v>
      </c>
      <c r="CD47" t="s">
        <v>105</v>
      </c>
      <c r="CE47">
        <v>19.4208</v>
      </c>
      <c r="CF47">
        <v>1.2727177003264201</v>
      </c>
      <c r="CG47">
        <v>3.0550115720135298</v>
      </c>
      <c r="CH47">
        <v>0.09</v>
      </c>
    </row>
    <row r="48" spans="1:86" x14ac:dyDescent="0.2">
      <c r="A48" t="s">
        <v>2530</v>
      </c>
      <c r="B48" t="s">
        <v>2372</v>
      </c>
      <c r="C48" t="s">
        <v>2373</v>
      </c>
      <c r="D48" t="s">
        <v>2374</v>
      </c>
      <c r="E48" t="s">
        <v>2129</v>
      </c>
      <c r="F48" t="s">
        <v>2388</v>
      </c>
      <c r="G48" t="s">
        <v>2129</v>
      </c>
      <c r="H48" t="s">
        <v>2129</v>
      </c>
      <c r="I48" t="s">
        <v>87</v>
      </c>
      <c r="J48" t="s">
        <v>87</v>
      </c>
      <c r="K48" t="s">
        <v>2389</v>
      </c>
      <c r="L48" t="s">
        <v>2377</v>
      </c>
      <c r="M48" t="s">
        <v>2378</v>
      </c>
      <c r="N48" t="s">
        <v>2379</v>
      </c>
      <c r="O48" t="s">
        <v>2379</v>
      </c>
      <c r="P48" t="s">
        <v>91</v>
      </c>
      <c r="Q48">
        <v>2018</v>
      </c>
      <c r="R48">
        <v>2</v>
      </c>
      <c r="S48">
        <v>13</v>
      </c>
      <c r="T48" t="s">
        <v>2922</v>
      </c>
      <c r="U48" t="s">
        <v>2390</v>
      </c>
      <c r="V48" t="s">
        <v>2378</v>
      </c>
      <c r="W48" s="1">
        <v>43144</v>
      </c>
      <c r="X48">
        <v>-58.027000000000001</v>
      </c>
      <c r="Y48">
        <v>174.21350000000001</v>
      </c>
      <c r="Z48">
        <v>75</v>
      </c>
      <c r="AA48" t="s">
        <v>2391</v>
      </c>
      <c r="AB48" t="s">
        <v>126</v>
      </c>
      <c r="AC48">
        <v>3</v>
      </c>
      <c r="AD48">
        <v>0</v>
      </c>
      <c r="AE48">
        <v>0</v>
      </c>
      <c r="AF48">
        <v>0</v>
      </c>
      <c r="AG48">
        <v>0</v>
      </c>
      <c r="AH48" t="s">
        <v>97</v>
      </c>
      <c r="AI48" t="s">
        <v>98</v>
      </c>
      <c r="AJ48" t="s">
        <v>99</v>
      </c>
      <c r="AK48" t="s">
        <v>2379</v>
      </c>
      <c r="AL48" t="s">
        <v>2378</v>
      </c>
      <c r="AM48" t="s">
        <v>2382</v>
      </c>
      <c r="AN48">
        <v>174.21199999999999</v>
      </c>
      <c r="AO48">
        <v>-58.026000000000003</v>
      </c>
      <c r="AP48">
        <v>5261</v>
      </c>
      <c r="AQ48">
        <v>76</v>
      </c>
      <c r="AR48">
        <v>77</v>
      </c>
      <c r="AS48">
        <v>7.2447999999999997</v>
      </c>
      <c r="AT48">
        <v>34.122599999999998</v>
      </c>
      <c r="AU48">
        <v>281.05</v>
      </c>
      <c r="AV48">
        <v>0.53400000000000003</v>
      </c>
      <c r="AW48">
        <v>97.263999999999996</v>
      </c>
      <c r="AX48">
        <v>-10000000000</v>
      </c>
      <c r="AY48">
        <v>7.2375999999999996</v>
      </c>
      <c r="AZ48">
        <v>5261</v>
      </c>
      <c r="BA48">
        <v>2.99804165924871</v>
      </c>
      <c r="BB48">
        <v>19.135200000000001</v>
      </c>
      <c r="BC48">
        <v>1.28882805096346</v>
      </c>
      <c r="BD48">
        <v>0.14000000000000001</v>
      </c>
      <c r="BE48">
        <v>7.3999999999999996E-2</v>
      </c>
      <c r="BF48">
        <v>0.04</v>
      </c>
      <c r="BG48">
        <v>4.9451372160749997E-2</v>
      </c>
      <c r="BH48">
        <v>3004</v>
      </c>
      <c r="BI48">
        <v>3543</v>
      </c>
      <c r="BJ48">
        <v>5846</v>
      </c>
      <c r="BR48">
        <v>37</v>
      </c>
      <c r="BS48">
        <v>37</v>
      </c>
      <c r="BT48">
        <v>37</v>
      </c>
      <c r="BU48" t="s">
        <v>122</v>
      </c>
      <c r="BV48">
        <v>3.9046640658834203E-2</v>
      </c>
      <c r="BW48">
        <v>117.940240396742</v>
      </c>
      <c r="BX48">
        <f t="shared" si="0"/>
        <v>3.1875740647768107</v>
      </c>
      <c r="BY48" t="s">
        <v>170</v>
      </c>
      <c r="CA48" t="s">
        <v>102</v>
      </c>
      <c r="CB48" t="s">
        <v>102</v>
      </c>
      <c r="CC48" t="s">
        <v>2383</v>
      </c>
      <c r="CD48" t="s">
        <v>105</v>
      </c>
      <c r="CE48">
        <v>19.4208</v>
      </c>
      <c r="CF48">
        <v>1.2727177003264201</v>
      </c>
      <c r="CG48">
        <v>3.0550115720135298</v>
      </c>
      <c r="CH48">
        <v>0.09</v>
      </c>
    </row>
    <row r="49" spans="1:86" x14ac:dyDescent="0.2">
      <c r="A49" t="s">
        <v>2488</v>
      </c>
      <c r="B49" t="s">
        <v>2064</v>
      </c>
      <c r="C49" t="s">
        <v>2065</v>
      </c>
      <c r="D49" t="s">
        <v>2066</v>
      </c>
      <c r="E49" t="s">
        <v>2066</v>
      </c>
      <c r="F49" t="s">
        <v>2171</v>
      </c>
      <c r="G49" t="s">
        <v>2066</v>
      </c>
      <c r="H49" t="s">
        <v>1792</v>
      </c>
      <c r="I49" t="s">
        <v>161</v>
      </c>
      <c r="J49" t="s">
        <v>161</v>
      </c>
      <c r="K49" t="s">
        <v>2172</v>
      </c>
      <c r="L49" t="s">
        <v>2173</v>
      </c>
      <c r="M49" t="s">
        <v>2174</v>
      </c>
      <c r="N49" t="s">
        <v>2175</v>
      </c>
      <c r="O49" t="s">
        <v>1770</v>
      </c>
      <c r="P49" t="s">
        <v>91</v>
      </c>
      <c r="Q49">
        <v>2017</v>
      </c>
      <c r="R49">
        <v>3</v>
      </c>
      <c r="S49">
        <v>27</v>
      </c>
      <c r="T49" t="s">
        <v>2176</v>
      </c>
      <c r="U49" t="s">
        <v>2177</v>
      </c>
      <c r="V49" t="s">
        <v>2174</v>
      </c>
      <c r="W49" s="1">
        <v>42821</v>
      </c>
      <c r="X49">
        <v>-48.800739999999998</v>
      </c>
      <c r="Y49">
        <v>166.82892000000001</v>
      </c>
      <c r="Z49">
        <v>10</v>
      </c>
      <c r="AA49" t="s">
        <v>2178</v>
      </c>
      <c r="AB49" t="s">
        <v>96</v>
      </c>
      <c r="AC49">
        <v>1</v>
      </c>
      <c r="AD49">
        <v>0</v>
      </c>
      <c r="AE49">
        <v>0</v>
      </c>
      <c r="AF49">
        <v>0</v>
      </c>
      <c r="AG49">
        <v>0</v>
      </c>
      <c r="AH49" t="s">
        <v>97</v>
      </c>
      <c r="AI49" t="s">
        <v>98</v>
      </c>
      <c r="AJ49" t="s">
        <v>112</v>
      </c>
      <c r="AK49" t="s">
        <v>2154</v>
      </c>
      <c r="AL49" t="s">
        <v>2174</v>
      </c>
      <c r="AM49" t="s">
        <v>2179</v>
      </c>
      <c r="AN49">
        <v>166.8272</v>
      </c>
      <c r="AO49">
        <v>-48.799700000000001</v>
      </c>
      <c r="AP49">
        <v>162.83449999999999</v>
      </c>
      <c r="AQ49">
        <v>10</v>
      </c>
      <c r="AR49">
        <v>10</v>
      </c>
      <c r="AS49">
        <v>12.649900000000001</v>
      </c>
      <c r="AT49">
        <v>34.768099999999997</v>
      </c>
      <c r="AU49">
        <v>248.04</v>
      </c>
      <c r="AV49">
        <v>0.57299999999999995</v>
      </c>
      <c r="AW49">
        <v>95.165000000000006</v>
      </c>
      <c r="AX49">
        <v>-10000000000</v>
      </c>
      <c r="AY49">
        <v>12.6486</v>
      </c>
      <c r="AZ49">
        <v>162.83449999999999</v>
      </c>
      <c r="BB49">
        <v>5.1764999999999999</v>
      </c>
      <c r="BC49">
        <v>0.289986311466779</v>
      </c>
      <c r="BD49">
        <v>0.51200000000000001</v>
      </c>
      <c r="BH49">
        <v>50925.925925925898</v>
      </c>
      <c r="BI49">
        <v>12697.530864197501</v>
      </c>
      <c r="BJ49">
        <v>2080.2469135802498</v>
      </c>
      <c r="BR49">
        <v>66</v>
      </c>
      <c r="BS49">
        <v>131</v>
      </c>
      <c r="BT49">
        <v>66</v>
      </c>
      <c r="BU49" t="s">
        <v>101</v>
      </c>
      <c r="BV49">
        <v>8.2805668183836001E-2</v>
      </c>
      <c r="BW49">
        <v>55.614190272146601</v>
      </c>
      <c r="BX49">
        <f t="shared" si="0"/>
        <v>0.42453580360417253</v>
      </c>
      <c r="BY49" t="s">
        <v>104</v>
      </c>
      <c r="BZ49" t="s">
        <v>757</v>
      </c>
      <c r="CA49" t="s">
        <v>104</v>
      </c>
      <c r="CC49" t="s">
        <v>106</v>
      </c>
      <c r="CD49" t="s">
        <v>102</v>
      </c>
      <c r="CE49">
        <v>5.1764999999999999</v>
      </c>
      <c r="CF49">
        <v>0.289986311466779</v>
      </c>
      <c r="CH49">
        <v>0.495</v>
      </c>
    </row>
    <row r="50" spans="1:86" x14ac:dyDescent="0.2">
      <c r="A50" t="s">
        <v>2491</v>
      </c>
      <c r="B50" t="s">
        <v>2064</v>
      </c>
      <c r="C50" t="s">
        <v>2065</v>
      </c>
      <c r="D50" t="s">
        <v>2066</v>
      </c>
      <c r="E50" t="s">
        <v>2066</v>
      </c>
      <c r="F50" t="s">
        <v>2189</v>
      </c>
      <c r="G50" t="s">
        <v>2066</v>
      </c>
      <c r="H50" t="s">
        <v>1792</v>
      </c>
      <c r="I50" t="s">
        <v>161</v>
      </c>
      <c r="J50" t="s">
        <v>161</v>
      </c>
      <c r="K50" t="s">
        <v>2190</v>
      </c>
      <c r="L50" t="s">
        <v>2173</v>
      </c>
      <c r="M50" t="s">
        <v>2174</v>
      </c>
      <c r="N50" t="s">
        <v>2175</v>
      </c>
      <c r="O50" t="s">
        <v>1770</v>
      </c>
      <c r="P50" t="s">
        <v>118</v>
      </c>
      <c r="Q50">
        <v>2017</v>
      </c>
      <c r="R50">
        <v>3</v>
      </c>
      <c r="S50">
        <v>27</v>
      </c>
      <c r="T50" t="s">
        <v>2176</v>
      </c>
      <c r="U50" t="s">
        <v>2191</v>
      </c>
      <c r="V50" t="s">
        <v>2174</v>
      </c>
      <c r="W50" s="1">
        <v>42821</v>
      </c>
      <c r="X50">
        <v>-48.800739999999998</v>
      </c>
      <c r="Y50">
        <v>166.82892000000001</v>
      </c>
      <c r="Z50">
        <v>100</v>
      </c>
      <c r="AA50" t="s">
        <v>2192</v>
      </c>
      <c r="AB50" t="s">
        <v>130</v>
      </c>
      <c r="AC50">
        <v>4</v>
      </c>
      <c r="AD50">
        <v>0</v>
      </c>
      <c r="AE50">
        <v>0</v>
      </c>
      <c r="AF50">
        <v>0</v>
      </c>
      <c r="AG50">
        <v>0</v>
      </c>
      <c r="AH50" t="s">
        <v>97</v>
      </c>
      <c r="AI50" t="s">
        <v>98</v>
      </c>
      <c r="AJ50" t="s">
        <v>112</v>
      </c>
      <c r="AK50" t="s">
        <v>1770</v>
      </c>
      <c r="AL50" t="s">
        <v>2174</v>
      </c>
      <c r="AM50" t="s">
        <v>2179</v>
      </c>
      <c r="AN50">
        <v>166.8272</v>
      </c>
      <c r="AO50">
        <v>-48.799700000000001</v>
      </c>
      <c r="AP50">
        <v>162.83449999999999</v>
      </c>
      <c r="AQ50">
        <v>100</v>
      </c>
      <c r="AR50">
        <v>101</v>
      </c>
      <c r="AS50">
        <v>12.4688</v>
      </c>
      <c r="AT50">
        <v>34.785299999999999</v>
      </c>
      <c r="AU50">
        <v>238.88</v>
      </c>
      <c r="AV50">
        <v>0.23799999999999999</v>
      </c>
      <c r="AW50">
        <v>97.494</v>
      </c>
      <c r="AX50">
        <v>-10000000000</v>
      </c>
      <c r="AY50">
        <v>12.455399999999999</v>
      </c>
      <c r="AZ50">
        <v>162.83449999999999</v>
      </c>
      <c r="BB50">
        <v>6.4688400000000001</v>
      </c>
      <c r="BC50">
        <v>0.35764978414236098</v>
      </c>
      <c r="BD50">
        <v>0.19</v>
      </c>
      <c r="BH50">
        <v>22370.370370370401</v>
      </c>
      <c r="BI50">
        <v>4987.65432098765</v>
      </c>
      <c r="BJ50">
        <v>746.91358024691397</v>
      </c>
      <c r="BR50">
        <v>66</v>
      </c>
      <c r="BS50">
        <v>131</v>
      </c>
      <c r="BT50">
        <v>66</v>
      </c>
      <c r="BU50" t="s">
        <v>122</v>
      </c>
      <c r="BV50">
        <v>8.2805668183836001E-2</v>
      </c>
      <c r="BW50">
        <v>55.614190272146601</v>
      </c>
      <c r="BX50">
        <f t="shared" si="0"/>
        <v>0.42453580360417253</v>
      </c>
      <c r="BY50" t="s">
        <v>104</v>
      </c>
      <c r="BZ50" t="s">
        <v>757</v>
      </c>
      <c r="CA50" t="s">
        <v>104</v>
      </c>
      <c r="CC50" t="s">
        <v>106</v>
      </c>
      <c r="CD50" t="s">
        <v>102</v>
      </c>
      <c r="CE50">
        <v>5.1764999999999999</v>
      </c>
      <c r="CF50">
        <v>0.289986311466779</v>
      </c>
      <c r="CH50">
        <v>0.495</v>
      </c>
    </row>
    <row r="51" spans="1:86" x14ac:dyDescent="0.2">
      <c r="A51" t="s">
        <v>2489</v>
      </c>
      <c r="B51" t="s">
        <v>2064</v>
      </c>
      <c r="C51" t="s">
        <v>2065</v>
      </c>
      <c r="D51" t="s">
        <v>2066</v>
      </c>
      <c r="E51" t="s">
        <v>2066</v>
      </c>
      <c r="F51" t="s">
        <v>2180</v>
      </c>
      <c r="G51" t="s">
        <v>2066</v>
      </c>
      <c r="H51" t="s">
        <v>1792</v>
      </c>
      <c r="I51" t="s">
        <v>161</v>
      </c>
      <c r="J51" t="s">
        <v>161</v>
      </c>
      <c r="K51" t="s">
        <v>2181</v>
      </c>
      <c r="L51" t="s">
        <v>2173</v>
      </c>
      <c r="M51" t="s">
        <v>2174</v>
      </c>
      <c r="N51" t="s">
        <v>2175</v>
      </c>
      <c r="O51" t="s">
        <v>1770</v>
      </c>
      <c r="P51" t="s">
        <v>91</v>
      </c>
      <c r="Q51">
        <v>2017</v>
      </c>
      <c r="R51">
        <v>3</v>
      </c>
      <c r="S51">
        <v>27</v>
      </c>
      <c r="T51" t="s">
        <v>2176</v>
      </c>
      <c r="U51" t="s">
        <v>2182</v>
      </c>
      <c r="V51" t="s">
        <v>2174</v>
      </c>
      <c r="W51" s="1">
        <v>42821</v>
      </c>
      <c r="X51">
        <v>-48.800739999999998</v>
      </c>
      <c r="Y51">
        <v>166.82892000000001</v>
      </c>
      <c r="Z51">
        <v>26</v>
      </c>
      <c r="AA51" t="s">
        <v>2183</v>
      </c>
      <c r="AB51" t="s">
        <v>2184</v>
      </c>
      <c r="AC51">
        <v>2</v>
      </c>
      <c r="AD51">
        <v>0</v>
      </c>
      <c r="AE51">
        <v>0</v>
      </c>
      <c r="AF51">
        <v>0</v>
      </c>
      <c r="AG51">
        <v>0</v>
      </c>
      <c r="AH51" t="s">
        <v>97</v>
      </c>
      <c r="AI51" t="s">
        <v>98</v>
      </c>
      <c r="AJ51" t="s">
        <v>112</v>
      </c>
      <c r="AK51" t="s">
        <v>1770</v>
      </c>
      <c r="AL51" t="s">
        <v>2174</v>
      </c>
      <c r="AM51" t="s">
        <v>2179</v>
      </c>
      <c r="AN51">
        <v>166.8272</v>
      </c>
      <c r="AO51">
        <v>-48.799700000000001</v>
      </c>
      <c r="AP51">
        <v>162.83449999999999</v>
      </c>
      <c r="AQ51">
        <v>26</v>
      </c>
      <c r="AR51">
        <v>26</v>
      </c>
      <c r="AS51">
        <v>12.626300000000001</v>
      </c>
      <c r="AT51">
        <v>34.770600000000002</v>
      </c>
      <c r="AU51">
        <v>247.1</v>
      </c>
      <c r="AV51">
        <v>0.71699999999999997</v>
      </c>
      <c r="AW51">
        <v>95.548000000000002</v>
      </c>
      <c r="AX51">
        <v>-10000000000</v>
      </c>
      <c r="AY51">
        <v>12.6228</v>
      </c>
      <c r="AZ51">
        <v>162.83449999999999</v>
      </c>
      <c r="BB51">
        <v>5.1764999999999999</v>
      </c>
      <c r="BC51">
        <v>0.289986311466779</v>
      </c>
      <c r="BD51">
        <v>0.47799999999999998</v>
      </c>
      <c r="BH51">
        <v>49135.8024691358</v>
      </c>
      <c r="BI51">
        <v>10771.604938271599</v>
      </c>
      <c r="BJ51">
        <v>3061.7283950617302</v>
      </c>
      <c r="BR51">
        <v>66</v>
      </c>
      <c r="BS51">
        <v>131</v>
      </c>
      <c r="BT51">
        <v>66</v>
      </c>
      <c r="BU51" t="s">
        <v>101</v>
      </c>
      <c r="BV51">
        <v>8.2805668183836001E-2</v>
      </c>
      <c r="BW51">
        <v>55.614190272146601</v>
      </c>
      <c r="BX51">
        <f t="shared" si="0"/>
        <v>0.42453580360417253</v>
      </c>
      <c r="BY51" t="s">
        <v>104</v>
      </c>
      <c r="BZ51" t="s">
        <v>757</v>
      </c>
      <c r="CA51" t="s">
        <v>104</v>
      </c>
      <c r="CC51" t="s">
        <v>106</v>
      </c>
      <c r="CD51" t="s">
        <v>102</v>
      </c>
      <c r="CE51">
        <v>5.1764999999999999</v>
      </c>
      <c r="CF51">
        <v>0.289986311466779</v>
      </c>
      <c r="CH51">
        <v>0.495</v>
      </c>
    </row>
    <row r="52" spans="1:86" x14ac:dyDescent="0.2">
      <c r="A52" t="s">
        <v>2490</v>
      </c>
      <c r="B52" t="s">
        <v>2064</v>
      </c>
      <c r="C52" t="s">
        <v>2065</v>
      </c>
      <c r="D52" t="s">
        <v>2066</v>
      </c>
      <c r="E52" t="s">
        <v>2066</v>
      </c>
      <c r="F52" t="s">
        <v>2185</v>
      </c>
      <c r="G52" t="s">
        <v>2066</v>
      </c>
      <c r="H52" t="s">
        <v>1792</v>
      </c>
      <c r="I52" t="s">
        <v>161</v>
      </c>
      <c r="J52" t="s">
        <v>161</v>
      </c>
      <c r="K52" t="s">
        <v>2186</v>
      </c>
      <c r="L52" t="s">
        <v>2173</v>
      </c>
      <c r="M52" t="s">
        <v>2174</v>
      </c>
      <c r="N52" t="s">
        <v>2175</v>
      </c>
      <c r="O52" t="s">
        <v>1770</v>
      </c>
      <c r="P52" t="s">
        <v>118</v>
      </c>
      <c r="Q52">
        <v>2017</v>
      </c>
      <c r="R52">
        <v>3</v>
      </c>
      <c r="S52">
        <v>27</v>
      </c>
      <c r="T52" t="s">
        <v>2176</v>
      </c>
      <c r="U52" t="s">
        <v>2187</v>
      </c>
      <c r="V52" t="s">
        <v>2174</v>
      </c>
      <c r="W52" s="1">
        <v>42821</v>
      </c>
      <c r="X52">
        <v>-48.800739999999998</v>
      </c>
      <c r="Y52">
        <v>166.82892000000001</v>
      </c>
      <c r="Z52">
        <v>75</v>
      </c>
      <c r="AA52" t="s">
        <v>2188</v>
      </c>
      <c r="AB52" t="s">
        <v>126</v>
      </c>
      <c r="AC52">
        <v>3</v>
      </c>
      <c r="AD52">
        <v>0</v>
      </c>
      <c r="AE52">
        <v>0</v>
      </c>
      <c r="AF52">
        <v>0</v>
      </c>
      <c r="AG52">
        <v>0</v>
      </c>
      <c r="AH52" t="s">
        <v>97</v>
      </c>
      <c r="AI52" t="s">
        <v>98</v>
      </c>
      <c r="AJ52" t="s">
        <v>112</v>
      </c>
      <c r="AK52" t="s">
        <v>1770</v>
      </c>
      <c r="AL52" t="s">
        <v>2174</v>
      </c>
      <c r="AM52" t="s">
        <v>2179</v>
      </c>
      <c r="AN52">
        <v>166.8272</v>
      </c>
      <c r="AO52">
        <v>-48.799700000000001</v>
      </c>
      <c r="AP52">
        <v>162.83449999999999</v>
      </c>
      <c r="AQ52">
        <v>76</v>
      </c>
      <c r="AR52">
        <v>77</v>
      </c>
      <c r="AS52">
        <v>12.526899999999999</v>
      </c>
      <c r="AT52">
        <v>34.784199999999998</v>
      </c>
      <c r="AU52">
        <v>240.62</v>
      </c>
      <c r="AV52">
        <v>0.34</v>
      </c>
      <c r="AW52">
        <v>97.206999999999994</v>
      </c>
      <c r="AX52">
        <v>-10000000000</v>
      </c>
      <c r="AY52">
        <v>12.5166</v>
      </c>
      <c r="AZ52">
        <v>162.83449999999999</v>
      </c>
      <c r="BD52">
        <v>0.23599999999999999</v>
      </c>
      <c r="BH52">
        <v>30623.456790123499</v>
      </c>
      <c r="BI52">
        <v>6364.1975308642004</v>
      </c>
      <c r="BJ52">
        <v>1191.35802469136</v>
      </c>
      <c r="BR52">
        <v>66</v>
      </c>
      <c r="BS52">
        <v>131</v>
      </c>
      <c r="BT52">
        <v>66</v>
      </c>
      <c r="BU52" t="s">
        <v>122</v>
      </c>
      <c r="BV52">
        <v>8.2805668183836001E-2</v>
      </c>
      <c r="BW52">
        <v>55.614190272146601</v>
      </c>
      <c r="BX52">
        <f t="shared" si="0"/>
        <v>0.42453580360417253</v>
      </c>
      <c r="BY52" t="s">
        <v>104</v>
      </c>
      <c r="BZ52" t="s">
        <v>757</v>
      </c>
      <c r="CA52" t="s">
        <v>104</v>
      </c>
      <c r="CC52" t="s">
        <v>106</v>
      </c>
      <c r="CD52" t="s">
        <v>102</v>
      </c>
      <c r="CE52">
        <v>5.1764999999999999</v>
      </c>
      <c r="CF52">
        <v>0.289986311466779</v>
      </c>
      <c r="CH52">
        <v>0.495</v>
      </c>
    </row>
    <row r="53" spans="1:86" x14ac:dyDescent="0.2">
      <c r="A53" t="s">
        <v>2492</v>
      </c>
      <c r="B53" t="s">
        <v>2064</v>
      </c>
      <c r="C53" t="s">
        <v>2065</v>
      </c>
      <c r="D53" t="s">
        <v>2066</v>
      </c>
      <c r="E53" t="s">
        <v>2066</v>
      </c>
      <c r="F53" t="s">
        <v>2193</v>
      </c>
      <c r="G53" t="s">
        <v>2066</v>
      </c>
      <c r="H53" t="s">
        <v>1792</v>
      </c>
      <c r="I53" t="s">
        <v>161</v>
      </c>
      <c r="J53" t="s">
        <v>161</v>
      </c>
      <c r="K53" t="s">
        <v>2194</v>
      </c>
      <c r="L53" t="s">
        <v>2195</v>
      </c>
      <c r="M53" t="s">
        <v>2196</v>
      </c>
      <c r="N53" t="s">
        <v>2197</v>
      </c>
      <c r="O53" t="s">
        <v>771</v>
      </c>
      <c r="P53" t="s">
        <v>91</v>
      </c>
      <c r="Q53">
        <v>2017</v>
      </c>
      <c r="R53">
        <v>3</v>
      </c>
      <c r="S53">
        <v>27</v>
      </c>
      <c r="T53" t="s">
        <v>2198</v>
      </c>
      <c r="U53" t="s">
        <v>2199</v>
      </c>
      <c r="V53" t="s">
        <v>2196</v>
      </c>
      <c r="W53" s="1">
        <v>42821</v>
      </c>
      <c r="X53">
        <v>-48.893599999999999</v>
      </c>
      <c r="Y53">
        <v>166.85201000000001</v>
      </c>
      <c r="Z53">
        <v>10</v>
      </c>
      <c r="AA53" t="s">
        <v>2200</v>
      </c>
      <c r="AB53" t="s">
        <v>96</v>
      </c>
      <c r="AC53">
        <v>1</v>
      </c>
      <c r="AD53">
        <v>0</v>
      </c>
      <c r="AE53">
        <v>0</v>
      </c>
      <c r="AF53">
        <v>0</v>
      </c>
      <c r="AG53">
        <v>0</v>
      </c>
      <c r="AH53" t="s">
        <v>97</v>
      </c>
      <c r="AI53" t="s">
        <v>98</v>
      </c>
      <c r="AJ53" t="s">
        <v>112</v>
      </c>
      <c r="AK53" t="s">
        <v>1770</v>
      </c>
      <c r="AL53" t="s">
        <v>2196</v>
      </c>
      <c r="AM53" t="s">
        <v>2201</v>
      </c>
      <c r="AN53">
        <v>166.85079999999999</v>
      </c>
      <c r="AO53">
        <v>-48.892800000000001</v>
      </c>
      <c r="AP53">
        <v>280.87209999999999</v>
      </c>
      <c r="AQ53">
        <v>10</v>
      </c>
      <c r="AR53">
        <v>10</v>
      </c>
      <c r="AS53">
        <v>12.6493</v>
      </c>
      <c r="AT53">
        <v>34.759700000000002</v>
      </c>
      <c r="AU53">
        <v>250.11</v>
      </c>
      <c r="AV53">
        <v>0.627</v>
      </c>
      <c r="AW53">
        <v>94.287000000000006</v>
      </c>
      <c r="AX53">
        <v>-10000000000</v>
      </c>
      <c r="AY53">
        <v>12.648</v>
      </c>
      <c r="AZ53">
        <v>280.87209999999999</v>
      </c>
      <c r="BB53">
        <v>5.0765399999999996</v>
      </c>
      <c r="BC53">
        <v>0.27709803095714403</v>
      </c>
      <c r="BD53">
        <v>0.56299999999999994</v>
      </c>
      <c r="BH53">
        <v>49555.555555555598</v>
      </c>
      <c r="BI53">
        <v>10043.2098765432</v>
      </c>
      <c r="BJ53">
        <v>3722.2222222222199</v>
      </c>
      <c r="BR53">
        <v>102</v>
      </c>
      <c r="BS53">
        <v>106</v>
      </c>
      <c r="BT53">
        <v>102</v>
      </c>
      <c r="BU53" t="s">
        <v>101</v>
      </c>
      <c r="BV53">
        <v>8.6505173951862205E-2</v>
      </c>
      <c r="BW53">
        <v>53.235777417784803</v>
      </c>
      <c r="BX53">
        <f t="shared" si="0"/>
        <v>0.50222431526212075</v>
      </c>
      <c r="BY53" t="s">
        <v>104</v>
      </c>
      <c r="BZ53" t="s">
        <v>757</v>
      </c>
      <c r="CA53" t="s">
        <v>104</v>
      </c>
      <c r="CC53" t="s">
        <v>106</v>
      </c>
      <c r="CD53" t="s">
        <v>102</v>
      </c>
      <c r="CE53">
        <v>4.8801899999999998</v>
      </c>
      <c r="CF53">
        <v>0.25132146993787502</v>
      </c>
      <c r="CH53">
        <v>0.5655</v>
      </c>
    </row>
    <row r="54" spans="1:86" x14ac:dyDescent="0.2">
      <c r="A54" t="s">
        <v>2495</v>
      </c>
      <c r="B54" t="s">
        <v>2064</v>
      </c>
      <c r="C54" t="s">
        <v>2065</v>
      </c>
      <c r="D54" t="s">
        <v>2066</v>
      </c>
      <c r="E54" t="s">
        <v>2066</v>
      </c>
      <c r="F54" t="s">
        <v>2210</v>
      </c>
      <c r="G54" t="s">
        <v>2066</v>
      </c>
      <c r="H54" t="s">
        <v>1792</v>
      </c>
      <c r="I54" t="s">
        <v>161</v>
      </c>
      <c r="J54" t="s">
        <v>161</v>
      </c>
      <c r="K54" t="s">
        <v>2211</v>
      </c>
      <c r="L54" t="s">
        <v>2195</v>
      </c>
      <c r="M54" t="s">
        <v>2196</v>
      </c>
      <c r="N54" t="s">
        <v>2197</v>
      </c>
      <c r="O54" t="s">
        <v>771</v>
      </c>
      <c r="P54" t="s">
        <v>118</v>
      </c>
      <c r="Q54">
        <v>2017</v>
      </c>
      <c r="R54">
        <v>3</v>
      </c>
      <c r="S54">
        <v>27</v>
      </c>
      <c r="T54" t="s">
        <v>2198</v>
      </c>
      <c r="U54" t="s">
        <v>2212</v>
      </c>
      <c r="V54" t="s">
        <v>2196</v>
      </c>
      <c r="W54" s="1">
        <v>42821</v>
      </c>
      <c r="X54">
        <v>-48.893599999999999</v>
      </c>
      <c r="Y54">
        <v>166.85201000000001</v>
      </c>
      <c r="Z54">
        <v>100</v>
      </c>
      <c r="AA54" t="s">
        <v>2213</v>
      </c>
      <c r="AB54" t="s">
        <v>130</v>
      </c>
      <c r="AC54">
        <v>4</v>
      </c>
      <c r="AD54">
        <v>0</v>
      </c>
      <c r="AE54">
        <v>0</v>
      </c>
      <c r="AF54">
        <v>0</v>
      </c>
      <c r="AG54">
        <v>0</v>
      </c>
      <c r="AH54" t="s">
        <v>97</v>
      </c>
      <c r="AI54" t="s">
        <v>98</v>
      </c>
      <c r="AJ54" t="s">
        <v>112</v>
      </c>
      <c r="AK54" t="s">
        <v>771</v>
      </c>
      <c r="AL54" t="s">
        <v>2196</v>
      </c>
      <c r="AM54" t="s">
        <v>2201</v>
      </c>
      <c r="AN54">
        <v>166.85079999999999</v>
      </c>
      <c r="AO54">
        <v>-48.892800000000001</v>
      </c>
      <c r="AP54">
        <v>280.87209999999999</v>
      </c>
      <c r="AQ54">
        <v>100</v>
      </c>
      <c r="AR54">
        <v>101</v>
      </c>
      <c r="AS54">
        <v>12.6564</v>
      </c>
      <c r="AT54">
        <v>34.787799999999997</v>
      </c>
      <c r="AU54">
        <v>243.13</v>
      </c>
      <c r="AV54">
        <v>0.435</v>
      </c>
      <c r="AW54">
        <v>96.911000000000001</v>
      </c>
      <c r="AX54">
        <v>-10000000000</v>
      </c>
      <c r="AY54">
        <v>12.642799999999999</v>
      </c>
      <c r="AZ54">
        <v>280.87209999999999</v>
      </c>
      <c r="BB54">
        <v>5.1407999999999996</v>
      </c>
      <c r="BC54">
        <v>0.248099399810466</v>
      </c>
      <c r="BD54">
        <v>0.34799999999999998</v>
      </c>
      <c r="BH54">
        <v>39796.296296296299</v>
      </c>
      <c r="BI54">
        <v>7895.0617283950596</v>
      </c>
      <c r="BJ54">
        <v>1203.7037037037001</v>
      </c>
      <c r="BR54">
        <v>102</v>
      </c>
      <c r="BS54">
        <v>106</v>
      </c>
      <c r="BT54">
        <v>102</v>
      </c>
      <c r="BU54" t="s">
        <v>101</v>
      </c>
      <c r="BV54">
        <v>8.6505173951862205E-2</v>
      </c>
      <c r="BW54">
        <v>53.235777417784803</v>
      </c>
      <c r="BX54">
        <f t="shared" si="0"/>
        <v>0.50222431526212075</v>
      </c>
      <c r="BY54" t="s">
        <v>104</v>
      </c>
      <c r="BZ54" t="s">
        <v>757</v>
      </c>
      <c r="CA54" t="s">
        <v>104</v>
      </c>
      <c r="CC54" t="s">
        <v>106</v>
      </c>
      <c r="CD54" t="s">
        <v>102</v>
      </c>
      <c r="CE54">
        <v>4.8801899999999998</v>
      </c>
      <c r="CF54">
        <v>0.25132146993787502</v>
      </c>
      <c r="CH54">
        <v>0.5655</v>
      </c>
    </row>
    <row r="55" spans="1:86" x14ac:dyDescent="0.2">
      <c r="A55" t="s">
        <v>2493</v>
      </c>
      <c r="B55" t="s">
        <v>2064</v>
      </c>
      <c r="C55" t="s">
        <v>2065</v>
      </c>
      <c r="D55" t="s">
        <v>2066</v>
      </c>
      <c r="E55" t="s">
        <v>2066</v>
      </c>
      <c r="F55" t="s">
        <v>2202</v>
      </c>
      <c r="G55" t="s">
        <v>2066</v>
      </c>
      <c r="H55" t="s">
        <v>1792</v>
      </c>
      <c r="I55" t="s">
        <v>161</v>
      </c>
      <c r="J55" t="s">
        <v>161</v>
      </c>
      <c r="K55" t="s">
        <v>2203</v>
      </c>
      <c r="L55" t="s">
        <v>2195</v>
      </c>
      <c r="M55" t="s">
        <v>2196</v>
      </c>
      <c r="N55" t="s">
        <v>2197</v>
      </c>
      <c r="O55" t="s">
        <v>771</v>
      </c>
      <c r="P55" t="s">
        <v>91</v>
      </c>
      <c r="Q55">
        <v>2017</v>
      </c>
      <c r="R55">
        <v>3</v>
      </c>
      <c r="S55">
        <v>27</v>
      </c>
      <c r="T55" t="s">
        <v>2198</v>
      </c>
      <c r="U55" t="s">
        <v>2204</v>
      </c>
      <c r="V55" t="s">
        <v>2196</v>
      </c>
      <c r="W55" s="1">
        <v>42821</v>
      </c>
      <c r="X55">
        <v>-48.893599999999999</v>
      </c>
      <c r="Y55">
        <v>166.85201000000001</v>
      </c>
      <c r="Z55">
        <v>50</v>
      </c>
      <c r="AA55" t="s">
        <v>2205</v>
      </c>
      <c r="AB55" t="s">
        <v>121</v>
      </c>
      <c r="AC55">
        <v>2</v>
      </c>
      <c r="AD55">
        <v>0</v>
      </c>
      <c r="AE55">
        <v>0</v>
      </c>
      <c r="AF55">
        <v>0</v>
      </c>
      <c r="AG55">
        <v>0</v>
      </c>
      <c r="AH55" t="s">
        <v>97</v>
      </c>
      <c r="AI55" t="s">
        <v>98</v>
      </c>
      <c r="AJ55" t="s">
        <v>112</v>
      </c>
      <c r="AK55" t="s">
        <v>771</v>
      </c>
      <c r="AL55" t="s">
        <v>2196</v>
      </c>
      <c r="AM55" t="s">
        <v>2201</v>
      </c>
      <c r="AN55">
        <v>166.85079999999999</v>
      </c>
      <c r="AO55">
        <v>-48.892800000000001</v>
      </c>
      <c r="AP55">
        <v>280.87209999999999</v>
      </c>
      <c r="AQ55">
        <v>50</v>
      </c>
      <c r="AR55">
        <v>50</v>
      </c>
      <c r="AS55">
        <v>12.709</v>
      </c>
      <c r="AT55">
        <v>34.787100000000002</v>
      </c>
      <c r="AU55">
        <v>245.9</v>
      </c>
      <c r="AV55">
        <v>0.57299999999999995</v>
      </c>
      <c r="AW55">
        <v>95.977999999999994</v>
      </c>
      <c r="AX55">
        <v>-10000000000</v>
      </c>
      <c r="AY55">
        <v>12.702299999999999</v>
      </c>
      <c r="AZ55">
        <v>280.87209999999999</v>
      </c>
      <c r="BB55">
        <v>4.68384</v>
      </c>
      <c r="BC55">
        <v>0.22554490891860601</v>
      </c>
      <c r="BD55">
        <v>0.56799999999999995</v>
      </c>
      <c r="BH55">
        <v>55104.9382716049</v>
      </c>
      <c r="BI55">
        <v>11407.4074074074</v>
      </c>
      <c r="BJ55">
        <v>1679.01234567901</v>
      </c>
      <c r="BR55">
        <v>102</v>
      </c>
      <c r="BS55">
        <v>106</v>
      </c>
      <c r="BT55">
        <v>102</v>
      </c>
      <c r="BU55" t="s">
        <v>101</v>
      </c>
      <c r="BV55">
        <v>8.6505173951862205E-2</v>
      </c>
      <c r="BW55">
        <v>53.235777417784803</v>
      </c>
      <c r="BX55">
        <f t="shared" si="0"/>
        <v>0.50222431526212075</v>
      </c>
      <c r="BY55" t="s">
        <v>104</v>
      </c>
      <c r="BZ55" t="s">
        <v>757</v>
      </c>
      <c r="CA55" t="s">
        <v>104</v>
      </c>
      <c r="CC55" t="s">
        <v>106</v>
      </c>
      <c r="CD55" t="s">
        <v>102</v>
      </c>
      <c r="CE55">
        <v>4.8801899999999998</v>
      </c>
      <c r="CF55">
        <v>0.25132146993787502</v>
      </c>
      <c r="CH55">
        <v>0.5655</v>
      </c>
    </row>
    <row r="56" spans="1:86" x14ac:dyDescent="0.2">
      <c r="A56" t="s">
        <v>2494</v>
      </c>
      <c r="B56" t="s">
        <v>2064</v>
      </c>
      <c r="C56" t="s">
        <v>2065</v>
      </c>
      <c r="D56" t="s">
        <v>2066</v>
      </c>
      <c r="E56" t="s">
        <v>2066</v>
      </c>
      <c r="F56" t="s">
        <v>2206</v>
      </c>
      <c r="G56" t="s">
        <v>2066</v>
      </c>
      <c r="H56" t="s">
        <v>1792</v>
      </c>
      <c r="I56" t="s">
        <v>161</v>
      </c>
      <c r="J56" t="s">
        <v>161</v>
      </c>
      <c r="K56" t="s">
        <v>2207</v>
      </c>
      <c r="L56" t="s">
        <v>2195</v>
      </c>
      <c r="M56" t="s">
        <v>2196</v>
      </c>
      <c r="N56" t="s">
        <v>2197</v>
      </c>
      <c r="O56" t="s">
        <v>771</v>
      </c>
      <c r="P56" t="s">
        <v>118</v>
      </c>
      <c r="Q56">
        <v>2017</v>
      </c>
      <c r="R56">
        <v>3</v>
      </c>
      <c r="S56">
        <v>27</v>
      </c>
      <c r="T56" t="s">
        <v>2198</v>
      </c>
      <c r="U56" t="s">
        <v>2208</v>
      </c>
      <c r="V56" t="s">
        <v>2196</v>
      </c>
      <c r="W56" s="1">
        <v>42821</v>
      </c>
      <c r="X56">
        <v>-48.893599999999999</v>
      </c>
      <c r="Y56">
        <v>166.85201000000001</v>
      </c>
      <c r="Z56">
        <v>75</v>
      </c>
      <c r="AA56" t="s">
        <v>2209</v>
      </c>
      <c r="AB56" t="s">
        <v>126</v>
      </c>
      <c r="AC56">
        <v>3</v>
      </c>
      <c r="AD56">
        <v>0</v>
      </c>
      <c r="AE56">
        <v>0</v>
      </c>
      <c r="AF56">
        <v>0</v>
      </c>
      <c r="AG56">
        <v>0</v>
      </c>
      <c r="AH56" t="s">
        <v>97</v>
      </c>
      <c r="AI56" t="s">
        <v>98</v>
      </c>
      <c r="AJ56" t="s">
        <v>112</v>
      </c>
      <c r="AK56" t="s">
        <v>771</v>
      </c>
      <c r="AL56" t="s">
        <v>2196</v>
      </c>
      <c r="AM56" t="s">
        <v>2201</v>
      </c>
      <c r="AN56">
        <v>166.85079999999999</v>
      </c>
      <c r="AO56">
        <v>-48.892800000000001</v>
      </c>
      <c r="AP56">
        <v>280.87209999999999</v>
      </c>
      <c r="AQ56">
        <v>76</v>
      </c>
      <c r="AR56">
        <v>77</v>
      </c>
      <c r="AS56">
        <v>12.704800000000001</v>
      </c>
      <c r="AT56">
        <v>34.785499999999999</v>
      </c>
      <c r="AU56">
        <v>246.23</v>
      </c>
      <c r="AV56">
        <v>0.61499999999999999</v>
      </c>
      <c r="AW56">
        <v>95.837999999999994</v>
      </c>
      <c r="AX56">
        <v>-10000000000</v>
      </c>
      <c r="AY56">
        <v>12.6944</v>
      </c>
      <c r="AZ56">
        <v>280.87209999999999</v>
      </c>
      <c r="BB56">
        <v>4.70526</v>
      </c>
      <c r="BC56">
        <v>0.23521111930083199</v>
      </c>
      <c r="BD56">
        <v>0.495</v>
      </c>
      <c r="BH56">
        <v>54246.913580246903</v>
      </c>
      <c r="BI56">
        <v>10814.814814814799</v>
      </c>
      <c r="BJ56">
        <v>1376.54320987654</v>
      </c>
      <c r="BR56">
        <v>102</v>
      </c>
      <c r="BS56">
        <v>106</v>
      </c>
      <c r="BT56">
        <v>102</v>
      </c>
      <c r="BU56" t="s">
        <v>101</v>
      </c>
      <c r="BV56">
        <v>8.6505173951862205E-2</v>
      </c>
      <c r="BW56">
        <v>53.235777417784803</v>
      </c>
      <c r="BX56">
        <f t="shared" si="0"/>
        <v>0.50222431526212075</v>
      </c>
      <c r="BY56" t="s">
        <v>104</v>
      </c>
      <c r="BZ56" t="s">
        <v>757</v>
      </c>
      <c r="CA56" t="s">
        <v>104</v>
      </c>
      <c r="CC56" t="s">
        <v>106</v>
      </c>
      <c r="CD56" t="s">
        <v>102</v>
      </c>
      <c r="CE56">
        <v>4.8801899999999998</v>
      </c>
      <c r="CF56">
        <v>0.25132146993787502</v>
      </c>
      <c r="CH56">
        <v>0.5655</v>
      </c>
    </row>
    <row r="57" spans="1:86" x14ac:dyDescent="0.2">
      <c r="A57" t="s">
        <v>2496</v>
      </c>
      <c r="B57" t="s">
        <v>2064</v>
      </c>
      <c r="C57" t="s">
        <v>2065</v>
      </c>
      <c r="D57" t="s">
        <v>2066</v>
      </c>
      <c r="E57" t="s">
        <v>2066</v>
      </c>
      <c r="F57" t="s">
        <v>2214</v>
      </c>
      <c r="G57" t="s">
        <v>2066</v>
      </c>
      <c r="H57" t="s">
        <v>1792</v>
      </c>
      <c r="I57" t="s">
        <v>161</v>
      </c>
      <c r="J57" t="s">
        <v>161</v>
      </c>
      <c r="K57" t="s">
        <v>2215</v>
      </c>
      <c r="L57" t="s">
        <v>2216</v>
      </c>
      <c r="M57" t="s">
        <v>2217</v>
      </c>
      <c r="N57" t="s">
        <v>2218</v>
      </c>
      <c r="O57" t="s">
        <v>172</v>
      </c>
      <c r="P57" t="s">
        <v>91</v>
      </c>
      <c r="Q57">
        <v>2017</v>
      </c>
      <c r="R57">
        <v>3</v>
      </c>
      <c r="S57">
        <v>27</v>
      </c>
      <c r="T57" t="s">
        <v>2219</v>
      </c>
      <c r="U57" t="s">
        <v>2220</v>
      </c>
      <c r="V57" t="s">
        <v>2217</v>
      </c>
      <c r="W57" s="1">
        <v>42821</v>
      </c>
      <c r="X57">
        <v>-49.035519999999998</v>
      </c>
      <c r="Y57">
        <v>166.83426</v>
      </c>
      <c r="Z57">
        <v>10</v>
      </c>
      <c r="AA57" t="s">
        <v>2221</v>
      </c>
      <c r="AB57" t="s">
        <v>96</v>
      </c>
      <c r="AC57">
        <v>1</v>
      </c>
      <c r="AD57">
        <v>0</v>
      </c>
      <c r="AE57">
        <v>0</v>
      </c>
      <c r="AF57">
        <v>0</v>
      </c>
      <c r="AG57">
        <v>0</v>
      </c>
      <c r="AH57" t="s">
        <v>97</v>
      </c>
      <c r="AI57" t="s">
        <v>98</v>
      </c>
      <c r="AJ57" t="s">
        <v>112</v>
      </c>
      <c r="AK57" t="s">
        <v>771</v>
      </c>
      <c r="AL57" t="s">
        <v>2217</v>
      </c>
      <c r="AM57" t="s">
        <v>2222</v>
      </c>
      <c r="AN57">
        <v>166.8355</v>
      </c>
      <c r="AO57">
        <v>-49.035800000000002</v>
      </c>
      <c r="AP57">
        <v>458</v>
      </c>
      <c r="AQ57">
        <v>10</v>
      </c>
      <c r="AR57">
        <v>10</v>
      </c>
      <c r="AS57">
        <v>12.3468</v>
      </c>
      <c r="AT57">
        <v>34.689700000000002</v>
      </c>
      <c r="AU57">
        <v>252.49</v>
      </c>
      <c r="AV57">
        <v>0.42099999999999999</v>
      </c>
      <c r="AW57">
        <v>94.78</v>
      </c>
      <c r="AX57">
        <v>-10000000000</v>
      </c>
      <c r="AY57">
        <v>12.345499999999999</v>
      </c>
      <c r="AZ57">
        <v>458</v>
      </c>
      <c r="BB57">
        <v>6.6116400000000004</v>
      </c>
      <c r="BC57">
        <v>0.34476150363272601</v>
      </c>
      <c r="BD57">
        <v>0.53800000000000003</v>
      </c>
      <c r="BH57">
        <v>10216.049382716001</v>
      </c>
      <c r="BI57">
        <v>2765.4320987654301</v>
      </c>
      <c r="BJ57">
        <v>660.49382716049399</v>
      </c>
      <c r="BR57">
        <v>65</v>
      </c>
      <c r="BS57">
        <v>83</v>
      </c>
      <c r="BT57">
        <v>65</v>
      </c>
      <c r="BU57" t="s">
        <v>101</v>
      </c>
      <c r="BV57">
        <v>8.4715361234053294E-2</v>
      </c>
      <c r="BW57">
        <v>54.3605093445194</v>
      </c>
      <c r="BX57">
        <f t="shared" si="0"/>
        <v>0.65494589571710116</v>
      </c>
      <c r="BY57" t="s">
        <v>104</v>
      </c>
      <c r="BZ57" t="s">
        <v>757</v>
      </c>
      <c r="CA57" t="s">
        <v>104</v>
      </c>
      <c r="CC57" t="s">
        <v>106</v>
      </c>
      <c r="CD57" t="s">
        <v>104</v>
      </c>
      <c r="CE57">
        <v>3.3058200000000002</v>
      </c>
      <c r="CF57">
        <v>0.172380751816363</v>
      </c>
      <c r="CH57">
        <v>0.5655</v>
      </c>
    </row>
    <row r="58" spans="1:86" x14ac:dyDescent="0.2">
      <c r="A58" t="s">
        <v>2499</v>
      </c>
      <c r="B58" t="s">
        <v>2064</v>
      </c>
      <c r="C58" t="s">
        <v>2065</v>
      </c>
      <c r="D58" t="s">
        <v>2066</v>
      </c>
      <c r="E58" t="s">
        <v>2066</v>
      </c>
      <c r="F58" t="s">
        <v>2231</v>
      </c>
      <c r="G58" t="s">
        <v>2066</v>
      </c>
      <c r="H58" t="s">
        <v>1792</v>
      </c>
      <c r="I58" t="s">
        <v>161</v>
      </c>
      <c r="J58" t="s">
        <v>161</v>
      </c>
      <c r="K58" t="s">
        <v>2232</v>
      </c>
      <c r="L58" t="s">
        <v>2216</v>
      </c>
      <c r="M58" t="s">
        <v>2217</v>
      </c>
      <c r="N58" t="s">
        <v>2218</v>
      </c>
      <c r="O58" t="s">
        <v>172</v>
      </c>
      <c r="P58" t="s">
        <v>118</v>
      </c>
      <c r="Q58">
        <v>2017</v>
      </c>
      <c r="R58">
        <v>3</v>
      </c>
      <c r="S58">
        <v>27</v>
      </c>
      <c r="T58" t="s">
        <v>2219</v>
      </c>
      <c r="U58" t="s">
        <v>2233</v>
      </c>
      <c r="V58" t="s">
        <v>2217</v>
      </c>
      <c r="W58" s="1">
        <v>42821</v>
      </c>
      <c r="X58">
        <v>-49.035519999999998</v>
      </c>
      <c r="Y58">
        <v>166.83426</v>
      </c>
      <c r="Z58">
        <v>100</v>
      </c>
      <c r="AA58" t="s">
        <v>2234</v>
      </c>
      <c r="AB58" t="s">
        <v>130</v>
      </c>
      <c r="AC58">
        <v>4</v>
      </c>
      <c r="AD58">
        <v>0</v>
      </c>
      <c r="AE58">
        <v>0</v>
      </c>
      <c r="AF58">
        <v>0</v>
      </c>
      <c r="AG58">
        <v>0</v>
      </c>
      <c r="AH58" t="s">
        <v>97</v>
      </c>
      <c r="AI58" t="s">
        <v>98</v>
      </c>
      <c r="AJ58" t="s">
        <v>112</v>
      </c>
      <c r="AK58" t="s">
        <v>172</v>
      </c>
      <c r="AL58" t="s">
        <v>2217</v>
      </c>
      <c r="AM58" t="s">
        <v>2222</v>
      </c>
      <c r="AN58">
        <v>166.8355</v>
      </c>
      <c r="AO58">
        <v>-49.035800000000002</v>
      </c>
      <c r="AP58">
        <v>458</v>
      </c>
      <c r="AQ58">
        <v>100</v>
      </c>
      <c r="AR58">
        <v>101</v>
      </c>
      <c r="AS58">
        <v>11.894</v>
      </c>
      <c r="AT58">
        <v>34.731099999999998</v>
      </c>
      <c r="AU58">
        <v>240.14</v>
      </c>
      <c r="AV58">
        <v>0.311</v>
      </c>
      <c r="AW58">
        <v>97.747</v>
      </c>
      <c r="AX58">
        <v>-10000000000</v>
      </c>
      <c r="AY58">
        <v>11.881</v>
      </c>
      <c r="AZ58">
        <v>458</v>
      </c>
      <c r="BB58">
        <v>8.6394000000000002</v>
      </c>
      <c r="BC58">
        <v>0.54452985153206301</v>
      </c>
      <c r="BD58">
        <v>0.16200000000000001</v>
      </c>
      <c r="BH58">
        <v>37404.761904761901</v>
      </c>
      <c r="BI58">
        <v>8898.8095238095193</v>
      </c>
      <c r="BJ58">
        <v>4476.1904761904798</v>
      </c>
      <c r="BR58">
        <v>65</v>
      </c>
      <c r="BS58">
        <v>83</v>
      </c>
      <c r="BT58">
        <v>65</v>
      </c>
      <c r="BU58" t="s">
        <v>122</v>
      </c>
      <c r="BV58">
        <v>8.4715361234053294E-2</v>
      </c>
      <c r="BW58">
        <v>54.3605093445194</v>
      </c>
      <c r="BX58">
        <f t="shared" si="0"/>
        <v>0.65494589571710116</v>
      </c>
      <c r="BY58" t="s">
        <v>104</v>
      </c>
      <c r="BZ58" t="s">
        <v>757</v>
      </c>
      <c r="CA58" t="s">
        <v>104</v>
      </c>
      <c r="CC58" t="s">
        <v>106</v>
      </c>
      <c r="CD58" t="s">
        <v>104</v>
      </c>
      <c r="CE58">
        <v>3.3058200000000002</v>
      </c>
      <c r="CF58">
        <v>0.172380751816363</v>
      </c>
      <c r="CH58">
        <v>0.5655</v>
      </c>
    </row>
    <row r="59" spans="1:86" x14ac:dyDescent="0.2">
      <c r="A59" t="s">
        <v>2497</v>
      </c>
      <c r="B59" t="s">
        <v>2064</v>
      </c>
      <c r="C59" t="s">
        <v>2065</v>
      </c>
      <c r="D59" t="s">
        <v>2066</v>
      </c>
      <c r="E59" t="s">
        <v>2066</v>
      </c>
      <c r="F59" t="s">
        <v>2223</v>
      </c>
      <c r="G59" t="s">
        <v>2066</v>
      </c>
      <c r="H59" t="s">
        <v>1792</v>
      </c>
      <c r="I59" t="s">
        <v>161</v>
      </c>
      <c r="J59" t="s">
        <v>161</v>
      </c>
      <c r="K59" t="s">
        <v>2224</v>
      </c>
      <c r="L59" t="s">
        <v>2216</v>
      </c>
      <c r="M59" t="s">
        <v>2217</v>
      </c>
      <c r="N59" t="s">
        <v>2218</v>
      </c>
      <c r="O59" t="s">
        <v>172</v>
      </c>
      <c r="P59" t="s">
        <v>91</v>
      </c>
      <c r="Q59">
        <v>2017</v>
      </c>
      <c r="R59">
        <v>3</v>
      </c>
      <c r="S59">
        <v>27</v>
      </c>
      <c r="T59" t="s">
        <v>2219</v>
      </c>
      <c r="U59" t="s">
        <v>2225</v>
      </c>
      <c r="V59" t="s">
        <v>2217</v>
      </c>
      <c r="W59" s="1">
        <v>42821</v>
      </c>
      <c r="X59">
        <v>-49.035519999999998</v>
      </c>
      <c r="Y59">
        <v>166.83426</v>
      </c>
      <c r="Z59">
        <v>50</v>
      </c>
      <c r="AA59" t="s">
        <v>2226</v>
      </c>
      <c r="AB59" t="s">
        <v>121</v>
      </c>
      <c r="AC59">
        <v>2</v>
      </c>
      <c r="AD59">
        <v>0</v>
      </c>
      <c r="AE59">
        <v>0</v>
      </c>
      <c r="AF59">
        <v>0</v>
      </c>
      <c r="AG59">
        <v>0</v>
      </c>
      <c r="AH59" t="s">
        <v>97</v>
      </c>
      <c r="AI59" t="s">
        <v>98</v>
      </c>
      <c r="AJ59" t="s">
        <v>112</v>
      </c>
      <c r="AK59" t="s">
        <v>172</v>
      </c>
      <c r="AL59" t="s">
        <v>2217</v>
      </c>
      <c r="AM59" t="s">
        <v>2222</v>
      </c>
      <c r="AN59">
        <v>166.8355</v>
      </c>
      <c r="AO59">
        <v>-49.035800000000002</v>
      </c>
      <c r="AP59">
        <v>458</v>
      </c>
      <c r="AQ59">
        <v>50</v>
      </c>
      <c r="AR59">
        <v>50</v>
      </c>
      <c r="AS59">
        <v>12.252599999999999</v>
      </c>
      <c r="AT59">
        <v>34.689399999999999</v>
      </c>
      <c r="AU59">
        <v>251.42</v>
      </c>
      <c r="AV59">
        <v>0.91600000000000004</v>
      </c>
      <c r="AW59">
        <v>95.403999999999996</v>
      </c>
      <c r="AX59">
        <v>-10000000000</v>
      </c>
      <c r="AY59">
        <v>12.2461</v>
      </c>
      <c r="AZ59">
        <v>458</v>
      </c>
      <c r="BD59">
        <v>0.59299999999999997</v>
      </c>
      <c r="BH59">
        <v>42582.010582010596</v>
      </c>
      <c r="BI59">
        <v>9338.6243386243405</v>
      </c>
      <c r="BJ59">
        <v>5370.3703703703704</v>
      </c>
      <c r="BR59">
        <v>65</v>
      </c>
      <c r="BS59">
        <v>83</v>
      </c>
      <c r="BT59">
        <v>65</v>
      </c>
      <c r="BU59" t="s">
        <v>101</v>
      </c>
      <c r="BV59">
        <v>8.4715361234053294E-2</v>
      </c>
      <c r="BW59">
        <v>54.3605093445194</v>
      </c>
      <c r="BX59">
        <f t="shared" si="0"/>
        <v>0.65494589571710116</v>
      </c>
      <c r="BY59" t="s">
        <v>104</v>
      </c>
      <c r="BZ59" t="s">
        <v>757</v>
      </c>
      <c r="CA59" t="s">
        <v>104</v>
      </c>
      <c r="CC59" t="s">
        <v>106</v>
      </c>
      <c r="CD59" t="s">
        <v>104</v>
      </c>
      <c r="CE59">
        <v>3.3058200000000002</v>
      </c>
      <c r="CF59">
        <v>0.172380751816363</v>
      </c>
      <c r="CH59">
        <v>0.5655</v>
      </c>
    </row>
    <row r="60" spans="1:86" x14ac:dyDescent="0.2">
      <c r="A60" t="s">
        <v>2498</v>
      </c>
      <c r="B60" t="s">
        <v>2064</v>
      </c>
      <c r="C60" t="s">
        <v>2065</v>
      </c>
      <c r="D60" t="s">
        <v>2066</v>
      </c>
      <c r="E60" t="s">
        <v>2066</v>
      </c>
      <c r="F60" t="s">
        <v>2227</v>
      </c>
      <c r="G60" t="s">
        <v>2066</v>
      </c>
      <c r="H60" t="s">
        <v>1792</v>
      </c>
      <c r="I60" t="s">
        <v>161</v>
      </c>
      <c r="J60" t="s">
        <v>161</v>
      </c>
      <c r="K60" t="s">
        <v>2228</v>
      </c>
      <c r="L60" t="s">
        <v>2216</v>
      </c>
      <c r="M60" t="s">
        <v>2217</v>
      </c>
      <c r="N60" t="s">
        <v>2218</v>
      </c>
      <c r="O60" t="s">
        <v>172</v>
      </c>
      <c r="P60" t="s">
        <v>118</v>
      </c>
      <c r="Q60">
        <v>2017</v>
      </c>
      <c r="R60">
        <v>3</v>
      </c>
      <c r="S60">
        <v>27</v>
      </c>
      <c r="T60" t="s">
        <v>2219</v>
      </c>
      <c r="U60" t="s">
        <v>2229</v>
      </c>
      <c r="V60" t="s">
        <v>2217</v>
      </c>
      <c r="W60" s="1">
        <v>42821</v>
      </c>
      <c r="X60">
        <v>-49.035519999999998</v>
      </c>
      <c r="Y60">
        <v>166.83426</v>
      </c>
      <c r="Z60">
        <v>75</v>
      </c>
      <c r="AA60" t="s">
        <v>2230</v>
      </c>
      <c r="AB60" t="s">
        <v>126</v>
      </c>
      <c r="AC60">
        <v>3</v>
      </c>
      <c r="AD60">
        <v>0</v>
      </c>
      <c r="AE60">
        <v>0</v>
      </c>
      <c r="AF60">
        <v>0</v>
      </c>
      <c r="AG60">
        <v>0</v>
      </c>
      <c r="AH60" t="s">
        <v>97</v>
      </c>
      <c r="AI60" t="s">
        <v>98</v>
      </c>
      <c r="AJ60" t="s">
        <v>112</v>
      </c>
      <c r="AK60" t="s">
        <v>172</v>
      </c>
      <c r="AL60" t="s">
        <v>2217</v>
      </c>
      <c r="AM60" t="s">
        <v>2222</v>
      </c>
      <c r="AN60">
        <v>166.8355</v>
      </c>
      <c r="AO60">
        <v>-49.035800000000002</v>
      </c>
      <c r="AP60">
        <v>458</v>
      </c>
      <c r="AQ60">
        <v>76</v>
      </c>
      <c r="AR60">
        <v>77</v>
      </c>
      <c r="AS60">
        <v>12.195</v>
      </c>
      <c r="AT60">
        <v>34.698099999999997</v>
      </c>
      <c r="AU60">
        <v>248.38</v>
      </c>
      <c r="AV60">
        <v>0.76200000000000001</v>
      </c>
      <c r="AW60">
        <v>96.2</v>
      </c>
      <c r="AX60">
        <v>-10000000000</v>
      </c>
      <c r="AY60">
        <v>12.184900000000001</v>
      </c>
      <c r="AZ60">
        <v>458</v>
      </c>
      <c r="BB60">
        <v>7.14</v>
      </c>
      <c r="BC60">
        <v>0.44142360745498599</v>
      </c>
      <c r="BD60">
        <v>0.49</v>
      </c>
      <c r="BH60">
        <v>44095.238095238099</v>
      </c>
      <c r="BI60">
        <v>10452.380952381</v>
      </c>
      <c r="BJ60">
        <v>5452.3809523809496</v>
      </c>
      <c r="BR60">
        <v>65</v>
      </c>
      <c r="BS60">
        <v>83</v>
      </c>
      <c r="BT60">
        <v>65</v>
      </c>
      <c r="BU60" t="s">
        <v>122</v>
      </c>
      <c r="BV60">
        <v>8.4715361234053294E-2</v>
      </c>
      <c r="BW60">
        <v>54.3605093445194</v>
      </c>
      <c r="BX60">
        <f t="shared" si="0"/>
        <v>0.65494589571710116</v>
      </c>
      <c r="BY60" t="s">
        <v>104</v>
      </c>
      <c r="BZ60" t="s">
        <v>757</v>
      </c>
      <c r="CA60" t="s">
        <v>104</v>
      </c>
      <c r="CC60" t="s">
        <v>106</v>
      </c>
      <c r="CD60" t="s">
        <v>104</v>
      </c>
      <c r="CE60">
        <v>3.3058200000000002</v>
      </c>
      <c r="CF60">
        <v>0.172380751816363</v>
      </c>
      <c r="CH60">
        <v>0.5655</v>
      </c>
    </row>
    <row r="61" spans="1:86" x14ac:dyDescent="0.2">
      <c r="A61" t="s">
        <v>2500</v>
      </c>
      <c r="B61" t="s">
        <v>2064</v>
      </c>
      <c r="C61" t="s">
        <v>2065</v>
      </c>
      <c r="D61" t="s">
        <v>2066</v>
      </c>
      <c r="E61" t="s">
        <v>2066</v>
      </c>
      <c r="F61" t="s">
        <v>2235</v>
      </c>
      <c r="G61" t="s">
        <v>2066</v>
      </c>
      <c r="H61" t="s">
        <v>1792</v>
      </c>
      <c r="I61" t="s">
        <v>161</v>
      </c>
      <c r="J61" t="s">
        <v>161</v>
      </c>
      <c r="K61" t="s">
        <v>2236</v>
      </c>
      <c r="L61" t="s">
        <v>2237</v>
      </c>
      <c r="M61" t="s">
        <v>2238</v>
      </c>
      <c r="N61" t="s">
        <v>294</v>
      </c>
      <c r="O61" t="s">
        <v>294</v>
      </c>
      <c r="P61" t="s">
        <v>91</v>
      </c>
      <c r="Q61">
        <v>2017</v>
      </c>
      <c r="R61">
        <v>3</v>
      </c>
      <c r="S61">
        <v>27</v>
      </c>
      <c r="T61" t="s">
        <v>2239</v>
      </c>
      <c r="U61" t="s">
        <v>2240</v>
      </c>
      <c r="V61" t="s">
        <v>2238</v>
      </c>
      <c r="W61" s="1">
        <v>42821</v>
      </c>
      <c r="X61">
        <v>-49.145319999999998</v>
      </c>
      <c r="Y61">
        <v>166.78288000000001</v>
      </c>
      <c r="Z61">
        <v>10</v>
      </c>
      <c r="AA61" t="s">
        <v>2241</v>
      </c>
      <c r="AB61" t="s">
        <v>96</v>
      </c>
      <c r="AC61">
        <v>1</v>
      </c>
      <c r="AD61">
        <v>0</v>
      </c>
      <c r="AE61">
        <v>0</v>
      </c>
      <c r="AF61">
        <v>0</v>
      </c>
      <c r="AG61">
        <v>0</v>
      </c>
      <c r="AH61" t="s">
        <v>97</v>
      </c>
      <c r="AI61" t="s">
        <v>98</v>
      </c>
      <c r="AJ61" t="s">
        <v>112</v>
      </c>
      <c r="AK61" t="s">
        <v>172</v>
      </c>
      <c r="AL61" t="s">
        <v>2238</v>
      </c>
      <c r="AM61" t="s">
        <v>2242</v>
      </c>
      <c r="AN61">
        <v>166.78299999999999</v>
      </c>
      <c r="AO61">
        <v>-49.144799999999996</v>
      </c>
      <c r="AP61">
        <v>597</v>
      </c>
      <c r="AQ61">
        <v>10</v>
      </c>
      <c r="AR61">
        <v>10</v>
      </c>
      <c r="AS61">
        <v>12.4411</v>
      </c>
      <c r="AT61">
        <v>34.685600000000001</v>
      </c>
      <c r="AU61">
        <v>254.31</v>
      </c>
      <c r="AV61">
        <v>0.92500000000000004</v>
      </c>
      <c r="AW61">
        <v>94.337000000000003</v>
      </c>
      <c r="AX61">
        <v>-10000000000</v>
      </c>
      <c r="AY61">
        <v>12.4398</v>
      </c>
      <c r="AZ61">
        <v>597</v>
      </c>
      <c r="BB61">
        <v>6.1760999999999999</v>
      </c>
      <c r="BC61">
        <v>0.38987048541644698</v>
      </c>
      <c r="BD61">
        <v>0.54300000000000004</v>
      </c>
      <c r="BH61">
        <v>37429.487179487202</v>
      </c>
      <c r="BI61">
        <v>10621.7948717949</v>
      </c>
      <c r="BJ61">
        <v>6987.17948717949</v>
      </c>
      <c r="BR61">
        <v>55</v>
      </c>
      <c r="BS61">
        <v>103</v>
      </c>
      <c r="BT61">
        <v>55</v>
      </c>
      <c r="BU61" t="s">
        <v>101</v>
      </c>
      <c r="BV61">
        <v>8.5076858277485207E-2</v>
      </c>
      <c r="BW61">
        <v>54.129528043548</v>
      </c>
      <c r="BX61">
        <f t="shared" si="0"/>
        <v>0.52552939848104852</v>
      </c>
      <c r="BY61" t="s">
        <v>104</v>
      </c>
      <c r="BZ61" t="s">
        <v>757</v>
      </c>
      <c r="CA61" t="s">
        <v>104</v>
      </c>
      <c r="CC61" t="s">
        <v>106</v>
      </c>
      <c r="CD61" t="s">
        <v>104</v>
      </c>
      <c r="CE61">
        <v>6.3153300000000003</v>
      </c>
      <c r="CF61">
        <v>0.380204275034221</v>
      </c>
      <c r="CH61">
        <v>0.52149999999999996</v>
      </c>
    </row>
    <row r="62" spans="1:86" x14ac:dyDescent="0.2">
      <c r="A62" t="s">
        <v>2503</v>
      </c>
      <c r="B62" t="s">
        <v>2064</v>
      </c>
      <c r="C62" t="s">
        <v>2065</v>
      </c>
      <c r="D62" t="s">
        <v>2066</v>
      </c>
      <c r="E62" t="s">
        <v>2066</v>
      </c>
      <c r="F62" t="s">
        <v>2251</v>
      </c>
      <c r="G62" t="s">
        <v>2066</v>
      </c>
      <c r="H62" t="s">
        <v>1792</v>
      </c>
      <c r="I62" t="s">
        <v>161</v>
      </c>
      <c r="J62" t="s">
        <v>161</v>
      </c>
      <c r="K62" t="s">
        <v>2252</v>
      </c>
      <c r="L62" t="s">
        <v>2237</v>
      </c>
      <c r="M62" t="s">
        <v>2238</v>
      </c>
      <c r="N62" t="s">
        <v>294</v>
      </c>
      <c r="O62" t="s">
        <v>294</v>
      </c>
      <c r="P62" t="s">
        <v>118</v>
      </c>
      <c r="Q62">
        <v>2017</v>
      </c>
      <c r="R62">
        <v>3</v>
      </c>
      <c r="S62">
        <v>27</v>
      </c>
      <c r="T62" t="s">
        <v>2239</v>
      </c>
      <c r="U62" t="s">
        <v>2253</v>
      </c>
      <c r="V62" t="s">
        <v>2238</v>
      </c>
      <c r="W62" s="1">
        <v>42821</v>
      </c>
      <c r="X62">
        <v>-49.144833329999997</v>
      </c>
      <c r="Y62">
        <v>166.78299999999999</v>
      </c>
      <c r="Z62">
        <v>100</v>
      </c>
      <c r="AA62" t="s">
        <v>2254</v>
      </c>
      <c r="AB62" t="s">
        <v>130</v>
      </c>
      <c r="AC62">
        <v>4</v>
      </c>
      <c r="AD62">
        <v>0</v>
      </c>
      <c r="AE62">
        <v>0</v>
      </c>
      <c r="AF62">
        <v>0</v>
      </c>
      <c r="AG62">
        <v>0</v>
      </c>
      <c r="AH62" t="s">
        <v>97</v>
      </c>
      <c r="AI62" t="s">
        <v>98</v>
      </c>
      <c r="AJ62" t="s">
        <v>112</v>
      </c>
      <c r="AK62" t="s">
        <v>294</v>
      </c>
      <c r="AL62" t="s">
        <v>2238</v>
      </c>
      <c r="AM62" t="s">
        <v>2242</v>
      </c>
      <c r="AN62">
        <v>166.78299999999999</v>
      </c>
      <c r="AO62">
        <v>-49.144799999999996</v>
      </c>
      <c r="AP62">
        <v>597</v>
      </c>
      <c r="AQ62">
        <v>100</v>
      </c>
      <c r="AR62">
        <v>101</v>
      </c>
      <c r="AS62">
        <v>12.249499999999999</v>
      </c>
      <c r="AT62">
        <v>34.777200000000001</v>
      </c>
      <c r="AU62">
        <v>244.07</v>
      </c>
      <c r="AV62">
        <v>0.66100000000000003</v>
      </c>
      <c r="AW62">
        <v>96.468000000000004</v>
      </c>
      <c r="AX62">
        <v>-10000000000</v>
      </c>
      <c r="AY62">
        <v>12.2362</v>
      </c>
      <c r="AZ62">
        <v>597</v>
      </c>
      <c r="BB62">
        <v>5.98332</v>
      </c>
      <c r="BC62">
        <v>0.351205643887543</v>
      </c>
      <c r="BD62">
        <v>0.45600000000000002</v>
      </c>
      <c r="BH62">
        <v>30788.461538461499</v>
      </c>
      <c r="BI62">
        <v>7217.9487179487196</v>
      </c>
      <c r="BJ62">
        <v>6141.0256410256397</v>
      </c>
      <c r="BR62">
        <v>55</v>
      </c>
      <c r="BS62">
        <v>103</v>
      </c>
      <c r="BT62">
        <v>55</v>
      </c>
      <c r="BU62" t="s">
        <v>122</v>
      </c>
      <c r="BV62">
        <v>8.5076858277485207E-2</v>
      </c>
      <c r="BW62">
        <v>54.129528043548</v>
      </c>
      <c r="BX62">
        <f t="shared" si="0"/>
        <v>0.52552939848104852</v>
      </c>
      <c r="BY62" t="s">
        <v>104</v>
      </c>
      <c r="BZ62" t="s">
        <v>757</v>
      </c>
      <c r="CA62" t="s">
        <v>104</v>
      </c>
      <c r="CC62" t="s">
        <v>106</v>
      </c>
      <c r="CD62" t="s">
        <v>104</v>
      </c>
      <c r="CE62">
        <v>6.3153300000000003</v>
      </c>
      <c r="CF62">
        <v>0.380204275034221</v>
      </c>
      <c r="CH62">
        <v>0.52149999999999996</v>
      </c>
    </row>
    <row r="63" spans="1:86" x14ac:dyDescent="0.2">
      <c r="A63" t="s">
        <v>2501</v>
      </c>
      <c r="B63" t="s">
        <v>2064</v>
      </c>
      <c r="C63" t="s">
        <v>2065</v>
      </c>
      <c r="D63" t="s">
        <v>2066</v>
      </c>
      <c r="E63" t="s">
        <v>2066</v>
      </c>
      <c r="F63" t="s">
        <v>2243</v>
      </c>
      <c r="G63" t="s">
        <v>2066</v>
      </c>
      <c r="H63" t="s">
        <v>1792</v>
      </c>
      <c r="I63" t="s">
        <v>161</v>
      </c>
      <c r="J63" t="s">
        <v>161</v>
      </c>
      <c r="K63" t="s">
        <v>2244</v>
      </c>
      <c r="L63" t="s">
        <v>2237</v>
      </c>
      <c r="M63" t="s">
        <v>2238</v>
      </c>
      <c r="N63" t="s">
        <v>294</v>
      </c>
      <c r="O63" t="s">
        <v>294</v>
      </c>
      <c r="P63" t="s">
        <v>91</v>
      </c>
      <c r="Q63">
        <v>2017</v>
      </c>
      <c r="R63">
        <v>3</v>
      </c>
      <c r="S63">
        <v>27</v>
      </c>
      <c r="T63" t="s">
        <v>2239</v>
      </c>
      <c r="U63" t="s">
        <v>2245</v>
      </c>
      <c r="V63" t="s">
        <v>2238</v>
      </c>
      <c r="W63" s="1">
        <v>42821</v>
      </c>
      <c r="X63">
        <v>-49.145319999999998</v>
      </c>
      <c r="Y63">
        <v>166.78288000000001</v>
      </c>
      <c r="Z63">
        <v>50</v>
      </c>
      <c r="AA63" t="s">
        <v>2246</v>
      </c>
      <c r="AB63" t="s">
        <v>121</v>
      </c>
      <c r="AC63">
        <v>2</v>
      </c>
      <c r="AD63">
        <v>0</v>
      </c>
      <c r="AE63">
        <v>0</v>
      </c>
      <c r="AF63">
        <v>0</v>
      </c>
      <c r="AG63">
        <v>0</v>
      </c>
      <c r="AH63" t="s">
        <v>97</v>
      </c>
      <c r="AI63" t="s">
        <v>98</v>
      </c>
      <c r="AJ63" t="s">
        <v>112</v>
      </c>
      <c r="AK63" t="s">
        <v>294</v>
      </c>
      <c r="AL63" t="s">
        <v>2238</v>
      </c>
      <c r="AM63" t="s">
        <v>2242</v>
      </c>
      <c r="AN63">
        <v>166.78299999999999</v>
      </c>
      <c r="AO63">
        <v>-49.144799999999996</v>
      </c>
      <c r="AP63">
        <v>597</v>
      </c>
      <c r="AQ63">
        <v>50</v>
      </c>
      <c r="AR63">
        <v>50</v>
      </c>
      <c r="AS63">
        <v>12.332599999999999</v>
      </c>
      <c r="AT63">
        <v>34.693899999999999</v>
      </c>
      <c r="AU63">
        <v>252.4</v>
      </c>
      <c r="AV63">
        <v>1.131</v>
      </c>
      <c r="AW63">
        <v>94.471999999999994</v>
      </c>
      <c r="AX63">
        <v>-10000000000</v>
      </c>
      <c r="AY63">
        <v>12.326000000000001</v>
      </c>
      <c r="AZ63">
        <v>597</v>
      </c>
      <c r="BB63">
        <v>6.4545599999999999</v>
      </c>
      <c r="BC63">
        <v>0.37053806465199501</v>
      </c>
      <c r="BD63">
        <v>0.5</v>
      </c>
      <c r="BH63">
        <v>29532.051282051299</v>
      </c>
      <c r="BI63">
        <v>7814.1025641025599</v>
      </c>
      <c r="BJ63">
        <v>6346.1538461538503</v>
      </c>
      <c r="BR63">
        <v>55</v>
      </c>
      <c r="BS63">
        <v>103</v>
      </c>
      <c r="BT63">
        <v>55</v>
      </c>
      <c r="BU63" t="s">
        <v>101</v>
      </c>
      <c r="BV63">
        <v>8.5076858277485207E-2</v>
      </c>
      <c r="BW63">
        <v>54.129528043548</v>
      </c>
      <c r="BX63">
        <f t="shared" si="0"/>
        <v>0.52552939848104852</v>
      </c>
      <c r="BY63" t="s">
        <v>104</v>
      </c>
      <c r="BZ63" t="s">
        <v>757</v>
      </c>
      <c r="CA63" t="s">
        <v>104</v>
      </c>
      <c r="CC63" t="s">
        <v>106</v>
      </c>
      <c r="CD63" t="s">
        <v>104</v>
      </c>
      <c r="CE63">
        <v>6.3153300000000003</v>
      </c>
      <c r="CF63">
        <v>0.380204275034221</v>
      </c>
      <c r="CH63">
        <v>0.52149999999999996</v>
      </c>
    </row>
    <row r="64" spans="1:86" x14ac:dyDescent="0.2">
      <c r="A64" t="s">
        <v>2502</v>
      </c>
      <c r="B64" t="s">
        <v>2064</v>
      </c>
      <c r="C64" t="s">
        <v>2065</v>
      </c>
      <c r="D64" t="s">
        <v>2066</v>
      </c>
      <c r="E64" t="s">
        <v>2066</v>
      </c>
      <c r="F64" t="s">
        <v>2247</v>
      </c>
      <c r="G64" t="s">
        <v>2066</v>
      </c>
      <c r="H64" t="s">
        <v>1792</v>
      </c>
      <c r="I64" t="s">
        <v>161</v>
      </c>
      <c r="J64" t="s">
        <v>161</v>
      </c>
      <c r="K64" t="s">
        <v>2248</v>
      </c>
      <c r="L64" t="s">
        <v>2237</v>
      </c>
      <c r="M64" t="s">
        <v>2238</v>
      </c>
      <c r="N64" t="s">
        <v>294</v>
      </c>
      <c r="O64" t="s">
        <v>294</v>
      </c>
      <c r="P64" t="s">
        <v>118</v>
      </c>
      <c r="Q64">
        <v>2017</v>
      </c>
      <c r="R64">
        <v>3</v>
      </c>
      <c r="S64">
        <v>27</v>
      </c>
      <c r="T64" t="s">
        <v>2239</v>
      </c>
      <c r="U64" t="s">
        <v>2249</v>
      </c>
      <c r="V64" t="s">
        <v>2238</v>
      </c>
      <c r="W64" s="1">
        <v>42821</v>
      </c>
      <c r="X64">
        <v>-49.145319999999998</v>
      </c>
      <c r="Y64">
        <v>166.78288000000001</v>
      </c>
      <c r="Z64">
        <v>75</v>
      </c>
      <c r="AA64" t="s">
        <v>2250</v>
      </c>
      <c r="AB64" t="s">
        <v>126</v>
      </c>
      <c r="AC64">
        <v>3</v>
      </c>
      <c r="AD64">
        <v>0</v>
      </c>
      <c r="AE64">
        <v>0</v>
      </c>
      <c r="AF64">
        <v>0</v>
      </c>
      <c r="AG64">
        <v>0</v>
      </c>
      <c r="AH64" t="s">
        <v>97</v>
      </c>
      <c r="AI64" t="s">
        <v>98</v>
      </c>
      <c r="AJ64" t="s">
        <v>112</v>
      </c>
      <c r="AK64" t="s">
        <v>294</v>
      </c>
      <c r="AL64" t="s">
        <v>2238</v>
      </c>
      <c r="AM64" t="s">
        <v>2242</v>
      </c>
      <c r="AN64">
        <v>166.78299999999999</v>
      </c>
      <c r="AO64">
        <v>-49.144799999999996</v>
      </c>
      <c r="AP64">
        <v>597</v>
      </c>
      <c r="AQ64">
        <v>76</v>
      </c>
      <c r="AR64">
        <v>77</v>
      </c>
      <c r="AS64">
        <v>12.3504</v>
      </c>
      <c r="AT64">
        <v>34.759900000000002</v>
      </c>
      <c r="AU64">
        <v>247.73</v>
      </c>
      <c r="AV64">
        <v>0.79200000000000004</v>
      </c>
      <c r="AW64">
        <v>95.53</v>
      </c>
      <c r="AX64">
        <v>-10000000000</v>
      </c>
      <c r="AY64">
        <v>12.340199999999999</v>
      </c>
      <c r="AZ64">
        <v>597</v>
      </c>
      <c r="BB64">
        <v>5.9904599999999997</v>
      </c>
      <c r="BC64">
        <v>0.34476150363272601</v>
      </c>
      <c r="BD64">
        <v>0.59299999999999997</v>
      </c>
      <c r="BH64">
        <v>34628.205128205103</v>
      </c>
      <c r="BI64">
        <v>6211.5384615384601</v>
      </c>
      <c r="BJ64">
        <v>9641.0256410256407</v>
      </c>
      <c r="BR64">
        <v>55</v>
      </c>
      <c r="BS64">
        <v>103</v>
      </c>
      <c r="BT64">
        <v>55</v>
      </c>
      <c r="BU64" t="s">
        <v>122</v>
      </c>
      <c r="BV64">
        <v>8.5076858277485207E-2</v>
      </c>
      <c r="BW64">
        <v>54.129528043548</v>
      </c>
      <c r="BX64">
        <f t="shared" si="0"/>
        <v>0.52552939848104852</v>
      </c>
      <c r="BY64" t="s">
        <v>104</v>
      </c>
      <c r="BZ64" t="s">
        <v>757</v>
      </c>
      <c r="CA64" t="s">
        <v>104</v>
      </c>
      <c r="CC64" t="s">
        <v>106</v>
      </c>
      <c r="CD64" t="s">
        <v>104</v>
      </c>
      <c r="CE64">
        <v>6.3153300000000003</v>
      </c>
      <c r="CF64">
        <v>0.380204275034221</v>
      </c>
      <c r="CH64">
        <v>0.52149999999999996</v>
      </c>
    </row>
    <row r="65" spans="1:86" x14ac:dyDescent="0.2">
      <c r="A65" t="s">
        <v>2504</v>
      </c>
      <c r="B65" t="s">
        <v>2064</v>
      </c>
      <c r="C65" t="s">
        <v>2065</v>
      </c>
      <c r="D65" t="s">
        <v>2066</v>
      </c>
      <c r="E65" t="s">
        <v>2066</v>
      </c>
      <c r="F65" t="s">
        <v>2255</v>
      </c>
      <c r="G65" t="s">
        <v>2066</v>
      </c>
      <c r="H65" t="s">
        <v>2256</v>
      </c>
      <c r="I65" t="s">
        <v>161</v>
      </c>
      <c r="J65" t="s">
        <v>161</v>
      </c>
      <c r="K65" t="s">
        <v>2257</v>
      </c>
      <c r="L65" t="s">
        <v>2258</v>
      </c>
      <c r="M65" t="s">
        <v>2259</v>
      </c>
      <c r="N65" t="s">
        <v>1759</v>
      </c>
      <c r="O65" t="s">
        <v>1759</v>
      </c>
      <c r="P65" t="s">
        <v>91</v>
      </c>
      <c r="Q65">
        <v>2017</v>
      </c>
      <c r="R65">
        <v>3</v>
      </c>
      <c r="S65">
        <v>27</v>
      </c>
      <c r="T65" t="s">
        <v>1091</v>
      </c>
      <c r="U65" t="s">
        <v>2260</v>
      </c>
      <c r="V65" t="s">
        <v>2259</v>
      </c>
      <c r="W65" s="1">
        <v>42821</v>
      </c>
      <c r="X65">
        <v>-49.29074</v>
      </c>
      <c r="Y65">
        <v>166.78855999999999</v>
      </c>
      <c r="Z65">
        <v>10</v>
      </c>
      <c r="AA65" t="s">
        <v>2261</v>
      </c>
      <c r="AB65" t="s">
        <v>96</v>
      </c>
      <c r="AC65">
        <v>1</v>
      </c>
      <c r="AD65">
        <v>0</v>
      </c>
      <c r="AE65">
        <v>0</v>
      </c>
      <c r="AF65">
        <v>0</v>
      </c>
      <c r="AG65">
        <v>0</v>
      </c>
      <c r="AH65" t="s">
        <v>97</v>
      </c>
      <c r="AI65" t="s">
        <v>98</v>
      </c>
      <c r="AJ65" t="s">
        <v>112</v>
      </c>
      <c r="AK65" t="s">
        <v>294</v>
      </c>
      <c r="AL65" t="s">
        <v>2259</v>
      </c>
      <c r="AM65" t="s">
        <v>2262</v>
      </c>
      <c r="AN65">
        <v>166.78899999999999</v>
      </c>
      <c r="AO65">
        <v>-49.291200000000003</v>
      </c>
      <c r="AP65">
        <v>605</v>
      </c>
      <c r="AQ65">
        <v>10</v>
      </c>
      <c r="AR65">
        <v>10</v>
      </c>
      <c r="AS65">
        <v>10.2742</v>
      </c>
      <c r="AT65">
        <v>34.439399999999999</v>
      </c>
      <c r="AU65">
        <v>265.92</v>
      </c>
      <c r="AV65">
        <v>0.61599999999999999</v>
      </c>
      <c r="AW65">
        <v>96.286000000000001</v>
      </c>
      <c r="AX65">
        <v>-10000000000</v>
      </c>
      <c r="AY65">
        <v>10.273</v>
      </c>
      <c r="AZ65">
        <v>605</v>
      </c>
      <c r="BB65">
        <v>12.066599999999999</v>
      </c>
      <c r="BC65">
        <v>0.724965778666947</v>
      </c>
      <c r="BD65">
        <v>0.36</v>
      </c>
      <c r="BH65">
        <v>17006.410256410301</v>
      </c>
      <c r="BI65">
        <v>8891.0256410256407</v>
      </c>
      <c r="BJ65">
        <v>3121.7948717948698</v>
      </c>
      <c r="BR65">
        <v>38</v>
      </c>
      <c r="BS65">
        <v>122</v>
      </c>
      <c r="BT65">
        <v>38</v>
      </c>
      <c r="BU65" t="s">
        <v>101</v>
      </c>
      <c r="BV65">
        <v>7.0412419473367502E-2</v>
      </c>
      <c r="BW65">
        <v>65.402811328332902</v>
      </c>
      <c r="BX65">
        <f t="shared" si="0"/>
        <v>0.53608861744535163</v>
      </c>
      <c r="BY65" t="s">
        <v>105</v>
      </c>
      <c r="BZ65" t="s">
        <v>444</v>
      </c>
      <c r="CA65" t="s">
        <v>102</v>
      </c>
      <c r="CC65" t="s">
        <v>106</v>
      </c>
      <c r="CD65" t="s">
        <v>104</v>
      </c>
      <c r="CE65">
        <v>12.138</v>
      </c>
      <c r="CF65">
        <v>0.724965778666947</v>
      </c>
      <c r="CH65">
        <v>0.38</v>
      </c>
    </row>
    <row r="66" spans="1:86" x14ac:dyDescent="0.2">
      <c r="A66" t="s">
        <v>2507</v>
      </c>
      <c r="B66" t="s">
        <v>2064</v>
      </c>
      <c r="C66" t="s">
        <v>2065</v>
      </c>
      <c r="D66" t="s">
        <v>2066</v>
      </c>
      <c r="E66" t="s">
        <v>2066</v>
      </c>
      <c r="F66" t="s">
        <v>2271</v>
      </c>
      <c r="G66" t="s">
        <v>2066</v>
      </c>
      <c r="H66" t="s">
        <v>2256</v>
      </c>
      <c r="I66" t="s">
        <v>161</v>
      </c>
      <c r="J66" t="s">
        <v>161</v>
      </c>
      <c r="K66" t="s">
        <v>2272</v>
      </c>
      <c r="L66" t="s">
        <v>2258</v>
      </c>
      <c r="M66" t="s">
        <v>2259</v>
      </c>
      <c r="N66" t="s">
        <v>1759</v>
      </c>
      <c r="O66" t="s">
        <v>1759</v>
      </c>
      <c r="P66" t="s">
        <v>118</v>
      </c>
      <c r="Q66">
        <v>2017</v>
      </c>
      <c r="R66">
        <v>3</v>
      </c>
      <c r="S66">
        <v>27</v>
      </c>
      <c r="T66" t="s">
        <v>1091</v>
      </c>
      <c r="U66" t="s">
        <v>2273</v>
      </c>
      <c r="V66" t="s">
        <v>2259</v>
      </c>
      <c r="W66" s="1">
        <v>42821</v>
      </c>
      <c r="X66">
        <v>-49.291166670000003</v>
      </c>
      <c r="Y66">
        <v>166.78899999999999</v>
      </c>
      <c r="Z66">
        <v>100</v>
      </c>
      <c r="AA66" t="s">
        <v>2274</v>
      </c>
      <c r="AB66" t="s">
        <v>130</v>
      </c>
      <c r="AC66">
        <v>4</v>
      </c>
      <c r="AD66">
        <v>0</v>
      </c>
      <c r="AE66">
        <v>0</v>
      </c>
      <c r="AF66">
        <v>0</v>
      </c>
      <c r="AG66">
        <v>0</v>
      </c>
      <c r="AH66" t="s">
        <v>97</v>
      </c>
      <c r="AI66" t="s">
        <v>98</v>
      </c>
      <c r="AJ66" t="s">
        <v>112</v>
      </c>
      <c r="AK66" t="s">
        <v>1759</v>
      </c>
      <c r="AL66" t="s">
        <v>2259</v>
      </c>
      <c r="AM66" t="s">
        <v>2262</v>
      </c>
      <c r="AN66">
        <v>166.78899999999999</v>
      </c>
      <c r="AO66">
        <v>-49.291200000000003</v>
      </c>
      <c r="AP66">
        <v>605</v>
      </c>
      <c r="AQ66">
        <v>100</v>
      </c>
      <c r="AR66">
        <v>101</v>
      </c>
      <c r="AS66">
        <v>10.1364</v>
      </c>
      <c r="AT66">
        <v>34.467300000000002</v>
      </c>
      <c r="AU66">
        <v>261.91000000000003</v>
      </c>
      <c r="AV66">
        <v>0.45300000000000001</v>
      </c>
      <c r="AW66">
        <v>96.911000000000001</v>
      </c>
      <c r="AX66">
        <v>-10000000000</v>
      </c>
      <c r="AY66">
        <v>10.124700000000001</v>
      </c>
      <c r="AZ66">
        <v>605</v>
      </c>
      <c r="BB66">
        <v>12.3522</v>
      </c>
      <c r="BC66">
        <v>0.74107612930399103</v>
      </c>
      <c r="BD66">
        <v>0.40899999999999997</v>
      </c>
      <c r="BH66">
        <v>9955.1282051282105</v>
      </c>
      <c r="BI66">
        <v>6820.5128205128203</v>
      </c>
      <c r="BJ66">
        <v>3365.3846153846198</v>
      </c>
      <c r="BR66">
        <v>38</v>
      </c>
      <c r="BS66">
        <v>122</v>
      </c>
      <c r="BT66">
        <v>38</v>
      </c>
      <c r="BU66" t="s">
        <v>122</v>
      </c>
      <c r="BV66">
        <v>7.0412419473367502E-2</v>
      </c>
      <c r="BW66">
        <v>65.402811328332902</v>
      </c>
      <c r="BX66">
        <f t="shared" ref="BX66:BX129" si="1">BW66/BS66</f>
        <v>0.53608861744535163</v>
      </c>
      <c r="BY66" t="s">
        <v>105</v>
      </c>
      <c r="BZ66" t="s">
        <v>444</v>
      </c>
      <c r="CA66" t="s">
        <v>102</v>
      </c>
      <c r="CC66" t="s">
        <v>106</v>
      </c>
      <c r="CD66" t="s">
        <v>104</v>
      </c>
      <c r="CE66">
        <v>12.138</v>
      </c>
      <c r="CF66">
        <v>0.724965778666947</v>
      </c>
      <c r="CH66">
        <v>0.38</v>
      </c>
    </row>
    <row r="67" spans="1:86" x14ac:dyDescent="0.2">
      <c r="A67" t="s">
        <v>2505</v>
      </c>
      <c r="B67" t="s">
        <v>2064</v>
      </c>
      <c r="C67" t="s">
        <v>2065</v>
      </c>
      <c r="D67" t="s">
        <v>2066</v>
      </c>
      <c r="E67" t="s">
        <v>2066</v>
      </c>
      <c r="F67" t="s">
        <v>2263</v>
      </c>
      <c r="G67" t="s">
        <v>2066</v>
      </c>
      <c r="H67" t="s">
        <v>2256</v>
      </c>
      <c r="I67" t="s">
        <v>161</v>
      </c>
      <c r="J67" t="s">
        <v>161</v>
      </c>
      <c r="K67" t="s">
        <v>2264</v>
      </c>
      <c r="L67" t="s">
        <v>2258</v>
      </c>
      <c r="M67" t="s">
        <v>2259</v>
      </c>
      <c r="N67" t="s">
        <v>1759</v>
      </c>
      <c r="O67" t="s">
        <v>1759</v>
      </c>
      <c r="P67" t="s">
        <v>91</v>
      </c>
      <c r="Q67">
        <v>2017</v>
      </c>
      <c r="R67">
        <v>3</v>
      </c>
      <c r="S67">
        <v>27</v>
      </c>
      <c r="T67" t="s">
        <v>1091</v>
      </c>
      <c r="U67" t="s">
        <v>2265</v>
      </c>
      <c r="V67" t="s">
        <v>2259</v>
      </c>
      <c r="W67" s="1">
        <v>42821</v>
      </c>
      <c r="X67">
        <v>-49.29074</v>
      </c>
      <c r="Y67">
        <v>166.78855999999999</v>
      </c>
      <c r="Z67">
        <v>50</v>
      </c>
      <c r="AA67" t="s">
        <v>2266</v>
      </c>
      <c r="AB67" t="s">
        <v>121</v>
      </c>
      <c r="AC67">
        <v>2</v>
      </c>
      <c r="AD67">
        <v>0</v>
      </c>
      <c r="AE67">
        <v>0</v>
      </c>
      <c r="AF67">
        <v>0</v>
      </c>
      <c r="AG67">
        <v>0</v>
      </c>
      <c r="AH67" t="s">
        <v>97</v>
      </c>
      <c r="AI67" t="s">
        <v>98</v>
      </c>
      <c r="AJ67" t="s">
        <v>112</v>
      </c>
      <c r="AK67" t="s">
        <v>1759</v>
      </c>
      <c r="AL67" t="s">
        <v>2259</v>
      </c>
      <c r="AM67" t="s">
        <v>2262</v>
      </c>
      <c r="AN67">
        <v>166.78899999999999</v>
      </c>
      <c r="AO67">
        <v>-49.291200000000003</v>
      </c>
      <c r="AP67">
        <v>605</v>
      </c>
      <c r="AQ67">
        <v>50</v>
      </c>
      <c r="AR67">
        <v>50</v>
      </c>
      <c r="AS67">
        <v>10.146000000000001</v>
      </c>
      <c r="AT67">
        <v>34.452399999999997</v>
      </c>
      <c r="AU67">
        <v>264.75</v>
      </c>
      <c r="AV67">
        <v>0.71299999999999997</v>
      </c>
      <c r="AW67">
        <v>96.42</v>
      </c>
      <c r="AX67">
        <v>-10000000000</v>
      </c>
      <c r="AY67">
        <v>10.1402</v>
      </c>
      <c r="AZ67">
        <v>605</v>
      </c>
      <c r="BB67">
        <v>12.2094</v>
      </c>
      <c r="BC67">
        <v>0.724965778666947</v>
      </c>
      <c r="BD67">
        <v>0.4</v>
      </c>
      <c r="BH67">
        <v>10403.8461538462</v>
      </c>
      <c r="BI67">
        <v>6429.4871794871797</v>
      </c>
      <c r="BJ67">
        <v>3961.5384615384601</v>
      </c>
      <c r="BR67">
        <v>38</v>
      </c>
      <c r="BS67">
        <v>122</v>
      </c>
      <c r="BT67">
        <v>38</v>
      </c>
      <c r="BU67" t="s">
        <v>122</v>
      </c>
      <c r="BV67">
        <v>7.0412419473367502E-2</v>
      </c>
      <c r="BW67">
        <v>65.402811328332902</v>
      </c>
      <c r="BX67">
        <f t="shared" si="1"/>
        <v>0.53608861744535163</v>
      </c>
      <c r="BY67" t="s">
        <v>105</v>
      </c>
      <c r="BZ67" t="s">
        <v>444</v>
      </c>
      <c r="CA67" t="s">
        <v>102</v>
      </c>
      <c r="CC67" t="s">
        <v>106</v>
      </c>
      <c r="CD67" t="s">
        <v>104</v>
      </c>
      <c r="CE67">
        <v>12.138</v>
      </c>
      <c r="CF67">
        <v>0.724965778666947</v>
      </c>
      <c r="CH67">
        <v>0.38</v>
      </c>
    </row>
    <row r="68" spans="1:86" x14ac:dyDescent="0.2">
      <c r="A68" t="s">
        <v>2506</v>
      </c>
      <c r="B68" t="s">
        <v>2064</v>
      </c>
      <c r="C68" t="s">
        <v>2065</v>
      </c>
      <c r="D68" t="s">
        <v>2066</v>
      </c>
      <c r="E68" t="s">
        <v>2066</v>
      </c>
      <c r="F68" t="s">
        <v>2267</v>
      </c>
      <c r="G68" t="s">
        <v>2066</v>
      </c>
      <c r="H68" t="s">
        <v>2256</v>
      </c>
      <c r="I68" t="s">
        <v>161</v>
      </c>
      <c r="J68" t="s">
        <v>161</v>
      </c>
      <c r="K68" t="s">
        <v>2268</v>
      </c>
      <c r="L68" t="s">
        <v>2258</v>
      </c>
      <c r="M68" t="s">
        <v>2259</v>
      </c>
      <c r="N68" t="s">
        <v>1759</v>
      </c>
      <c r="O68" t="s">
        <v>1759</v>
      </c>
      <c r="P68" t="s">
        <v>118</v>
      </c>
      <c r="Q68">
        <v>2017</v>
      </c>
      <c r="R68">
        <v>3</v>
      </c>
      <c r="S68">
        <v>27</v>
      </c>
      <c r="T68" t="s">
        <v>1091</v>
      </c>
      <c r="U68" t="s">
        <v>2269</v>
      </c>
      <c r="V68" t="s">
        <v>2259</v>
      </c>
      <c r="W68" s="1">
        <v>42821</v>
      </c>
      <c r="X68">
        <v>-49.29074</v>
      </c>
      <c r="Y68">
        <v>166.78855999999999</v>
      </c>
      <c r="Z68">
        <v>75</v>
      </c>
      <c r="AA68" t="s">
        <v>2270</v>
      </c>
      <c r="AB68" t="s">
        <v>126</v>
      </c>
      <c r="AC68">
        <v>3</v>
      </c>
      <c r="AD68">
        <v>0</v>
      </c>
      <c r="AE68">
        <v>0</v>
      </c>
      <c r="AF68">
        <v>0</v>
      </c>
      <c r="AG68">
        <v>0</v>
      </c>
      <c r="AH68" t="s">
        <v>97</v>
      </c>
      <c r="AI68" t="s">
        <v>98</v>
      </c>
      <c r="AJ68" t="s">
        <v>112</v>
      </c>
      <c r="AK68" t="s">
        <v>1759</v>
      </c>
      <c r="AL68" t="s">
        <v>2259</v>
      </c>
      <c r="AM68" t="s">
        <v>2262</v>
      </c>
      <c r="AN68">
        <v>166.78899999999999</v>
      </c>
      <c r="AO68">
        <v>-49.291200000000003</v>
      </c>
      <c r="AP68">
        <v>605</v>
      </c>
      <c r="AQ68">
        <v>76</v>
      </c>
      <c r="AR68">
        <v>77</v>
      </c>
      <c r="AS68">
        <v>10.134600000000001</v>
      </c>
      <c r="AT68">
        <v>34.465899999999998</v>
      </c>
      <c r="AU68">
        <v>261.93</v>
      </c>
      <c r="AV68">
        <v>0.58599999999999997</v>
      </c>
      <c r="AW68">
        <v>96.805000000000007</v>
      </c>
      <c r="AX68">
        <v>-10000000000</v>
      </c>
      <c r="AY68">
        <v>10.1257</v>
      </c>
      <c r="AZ68">
        <v>605</v>
      </c>
      <c r="BB68">
        <v>12.4236</v>
      </c>
      <c r="BC68">
        <v>0.724965778666947</v>
      </c>
      <c r="BD68">
        <v>0.49199999999999999</v>
      </c>
      <c r="BH68">
        <v>9500</v>
      </c>
      <c r="BI68">
        <v>6493.5897435897396</v>
      </c>
      <c r="BJ68">
        <v>3820.5128205128199</v>
      </c>
      <c r="BR68">
        <v>38</v>
      </c>
      <c r="BS68">
        <v>122</v>
      </c>
      <c r="BT68">
        <v>38</v>
      </c>
      <c r="BU68" t="s">
        <v>122</v>
      </c>
      <c r="BV68">
        <v>7.0412419473367502E-2</v>
      </c>
      <c r="BW68">
        <v>65.402811328332902</v>
      </c>
      <c r="BX68">
        <f t="shared" si="1"/>
        <v>0.53608861744535163</v>
      </c>
      <c r="BY68" t="s">
        <v>105</v>
      </c>
      <c r="BZ68" t="s">
        <v>444</v>
      </c>
      <c r="CA68" t="s">
        <v>102</v>
      </c>
      <c r="CC68" t="s">
        <v>106</v>
      </c>
      <c r="CD68" t="s">
        <v>104</v>
      </c>
      <c r="CE68">
        <v>12.138</v>
      </c>
      <c r="CF68">
        <v>0.724965778666947</v>
      </c>
      <c r="CH68">
        <v>0.38</v>
      </c>
    </row>
    <row r="69" spans="1:86" x14ac:dyDescent="0.2">
      <c r="A69" t="s">
        <v>2508</v>
      </c>
      <c r="B69" t="s">
        <v>2064</v>
      </c>
      <c r="C69" t="s">
        <v>2065</v>
      </c>
      <c r="D69" t="s">
        <v>2066</v>
      </c>
      <c r="E69" t="s">
        <v>2066</v>
      </c>
      <c r="F69" t="s">
        <v>2275</v>
      </c>
      <c r="G69" t="s">
        <v>2066</v>
      </c>
      <c r="H69" t="s">
        <v>2256</v>
      </c>
      <c r="I69" t="s">
        <v>161</v>
      </c>
      <c r="J69" t="s">
        <v>161</v>
      </c>
      <c r="K69" t="s">
        <v>2276</v>
      </c>
      <c r="L69" t="s">
        <v>2277</v>
      </c>
      <c r="M69" t="s">
        <v>2278</v>
      </c>
      <c r="N69" t="s">
        <v>1800</v>
      </c>
      <c r="O69" t="s">
        <v>1800</v>
      </c>
      <c r="P69" t="s">
        <v>91</v>
      </c>
      <c r="Q69">
        <v>2017</v>
      </c>
      <c r="R69">
        <v>3</v>
      </c>
      <c r="S69">
        <v>27</v>
      </c>
      <c r="T69" t="s">
        <v>2279</v>
      </c>
      <c r="U69" t="s">
        <v>2280</v>
      </c>
      <c r="V69" t="s">
        <v>2278</v>
      </c>
      <c r="W69" s="1">
        <v>42821</v>
      </c>
      <c r="X69">
        <v>-49.396479999999997</v>
      </c>
      <c r="Y69">
        <v>166.78831</v>
      </c>
      <c r="Z69">
        <v>10</v>
      </c>
      <c r="AA69" t="s">
        <v>2281</v>
      </c>
      <c r="AB69" t="s">
        <v>96</v>
      </c>
      <c r="AC69">
        <v>1</v>
      </c>
      <c r="AD69">
        <v>0</v>
      </c>
      <c r="AE69">
        <v>0</v>
      </c>
      <c r="AF69">
        <v>0</v>
      </c>
      <c r="AG69">
        <v>0</v>
      </c>
      <c r="AH69" t="s">
        <v>97</v>
      </c>
      <c r="AI69" t="s">
        <v>98</v>
      </c>
      <c r="AJ69" t="s">
        <v>112</v>
      </c>
      <c r="AK69" t="s">
        <v>1759</v>
      </c>
      <c r="AL69" t="s">
        <v>2278</v>
      </c>
      <c r="AM69" t="s">
        <v>2282</v>
      </c>
      <c r="AN69">
        <v>166.78870000000001</v>
      </c>
      <c r="AO69">
        <v>-49.396500000000003</v>
      </c>
      <c r="AP69">
        <v>501.2</v>
      </c>
      <c r="AQ69">
        <v>10</v>
      </c>
      <c r="AR69">
        <v>10</v>
      </c>
      <c r="AS69">
        <v>10.248900000000001</v>
      </c>
      <c r="AT69">
        <v>34.482599999999998</v>
      </c>
      <c r="AU69">
        <v>252.12</v>
      </c>
      <c r="AV69">
        <v>0.83399999999999996</v>
      </c>
      <c r="AW69">
        <v>95.55</v>
      </c>
      <c r="AX69">
        <v>-10000000000</v>
      </c>
      <c r="AY69">
        <v>10.2477</v>
      </c>
      <c r="AZ69">
        <v>501.2</v>
      </c>
      <c r="BB69">
        <v>12.5664</v>
      </c>
      <c r="BC69">
        <v>0.88606928503738003</v>
      </c>
      <c r="BD69">
        <v>0.58199999999999996</v>
      </c>
      <c r="BH69">
        <v>8793.3333333333303</v>
      </c>
      <c r="BI69">
        <v>8180</v>
      </c>
      <c r="BJ69">
        <v>7533.3333333333303</v>
      </c>
      <c r="BR69">
        <v>74</v>
      </c>
      <c r="BS69">
        <v>79</v>
      </c>
      <c r="BT69">
        <v>74</v>
      </c>
      <c r="BU69" t="s">
        <v>101</v>
      </c>
      <c r="BV69">
        <v>8.78369218166664E-2</v>
      </c>
      <c r="BW69">
        <v>52.428638102778898</v>
      </c>
      <c r="BX69">
        <f t="shared" si="1"/>
        <v>0.66365364687061901</v>
      </c>
      <c r="BY69" t="s">
        <v>104</v>
      </c>
      <c r="BZ69" t="s">
        <v>757</v>
      </c>
      <c r="CA69" t="s">
        <v>102</v>
      </c>
      <c r="CC69" t="s">
        <v>106</v>
      </c>
      <c r="CD69" t="s">
        <v>104</v>
      </c>
      <c r="CE69">
        <v>12.5664</v>
      </c>
      <c r="CF69">
        <v>0.88606928503738003</v>
      </c>
      <c r="CH69">
        <v>0.48249999999999998</v>
      </c>
    </row>
    <row r="70" spans="1:86" x14ac:dyDescent="0.2">
      <c r="A70" t="s">
        <v>2511</v>
      </c>
      <c r="B70" t="s">
        <v>2064</v>
      </c>
      <c r="C70" t="s">
        <v>2065</v>
      </c>
      <c r="D70" t="s">
        <v>2066</v>
      </c>
      <c r="E70" t="s">
        <v>2066</v>
      </c>
      <c r="F70" t="s">
        <v>2291</v>
      </c>
      <c r="G70" t="s">
        <v>2066</v>
      </c>
      <c r="H70" t="s">
        <v>2256</v>
      </c>
      <c r="I70" t="s">
        <v>161</v>
      </c>
      <c r="J70" t="s">
        <v>161</v>
      </c>
      <c r="K70" t="s">
        <v>2292</v>
      </c>
      <c r="L70" t="s">
        <v>2277</v>
      </c>
      <c r="M70" t="s">
        <v>2278</v>
      </c>
      <c r="N70" t="s">
        <v>1800</v>
      </c>
      <c r="O70" t="s">
        <v>1800</v>
      </c>
      <c r="P70" t="s">
        <v>118</v>
      </c>
      <c r="Q70">
        <v>2017</v>
      </c>
      <c r="R70">
        <v>3</v>
      </c>
      <c r="S70">
        <v>27</v>
      </c>
      <c r="T70" t="s">
        <v>2279</v>
      </c>
      <c r="U70" t="s">
        <v>2293</v>
      </c>
      <c r="V70" t="s">
        <v>2278</v>
      </c>
      <c r="W70" s="1">
        <v>42821</v>
      </c>
      <c r="X70">
        <v>-49.396500000000003</v>
      </c>
      <c r="Y70">
        <v>166.78866669999999</v>
      </c>
      <c r="Z70">
        <v>100</v>
      </c>
      <c r="AA70" t="s">
        <v>2294</v>
      </c>
      <c r="AB70" t="s">
        <v>130</v>
      </c>
      <c r="AC70">
        <v>4</v>
      </c>
      <c r="AD70">
        <v>0</v>
      </c>
      <c r="AE70">
        <v>0</v>
      </c>
      <c r="AF70">
        <v>0</v>
      </c>
      <c r="AG70">
        <v>0</v>
      </c>
      <c r="AH70" t="s">
        <v>97</v>
      </c>
      <c r="AI70" t="s">
        <v>98</v>
      </c>
      <c r="AJ70" t="s">
        <v>112</v>
      </c>
      <c r="AK70" t="s">
        <v>1800</v>
      </c>
      <c r="AL70" t="s">
        <v>2278</v>
      </c>
      <c r="AM70" t="s">
        <v>2282</v>
      </c>
      <c r="AN70">
        <v>166.78870000000001</v>
      </c>
      <c r="AO70">
        <v>-49.396500000000003</v>
      </c>
      <c r="AP70">
        <v>501.2</v>
      </c>
      <c r="AQ70">
        <v>100</v>
      </c>
      <c r="AR70">
        <v>101</v>
      </c>
      <c r="AS70">
        <v>9.6669</v>
      </c>
      <c r="AT70">
        <v>34.47</v>
      </c>
      <c r="AU70">
        <v>210.3</v>
      </c>
      <c r="AV70">
        <v>0.159</v>
      </c>
      <c r="AW70">
        <v>98.4</v>
      </c>
      <c r="AX70">
        <v>-10000000000</v>
      </c>
      <c r="AY70">
        <v>9.6555999999999997</v>
      </c>
      <c r="AZ70">
        <v>501.2</v>
      </c>
      <c r="BB70">
        <v>14.422800000000001</v>
      </c>
      <c r="BC70">
        <v>0.956954827840371</v>
      </c>
      <c r="BD70">
        <v>7.7700000000000005E-2</v>
      </c>
      <c r="BH70">
        <v>3733.3333333333298</v>
      </c>
      <c r="BI70">
        <v>1866.6666666666699</v>
      </c>
      <c r="BJ70">
        <v>1813.3333333333301</v>
      </c>
      <c r="BR70">
        <v>74</v>
      </c>
      <c r="BS70">
        <v>79</v>
      </c>
      <c r="BT70">
        <v>74</v>
      </c>
      <c r="BU70" t="s">
        <v>122</v>
      </c>
      <c r="BV70">
        <v>8.78369218166664E-2</v>
      </c>
      <c r="BW70">
        <v>52.428638102778898</v>
      </c>
      <c r="BX70">
        <f t="shared" si="1"/>
        <v>0.66365364687061901</v>
      </c>
      <c r="BY70" t="s">
        <v>104</v>
      </c>
      <c r="BZ70" t="s">
        <v>757</v>
      </c>
      <c r="CA70" t="s">
        <v>102</v>
      </c>
      <c r="CC70" t="s">
        <v>106</v>
      </c>
      <c r="CD70" t="s">
        <v>104</v>
      </c>
      <c r="CE70">
        <v>12.5664</v>
      </c>
      <c r="CF70">
        <v>0.88606928503738003</v>
      </c>
      <c r="CH70">
        <v>0.48249999999999998</v>
      </c>
    </row>
    <row r="71" spans="1:86" x14ac:dyDescent="0.2">
      <c r="A71" t="s">
        <v>2509</v>
      </c>
      <c r="B71" t="s">
        <v>2064</v>
      </c>
      <c r="C71" t="s">
        <v>2065</v>
      </c>
      <c r="D71" t="s">
        <v>2066</v>
      </c>
      <c r="E71" t="s">
        <v>2066</v>
      </c>
      <c r="F71" t="s">
        <v>2283</v>
      </c>
      <c r="G71" t="s">
        <v>2066</v>
      </c>
      <c r="H71" t="s">
        <v>2256</v>
      </c>
      <c r="I71" t="s">
        <v>161</v>
      </c>
      <c r="J71" t="s">
        <v>161</v>
      </c>
      <c r="K71" t="s">
        <v>2284</v>
      </c>
      <c r="L71" t="s">
        <v>2277</v>
      </c>
      <c r="M71" t="s">
        <v>2278</v>
      </c>
      <c r="N71" t="s">
        <v>1800</v>
      </c>
      <c r="O71" t="s">
        <v>1800</v>
      </c>
      <c r="P71" t="s">
        <v>91</v>
      </c>
      <c r="Q71">
        <v>2017</v>
      </c>
      <c r="R71">
        <v>3</v>
      </c>
      <c r="S71">
        <v>27</v>
      </c>
      <c r="T71" t="s">
        <v>2279</v>
      </c>
      <c r="U71" t="s">
        <v>2285</v>
      </c>
      <c r="V71" t="s">
        <v>2278</v>
      </c>
      <c r="W71" s="1">
        <v>42821</v>
      </c>
      <c r="X71">
        <v>-49.396479999999997</v>
      </c>
      <c r="Y71">
        <v>166.78831</v>
      </c>
      <c r="Z71">
        <v>50</v>
      </c>
      <c r="AA71" t="s">
        <v>2286</v>
      </c>
      <c r="AB71" t="s">
        <v>121</v>
      </c>
      <c r="AC71">
        <v>2</v>
      </c>
      <c r="AD71">
        <v>0</v>
      </c>
      <c r="AE71">
        <v>0</v>
      </c>
      <c r="AF71">
        <v>0</v>
      </c>
      <c r="AG71">
        <v>0</v>
      </c>
      <c r="AH71" t="s">
        <v>97</v>
      </c>
      <c r="AI71" t="s">
        <v>98</v>
      </c>
      <c r="AJ71" t="s">
        <v>112</v>
      </c>
      <c r="AK71" t="s">
        <v>1800</v>
      </c>
      <c r="AL71" t="s">
        <v>2278</v>
      </c>
      <c r="AM71" t="s">
        <v>2282</v>
      </c>
      <c r="AN71">
        <v>166.78870000000001</v>
      </c>
      <c r="AO71">
        <v>-49.396500000000003</v>
      </c>
      <c r="AP71">
        <v>501.2</v>
      </c>
      <c r="AQ71">
        <v>50</v>
      </c>
      <c r="AR71">
        <v>50</v>
      </c>
      <c r="AS71">
        <v>10.149699999999999</v>
      </c>
      <c r="AT71">
        <v>34.479100000000003</v>
      </c>
      <c r="AU71">
        <v>241.19</v>
      </c>
      <c r="AV71">
        <v>0.40300000000000002</v>
      </c>
      <c r="AW71">
        <v>97.266999999999996</v>
      </c>
      <c r="AX71">
        <v>-10000000000</v>
      </c>
      <c r="AY71">
        <v>10.1439</v>
      </c>
      <c r="AZ71">
        <v>501.2</v>
      </c>
      <c r="BD71">
        <v>0.38300000000000001</v>
      </c>
      <c r="BH71">
        <v>6773.3333333333303</v>
      </c>
      <c r="BI71">
        <v>6260</v>
      </c>
      <c r="BJ71">
        <v>2466.6666666666702</v>
      </c>
      <c r="BR71">
        <v>74</v>
      </c>
      <c r="BS71">
        <v>79</v>
      </c>
      <c r="BT71">
        <v>74</v>
      </c>
      <c r="BU71" t="s">
        <v>101</v>
      </c>
      <c r="BV71">
        <v>8.78369218166664E-2</v>
      </c>
      <c r="BW71">
        <v>52.428638102778898</v>
      </c>
      <c r="BX71">
        <f t="shared" si="1"/>
        <v>0.66365364687061901</v>
      </c>
      <c r="BY71" t="s">
        <v>104</v>
      </c>
      <c r="BZ71" t="s">
        <v>757</v>
      </c>
      <c r="CA71" t="s">
        <v>102</v>
      </c>
      <c r="CC71" t="s">
        <v>106</v>
      </c>
      <c r="CD71" t="s">
        <v>104</v>
      </c>
      <c r="CE71">
        <v>12.5664</v>
      </c>
      <c r="CF71">
        <v>0.88606928503738003</v>
      </c>
      <c r="CH71">
        <v>0.48249999999999998</v>
      </c>
    </row>
    <row r="72" spans="1:86" x14ac:dyDescent="0.2">
      <c r="A72" t="s">
        <v>2510</v>
      </c>
      <c r="B72" t="s">
        <v>2064</v>
      </c>
      <c r="C72" t="s">
        <v>2065</v>
      </c>
      <c r="D72" t="s">
        <v>2066</v>
      </c>
      <c r="E72" t="s">
        <v>2066</v>
      </c>
      <c r="F72" t="s">
        <v>2287</v>
      </c>
      <c r="G72" t="s">
        <v>2066</v>
      </c>
      <c r="H72" t="s">
        <v>2256</v>
      </c>
      <c r="I72" t="s">
        <v>161</v>
      </c>
      <c r="J72" t="s">
        <v>161</v>
      </c>
      <c r="K72" t="s">
        <v>2288</v>
      </c>
      <c r="L72" t="s">
        <v>2277</v>
      </c>
      <c r="M72" t="s">
        <v>2278</v>
      </c>
      <c r="N72" t="s">
        <v>1800</v>
      </c>
      <c r="O72" t="s">
        <v>1800</v>
      </c>
      <c r="P72" t="s">
        <v>118</v>
      </c>
      <c r="Q72">
        <v>2017</v>
      </c>
      <c r="R72">
        <v>3</v>
      </c>
      <c r="S72">
        <v>27</v>
      </c>
      <c r="T72" t="s">
        <v>2279</v>
      </c>
      <c r="U72" t="s">
        <v>2289</v>
      </c>
      <c r="V72" t="s">
        <v>2278</v>
      </c>
      <c r="W72" s="1">
        <v>42821</v>
      </c>
      <c r="X72">
        <v>-49.396479999999997</v>
      </c>
      <c r="Y72">
        <v>166.78831</v>
      </c>
      <c r="Z72">
        <v>75</v>
      </c>
      <c r="AA72" t="s">
        <v>2290</v>
      </c>
      <c r="AB72" t="s">
        <v>126</v>
      </c>
      <c r="AC72">
        <v>3</v>
      </c>
      <c r="AD72">
        <v>0</v>
      </c>
      <c r="AE72">
        <v>0</v>
      </c>
      <c r="AF72">
        <v>0</v>
      </c>
      <c r="AG72">
        <v>0</v>
      </c>
      <c r="AH72" t="s">
        <v>97</v>
      </c>
      <c r="AI72" t="s">
        <v>98</v>
      </c>
      <c r="AJ72" t="s">
        <v>112</v>
      </c>
      <c r="AK72" t="s">
        <v>1800</v>
      </c>
      <c r="AL72" t="s">
        <v>2278</v>
      </c>
      <c r="AM72" t="s">
        <v>2282</v>
      </c>
      <c r="AN72">
        <v>166.78870000000001</v>
      </c>
      <c r="AO72">
        <v>-49.396500000000003</v>
      </c>
      <c r="AP72">
        <v>501.2</v>
      </c>
      <c r="AQ72">
        <v>76</v>
      </c>
      <c r="AR72">
        <v>77</v>
      </c>
      <c r="AS72">
        <v>10.0646</v>
      </c>
      <c r="AT72">
        <v>34.465299999999999</v>
      </c>
      <c r="AU72">
        <v>213.32</v>
      </c>
      <c r="AV72">
        <v>0.315</v>
      </c>
      <c r="AW72">
        <v>97.713999999999999</v>
      </c>
      <c r="AX72">
        <v>-10000000000</v>
      </c>
      <c r="AY72">
        <v>10.0557</v>
      </c>
      <c r="AZ72">
        <v>501.2</v>
      </c>
      <c r="BB72">
        <v>13.137600000000001</v>
      </c>
      <c r="BC72">
        <v>0.90540170580183199</v>
      </c>
      <c r="BD72">
        <v>0.27</v>
      </c>
      <c r="BH72">
        <v>6446.6666666666697</v>
      </c>
      <c r="BI72">
        <v>4373.3333333333303</v>
      </c>
      <c r="BJ72">
        <v>4300</v>
      </c>
      <c r="BR72">
        <v>74</v>
      </c>
      <c r="BS72">
        <v>79</v>
      </c>
      <c r="BT72">
        <v>74</v>
      </c>
      <c r="BU72" t="s">
        <v>122</v>
      </c>
      <c r="BV72">
        <v>8.78369218166664E-2</v>
      </c>
      <c r="BW72">
        <v>52.428638102778898</v>
      </c>
      <c r="BX72">
        <f t="shared" si="1"/>
        <v>0.66365364687061901</v>
      </c>
      <c r="BY72" t="s">
        <v>104</v>
      </c>
      <c r="BZ72" t="s">
        <v>757</v>
      </c>
      <c r="CA72" t="s">
        <v>102</v>
      </c>
      <c r="CC72" t="s">
        <v>106</v>
      </c>
      <c r="CD72" t="s">
        <v>104</v>
      </c>
      <c r="CE72">
        <v>12.5664</v>
      </c>
      <c r="CF72">
        <v>0.88606928503738003</v>
      </c>
      <c r="CH72">
        <v>0.48249999999999998</v>
      </c>
    </row>
    <row r="73" spans="1:86" x14ac:dyDescent="0.2">
      <c r="A73" t="s">
        <v>2515</v>
      </c>
      <c r="B73" t="s">
        <v>2064</v>
      </c>
      <c r="C73" t="s">
        <v>2065</v>
      </c>
      <c r="D73" t="s">
        <v>2066</v>
      </c>
      <c r="E73" t="s">
        <v>2066</v>
      </c>
      <c r="F73" t="s">
        <v>2310</v>
      </c>
      <c r="G73" t="s">
        <v>2066</v>
      </c>
      <c r="H73" t="s">
        <v>2086</v>
      </c>
      <c r="I73" t="s">
        <v>87</v>
      </c>
      <c r="J73" t="s">
        <v>88</v>
      </c>
      <c r="K73" t="s">
        <v>2311</v>
      </c>
      <c r="L73" t="s">
        <v>2297</v>
      </c>
      <c r="M73" t="s">
        <v>2298</v>
      </c>
      <c r="N73" t="s">
        <v>491</v>
      </c>
      <c r="O73" t="s">
        <v>491</v>
      </c>
      <c r="P73" t="s">
        <v>118</v>
      </c>
      <c r="Q73">
        <v>2017</v>
      </c>
      <c r="R73">
        <v>3</v>
      </c>
      <c r="S73">
        <v>28</v>
      </c>
      <c r="T73" t="s">
        <v>1643</v>
      </c>
      <c r="U73" t="s">
        <v>2312</v>
      </c>
      <c r="V73" t="s">
        <v>2298</v>
      </c>
      <c r="W73" s="1">
        <v>42822</v>
      </c>
      <c r="X73">
        <v>-51.537039999999998</v>
      </c>
      <c r="Y73">
        <v>167.48112</v>
      </c>
      <c r="Z73">
        <v>100</v>
      </c>
      <c r="AA73" t="s">
        <v>2313</v>
      </c>
      <c r="AB73" t="s">
        <v>130</v>
      </c>
      <c r="AC73">
        <v>4</v>
      </c>
      <c r="AD73">
        <v>0</v>
      </c>
      <c r="AE73">
        <v>0</v>
      </c>
      <c r="AF73">
        <v>0</v>
      </c>
      <c r="AG73">
        <v>0</v>
      </c>
      <c r="AH73" t="s">
        <v>97</v>
      </c>
      <c r="AI73" t="s">
        <v>98</v>
      </c>
      <c r="AJ73" t="s">
        <v>112</v>
      </c>
      <c r="AK73" t="s">
        <v>491</v>
      </c>
      <c r="AL73" t="s">
        <v>2298</v>
      </c>
      <c r="AM73" t="s">
        <v>2301</v>
      </c>
      <c r="AN73">
        <v>167.48179999999999</v>
      </c>
      <c r="AO73">
        <v>-51.536700000000003</v>
      </c>
      <c r="AP73">
        <v>655.07619999999997</v>
      </c>
      <c r="AQ73">
        <v>100</v>
      </c>
      <c r="AR73">
        <v>101</v>
      </c>
      <c r="AS73">
        <v>9.7585999999999995</v>
      </c>
      <c r="AT73">
        <v>34.438000000000002</v>
      </c>
      <c r="AU73">
        <v>263.89999999999998</v>
      </c>
      <c r="AV73">
        <v>0.67500000000000004</v>
      </c>
      <c r="AW73">
        <v>97.356999999999999</v>
      </c>
      <c r="AX73">
        <v>-10000000000</v>
      </c>
      <c r="AY73">
        <v>9.7471999999999994</v>
      </c>
      <c r="AZ73">
        <v>655.07619999999997</v>
      </c>
      <c r="BB73">
        <v>13.0662</v>
      </c>
      <c r="BC73">
        <v>0.86029272401811097</v>
      </c>
      <c r="BD73">
        <v>0.14343229199999999</v>
      </c>
      <c r="BE73">
        <v>0.124</v>
      </c>
      <c r="BF73">
        <v>5.6000000000000001E-2</v>
      </c>
      <c r="BG73">
        <v>3.0000000000000001E-3</v>
      </c>
      <c r="BH73">
        <v>8814.8148148148193</v>
      </c>
      <c r="BI73">
        <v>3634.9206349206302</v>
      </c>
      <c r="BJ73">
        <v>4873.0158730158701</v>
      </c>
      <c r="BR73">
        <v>121</v>
      </c>
      <c r="BS73">
        <v>125</v>
      </c>
      <c r="BT73">
        <v>121</v>
      </c>
      <c r="BU73" t="s">
        <v>101</v>
      </c>
      <c r="BV73">
        <v>5.3551717947926701E-2</v>
      </c>
      <c r="BW73">
        <v>85.994817019056697</v>
      </c>
      <c r="BX73">
        <f t="shared" si="1"/>
        <v>0.68795853615245361</v>
      </c>
      <c r="BY73" t="s">
        <v>170</v>
      </c>
      <c r="BZ73" t="s">
        <v>240</v>
      </c>
      <c r="CA73" t="s">
        <v>102</v>
      </c>
      <c r="CC73" t="s">
        <v>2116</v>
      </c>
      <c r="CD73" t="s">
        <v>105</v>
      </c>
      <c r="CE73">
        <v>12.9948</v>
      </c>
      <c r="CF73">
        <v>0.83773823312624995</v>
      </c>
      <c r="CH73">
        <v>0.19862993200000001</v>
      </c>
    </row>
    <row r="74" spans="1:86" x14ac:dyDescent="0.2">
      <c r="A74" t="s">
        <v>2512</v>
      </c>
      <c r="B74" t="s">
        <v>2064</v>
      </c>
      <c r="C74" t="s">
        <v>2065</v>
      </c>
      <c r="D74" t="s">
        <v>2066</v>
      </c>
      <c r="E74" t="s">
        <v>2066</v>
      </c>
      <c r="F74" t="s">
        <v>2295</v>
      </c>
      <c r="G74" t="s">
        <v>2066</v>
      </c>
      <c r="H74" t="s">
        <v>2086</v>
      </c>
      <c r="I74" t="s">
        <v>87</v>
      </c>
      <c r="J74" t="s">
        <v>88</v>
      </c>
      <c r="K74" t="s">
        <v>2296</v>
      </c>
      <c r="L74" t="s">
        <v>2297</v>
      </c>
      <c r="M74" t="s">
        <v>2298</v>
      </c>
      <c r="N74" t="s">
        <v>491</v>
      </c>
      <c r="O74" t="s">
        <v>491</v>
      </c>
      <c r="P74" t="s">
        <v>91</v>
      </c>
      <c r="Q74">
        <v>2017</v>
      </c>
      <c r="R74">
        <v>3</v>
      </c>
      <c r="S74">
        <v>28</v>
      </c>
      <c r="T74" t="s">
        <v>1643</v>
      </c>
      <c r="U74" t="s">
        <v>2299</v>
      </c>
      <c r="V74" t="s">
        <v>2298</v>
      </c>
      <c r="W74" s="1">
        <v>42822</v>
      </c>
      <c r="X74">
        <v>-51.537039999999998</v>
      </c>
      <c r="Y74">
        <v>167.48112</v>
      </c>
      <c r="Z74">
        <v>6</v>
      </c>
      <c r="AA74" t="s">
        <v>2300</v>
      </c>
      <c r="AB74" t="s">
        <v>1482</v>
      </c>
      <c r="AC74">
        <v>1</v>
      </c>
      <c r="AD74">
        <v>0</v>
      </c>
      <c r="AE74">
        <v>0</v>
      </c>
      <c r="AF74">
        <v>0</v>
      </c>
      <c r="AG74">
        <v>0</v>
      </c>
      <c r="AH74" t="s">
        <v>97</v>
      </c>
      <c r="AI74" t="s">
        <v>98</v>
      </c>
      <c r="AJ74" t="s">
        <v>112</v>
      </c>
      <c r="AK74" t="s">
        <v>1800</v>
      </c>
      <c r="AL74" t="s">
        <v>2298</v>
      </c>
      <c r="AM74" t="s">
        <v>2301</v>
      </c>
      <c r="AN74">
        <v>167.48179999999999</v>
      </c>
      <c r="AO74">
        <v>-51.536700000000003</v>
      </c>
      <c r="AP74">
        <v>655.07619999999997</v>
      </c>
      <c r="AQ74">
        <v>6</v>
      </c>
      <c r="AR74">
        <v>6</v>
      </c>
      <c r="AS74">
        <v>9.8642000000000003</v>
      </c>
      <c r="AT74">
        <v>34.435299999999998</v>
      </c>
      <c r="AU74">
        <v>264.77</v>
      </c>
      <c r="AV74">
        <v>0.30199999999999999</v>
      </c>
      <c r="AW74">
        <v>96.992999999999995</v>
      </c>
      <c r="AX74">
        <v>-10000000000</v>
      </c>
      <c r="AY74">
        <v>9.8635000000000002</v>
      </c>
      <c r="AZ74">
        <v>655.07619999999997</v>
      </c>
      <c r="BB74">
        <v>12.9948</v>
      </c>
      <c r="BC74">
        <v>0.83451616299884201</v>
      </c>
      <c r="BD74">
        <v>0.19862993200000001</v>
      </c>
      <c r="BE74">
        <v>0.109</v>
      </c>
      <c r="BF74">
        <v>3.9E-2</v>
      </c>
      <c r="BG74">
        <v>4.0000000000000001E-3</v>
      </c>
      <c r="BH74">
        <v>9132.2751322751301</v>
      </c>
      <c r="BI74">
        <v>4809.5238095238101</v>
      </c>
      <c r="BJ74">
        <v>4005.2910052910102</v>
      </c>
      <c r="BR74">
        <v>121</v>
      </c>
      <c r="BS74">
        <v>125</v>
      </c>
      <c r="BT74">
        <v>121</v>
      </c>
      <c r="BU74" t="s">
        <v>101</v>
      </c>
      <c r="BV74">
        <v>5.3551717947926701E-2</v>
      </c>
      <c r="BW74">
        <v>85.994817019056697</v>
      </c>
      <c r="BX74">
        <f t="shared" si="1"/>
        <v>0.68795853615245361</v>
      </c>
      <c r="BY74" t="s">
        <v>170</v>
      </c>
      <c r="BZ74" t="s">
        <v>240</v>
      </c>
      <c r="CA74" t="s">
        <v>102</v>
      </c>
      <c r="CC74" t="s">
        <v>2116</v>
      </c>
      <c r="CD74" t="s">
        <v>105</v>
      </c>
      <c r="CE74">
        <v>12.9948</v>
      </c>
      <c r="CF74">
        <v>0.83773823312624995</v>
      </c>
      <c r="CH74">
        <v>0.19862993200000001</v>
      </c>
    </row>
    <row r="75" spans="1:86" x14ac:dyDescent="0.2">
      <c r="A75" t="s">
        <v>2513</v>
      </c>
      <c r="B75" t="s">
        <v>2064</v>
      </c>
      <c r="C75" t="s">
        <v>2065</v>
      </c>
      <c r="D75" t="s">
        <v>2066</v>
      </c>
      <c r="E75" t="s">
        <v>2066</v>
      </c>
      <c r="F75" t="s">
        <v>2302</v>
      </c>
      <c r="G75" t="s">
        <v>2066</v>
      </c>
      <c r="H75" t="s">
        <v>2086</v>
      </c>
      <c r="I75" t="s">
        <v>87</v>
      </c>
      <c r="J75" t="s">
        <v>88</v>
      </c>
      <c r="K75" t="s">
        <v>2303</v>
      </c>
      <c r="L75" t="s">
        <v>2297</v>
      </c>
      <c r="M75" t="s">
        <v>2298</v>
      </c>
      <c r="N75" t="s">
        <v>491</v>
      </c>
      <c r="O75" t="s">
        <v>491</v>
      </c>
      <c r="P75" t="s">
        <v>91</v>
      </c>
      <c r="Q75">
        <v>2017</v>
      </c>
      <c r="R75">
        <v>3</v>
      </c>
      <c r="S75">
        <v>28</v>
      </c>
      <c r="T75" t="s">
        <v>1643</v>
      </c>
      <c r="U75" t="s">
        <v>2304</v>
      </c>
      <c r="V75" t="s">
        <v>2298</v>
      </c>
      <c r="W75" s="1">
        <v>42822</v>
      </c>
      <c r="X75">
        <v>-51.537039999999998</v>
      </c>
      <c r="Y75">
        <v>167.48112</v>
      </c>
      <c r="Z75">
        <v>50</v>
      </c>
      <c r="AA75" t="s">
        <v>2305</v>
      </c>
      <c r="AB75" t="s">
        <v>121</v>
      </c>
      <c r="AC75">
        <v>2</v>
      </c>
      <c r="AD75">
        <v>0</v>
      </c>
      <c r="AE75">
        <v>0</v>
      </c>
      <c r="AF75">
        <v>0</v>
      </c>
      <c r="AG75">
        <v>0</v>
      </c>
      <c r="AH75" t="s">
        <v>97</v>
      </c>
      <c r="AI75" t="s">
        <v>98</v>
      </c>
      <c r="AJ75" t="s">
        <v>112</v>
      </c>
      <c r="AK75" t="s">
        <v>491</v>
      </c>
      <c r="AL75" t="s">
        <v>2298</v>
      </c>
      <c r="AM75" t="s">
        <v>2301</v>
      </c>
      <c r="AN75">
        <v>167.48179999999999</v>
      </c>
      <c r="AO75">
        <v>-51.536700000000003</v>
      </c>
      <c r="AP75">
        <v>655.07619999999997</v>
      </c>
      <c r="AQ75">
        <v>50</v>
      </c>
      <c r="AR75">
        <v>50</v>
      </c>
      <c r="AS75">
        <v>9.8476999999999997</v>
      </c>
      <c r="AT75">
        <v>34.436</v>
      </c>
      <c r="AU75">
        <v>264.55</v>
      </c>
      <c r="AV75">
        <v>0.69299999999999995</v>
      </c>
      <c r="AW75">
        <v>96.972999999999999</v>
      </c>
      <c r="AX75">
        <v>-10000000000</v>
      </c>
      <c r="AY75">
        <v>9.8420000000000005</v>
      </c>
      <c r="AZ75">
        <v>655.07619999999997</v>
      </c>
      <c r="BB75">
        <v>12.9948</v>
      </c>
      <c r="BC75">
        <v>0.83773823312624995</v>
      </c>
      <c r="BD75">
        <v>0.16847055699999999</v>
      </c>
      <c r="BE75">
        <v>0.14699999999999999</v>
      </c>
      <c r="BF75">
        <v>4.7E-2</v>
      </c>
      <c r="BG75">
        <v>3.0000000000000001E-3</v>
      </c>
      <c r="BH75">
        <v>9164.0211640211601</v>
      </c>
      <c r="BI75">
        <v>4793.6507936507896</v>
      </c>
      <c r="BJ75">
        <v>4280.4232804232797</v>
      </c>
      <c r="BR75">
        <v>121</v>
      </c>
      <c r="BS75">
        <v>125</v>
      </c>
      <c r="BT75">
        <v>121</v>
      </c>
      <c r="BU75" t="s">
        <v>101</v>
      </c>
      <c r="BV75">
        <v>5.3551717947926701E-2</v>
      </c>
      <c r="BW75">
        <v>85.994817019056697</v>
      </c>
      <c r="BX75">
        <f t="shared" si="1"/>
        <v>0.68795853615245361</v>
      </c>
      <c r="BY75" t="s">
        <v>170</v>
      </c>
      <c r="BZ75" t="s">
        <v>240</v>
      </c>
      <c r="CA75" t="s">
        <v>102</v>
      </c>
      <c r="CC75" t="s">
        <v>2116</v>
      </c>
      <c r="CD75" t="s">
        <v>105</v>
      </c>
      <c r="CE75">
        <v>12.9948</v>
      </c>
      <c r="CF75">
        <v>0.83773823312624995</v>
      </c>
      <c r="CH75">
        <v>0.19862993200000001</v>
      </c>
    </row>
    <row r="76" spans="1:86" x14ac:dyDescent="0.2">
      <c r="A76" t="s">
        <v>2514</v>
      </c>
      <c r="B76" t="s">
        <v>2064</v>
      </c>
      <c r="C76" t="s">
        <v>2065</v>
      </c>
      <c r="D76" t="s">
        <v>2066</v>
      </c>
      <c r="E76" t="s">
        <v>2066</v>
      </c>
      <c r="F76" t="s">
        <v>2306</v>
      </c>
      <c r="G76" t="s">
        <v>2066</v>
      </c>
      <c r="H76" t="s">
        <v>2086</v>
      </c>
      <c r="I76" t="s">
        <v>87</v>
      </c>
      <c r="J76" t="s">
        <v>88</v>
      </c>
      <c r="K76" t="s">
        <v>2307</v>
      </c>
      <c r="L76" t="s">
        <v>2297</v>
      </c>
      <c r="M76" t="s">
        <v>2298</v>
      </c>
      <c r="N76" t="s">
        <v>491</v>
      </c>
      <c r="O76" t="s">
        <v>491</v>
      </c>
      <c r="P76" t="s">
        <v>91</v>
      </c>
      <c r="Q76">
        <v>2017</v>
      </c>
      <c r="R76">
        <v>3</v>
      </c>
      <c r="S76">
        <v>28</v>
      </c>
      <c r="T76" t="s">
        <v>1643</v>
      </c>
      <c r="U76" t="s">
        <v>2308</v>
      </c>
      <c r="V76" t="s">
        <v>2298</v>
      </c>
      <c r="W76" s="1">
        <v>42822</v>
      </c>
      <c r="X76">
        <v>-51.537039999999998</v>
      </c>
      <c r="Y76">
        <v>167.48112</v>
      </c>
      <c r="Z76">
        <v>75</v>
      </c>
      <c r="AA76" t="s">
        <v>2309</v>
      </c>
      <c r="AB76" t="s">
        <v>126</v>
      </c>
      <c r="AC76">
        <v>3</v>
      </c>
      <c r="AD76">
        <v>0</v>
      </c>
      <c r="AE76">
        <v>0</v>
      </c>
      <c r="AF76">
        <v>0</v>
      </c>
      <c r="AG76">
        <v>0</v>
      </c>
      <c r="AH76" t="s">
        <v>97</v>
      </c>
      <c r="AI76" t="s">
        <v>98</v>
      </c>
      <c r="AJ76" t="s">
        <v>112</v>
      </c>
      <c r="AK76" t="s">
        <v>491</v>
      </c>
      <c r="AL76" t="s">
        <v>2298</v>
      </c>
      <c r="AM76" t="s">
        <v>2301</v>
      </c>
      <c r="AN76">
        <v>167.48179999999999</v>
      </c>
      <c r="AO76">
        <v>-51.536700000000003</v>
      </c>
      <c r="AP76">
        <v>655.07619999999997</v>
      </c>
      <c r="AQ76">
        <v>76</v>
      </c>
      <c r="AR76">
        <v>77</v>
      </c>
      <c r="AS76">
        <v>9.7821999999999996</v>
      </c>
      <c r="AT76">
        <v>34.4375</v>
      </c>
      <c r="AU76">
        <v>264.44</v>
      </c>
      <c r="AV76">
        <v>0.78600000000000003</v>
      </c>
      <c r="AW76">
        <v>96.991</v>
      </c>
      <c r="AX76">
        <v>-10000000000</v>
      </c>
      <c r="AY76">
        <v>9.7735000000000003</v>
      </c>
      <c r="AZ76">
        <v>655.07619999999997</v>
      </c>
      <c r="BB76">
        <v>13.0662</v>
      </c>
      <c r="BC76">
        <v>0.85707065389070203</v>
      </c>
      <c r="BD76">
        <v>0.22937480299999999</v>
      </c>
      <c r="BE76">
        <v>0.11600000000000001</v>
      </c>
      <c r="BF76">
        <v>7.4999999999999997E-2</v>
      </c>
      <c r="BG76">
        <v>3.0000000000000001E-3</v>
      </c>
      <c r="BH76">
        <v>9735.4497354497398</v>
      </c>
      <c r="BI76">
        <v>4264.5502645502602</v>
      </c>
      <c r="BJ76">
        <v>5031.74603174603</v>
      </c>
      <c r="BR76">
        <v>121</v>
      </c>
      <c r="BS76">
        <v>125</v>
      </c>
      <c r="BT76">
        <v>121</v>
      </c>
      <c r="BU76" t="s">
        <v>101</v>
      </c>
      <c r="BV76">
        <v>5.3551717947926701E-2</v>
      </c>
      <c r="BW76">
        <v>85.994817019056697</v>
      </c>
      <c r="BX76">
        <f t="shared" si="1"/>
        <v>0.68795853615245361</v>
      </c>
      <c r="BY76" t="s">
        <v>170</v>
      </c>
      <c r="BZ76" t="s">
        <v>240</v>
      </c>
      <c r="CA76" t="s">
        <v>102</v>
      </c>
      <c r="CC76" t="s">
        <v>2116</v>
      </c>
      <c r="CD76" t="s">
        <v>105</v>
      </c>
      <c r="CE76">
        <v>12.9948</v>
      </c>
      <c r="CF76">
        <v>0.83773823312624995</v>
      </c>
      <c r="CH76">
        <v>0.19862993200000001</v>
      </c>
    </row>
    <row r="77" spans="1:86" x14ac:dyDescent="0.2">
      <c r="A77" t="s">
        <v>2519</v>
      </c>
      <c r="B77" t="s">
        <v>2064</v>
      </c>
      <c r="C77" t="s">
        <v>2065</v>
      </c>
      <c r="D77" t="s">
        <v>2066</v>
      </c>
      <c r="E77" t="s">
        <v>2066</v>
      </c>
      <c r="F77" t="s">
        <v>2331</v>
      </c>
      <c r="G77" t="s">
        <v>2066</v>
      </c>
      <c r="H77" t="s">
        <v>2086</v>
      </c>
      <c r="I77" t="s">
        <v>87</v>
      </c>
      <c r="J77" t="s">
        <v>88</v>
      </c>
      <c r="K77" t="s">
        <v>2332</v>
      </c>
      <c r="L77" t="s">
        <v>2316</v>
      </c>
      <c r="M77" t="s">
        <v>2317</v>
      </c>
      <c r="N77" t="s">
        <v>2318</v>
      </c>
      <c r="O77" t="s">
        <v>2318</v>
      </c>
      <c r="P77" t="s">
        <v>118</v>
      </c>
      <c r="Q77">
        <v>2017</v>
      </c>
      <c r="R77">
        <v>3</v>
      </c>
      <c r="S77">
        <v>29</v>
      </c>
      <c r="T77" t="s">
        <v>2319</v>
      </c>
      <c r="U77" t="s">
        <v>2333</v>
      </c>
      <c r="V77" t="s">
        <v>2317</v>
      </c>
      <c r="W77" s="1">
        <v>42823</v>
      </c>
      <c r="X77">
        <v>-51.642699999999998</v>
      </c>
      <c r="Y77">
        <v>171.11915999999999</v>
      </c>
      <c r="Z77">
        <v>100</v>
      </c>
      <c r="AA77" t="s">
        <v>2334</v>
      </c>
      <c r="AB77" t="s">
        <v>130</v>
      </c>
      <c r="AC77">
        <v>4</v>
      </c>
      <c r="AD77">
        <v>0</v>
      </c>
      <c r="AE77">
        <v>0</v>
      </c>
      <c r="AF77">
        <v>0</v>
      </c>
      <c r="AG77">
        <v>0</v>
      </c>
      <c r="AH77" t="s">
        <v>97</v>
      </c>
      <c r="AI77" t="s">
        <v>98</v>
      </c>
      <c r="AJ77" t="s">
        <v>112</v>
      </c>
      <c r="AK77" t="s">
        <v>2318</v>
      </c>
      <c r="AL77" t="s">
        <v>2317</v>
      </c>
      <c r="AM77" t="s">
        <v>2322</v>
      </c>
      <c r="AN77">
        <v>171.11949999999999</v>
      </c>
      <c r="AO77">
        <v>-51.643000000000001</v>
      </c>
      <c r="AP77">
        <v>516</v>
      </c>
      <c r="AQ77">
        <v>100</v>
      </c>
      <c r="AR77">
        <v>101</v>
      </c>
      <c r="AS77">
        <v>9.8533000000000008</v>
      </c>
      <c r="AT77">
        <v>34.343699999999998</v>
      </c>
      <c r="AU77">
        <v>264.82</v>
      </c>
      <c r="AV77">
        <v>0.84699999999999998</v>
      </c>
      <c r="AW77">
        <v>96.477000000000004</v>
      </c>
      <c r="AX77">
        <v>-10000000000</v>
      </c>
      <c r="AY77">
        <v>9.8417999999999992</v>
      </c>
      <c r="AZ77">
        <v>516</v>
      </c>
      <c r="BB77">
        <v>12.852</v>
      </c>
      <c r="BC77">
        <v>0.782963040960303</v>
      </c>
      <c r="BD77">
        <v>0.39184642800000002</v>
      </c>
      <c r="BE77">
        <v>0.14000000000000001</v>
      </c>
      <c r="BF77">
        <v>0.108</v>
      </c>
      <c r="BG77">
        <v>7.8E-2</v>
      </c>
      <c r="BH77">
        <v>11888.8888888889</v>
      </c>
      <c r="BI77">
        <v>1744.44444444444</v>
      </c>
      <c r="BJ77">
        <v>3550</v>
      </c>
      <c r="BR77">
        <v>119</v>
      </c>
      <c r="BS77">
        <v>120</v>
      </c>
      <c r="BT77">
        <v>119</v>
      </c>
      <c r="BU77" t="s">
        <v>101</v>
      </c>
      <c r="BV77">
        <v>8.3004765790356497E-2</v>
      </c>
      <c r="BW77">
        <v>55.480792483883199</v>
      </c>
      <c r="BX77">
        <f t="shared" si="1"/>
        <v>0.46233993736569334</v>
      </c>
      <c r="BY77" t="s">
        <v>104</v>
      </c>
      <c r="BZ77" t="s">
        <v>757</v>
      </c>
      <c r="CA77" t="s">
        <v>102</v>
      </c>
      <c r="CC77" t="s">
        <v>2116</v>
      </c>
      <c r="CD77" t="s">
        <v>105</v>
      </c>
      <c r="CE77">
        <v>12.5307</v>
      </c>
      <c r="CF77">
        <v>0.74913130462251298</v>
      </c>
      <c r="CH77">
        <v>0.51007073300000005</v>
      </c>
    </row>
    <row r="78" spans="1:86" x14ac:dyDescent="0.2">
      <c r="A78" t="s">
        <v>2516</v>
      </c>
      <c r="B78" t="s">
        <v>2064</v>
      </c>
      <c r="C78" t="s">
        <v>2065</v>
      </c>
      <c r="D78" t="s">
        <v>2066</v>
      </c>
      <c r="E78" t="s">
        <v>2066</v>
      </c>
      <c r="F78" t="s">
        <v>2314</v>
      </c>
      <c r="G78" t="s">
        <v>2066</v>
      </c>
      <c r="H78" t="s">
        <v>2086</v>
      </c>
      <c r="I78" t="s">
        <v>87</v>
      </c>
      <c r="J78" t="s">
        <v>88</v>
      </c>
      <c r="K78" t="s">
        <v>2315</v>
      </c>
      <c r="L78" t="s">
        <v>2316</v>
      </c>
      <c r="M78" t="s">
        <v>2317</v>
      </c>
      <c r="N78" t="s">
        <v>2318</v>
      </c>
      <c r="O78" t="s">
        <v>2318</v>
      </c>
      <c r="P78" t="s">
        <v>91</v>
      </c>
      <c r="Q78">
        <v>2017</v>
      </c>
      <c r="R78">
        <v>3</v>
      </c>
      <c r="S78">
        <v>29</v>
      </c>
      <c r="T78" t="s">
        <v>2319</v>
      </c>
      <c r="U78" t="s">
        <v>2320</v>
      </c>
      <c r="V78" t="s">
        <v>2317</v>
      </c>
      <c r="W78" s="1">
        <v>42823</v>
      </c>
      <c r="X78">
        <v>-51.642699999999998</v>
      </c>
      <c r="Y78">
        <v>171.11915999999999</v>
      </c>
      <c r="Z78">
        <v>6</v>
      </c>
      <c r="AA78" t="s">
        <v>2321</v>
      </c>
      <c r="AB78" t="s">
        <v>1482</v>
      </c>
      <c r="AC78">
        <v>1</v>
      </c>
      <c r="AD78">
        <v>0</v>
      </c>
      <c r="AE78">
        <v>0</v>
      </c>
      <c r="AF78">
        <v>0</v>
      </c>
      <c r="AG78">
        <v>0</v>
      </c>
      <c r="AH78" t="s">
        <v>97</v>
      </c>
      <c r="AI78" t="s">
        <v>98</v>
      </c>
      <c r="AJ78" t="s">
        <v>112</v>
      </c>
      <c r="AK78" t="s">
        <v>491</v>
      </c>
      <c r="AL78" t="s">
        <v>2317</v>
      </c>
      <c r="AM78" t="s">
        <v>2322</v>
      </c>
      <c r="AN78">
        <v>171.11949999999999</v>
      </c>
      <c r="AO78">
        <v>-51.643000000000001</v>
      </c>
      <c r="AP78">
        <v>516</v>
      </c>
      <c r="AQ78">
        <v>6</v>
      </c>
      <c r="AR78">
        <v>6</v>
      </c>
      <c r="AS78">
        <v>9.9074000000000009</v>
      </c>
      <c r="AT78">
        <v>34.346400000000003</v>
      </c>
      <c r="AU78">
        <v>266.67</v>
      </c>
      <c r="AV78">
        <v>0.65400000000000003</v>
      </c>
      <c r="AW78">
        <v>96.233999999999995</v>
      </c>
      <c r="AX78">
        <v>-10000000000</v>
      </c>
      <c r="AY78">
        <v>9.9067000000000007</v>
      </c>
      <c r="AZ78">
        <v>516</v>
      </c>
      <c r="BB78">
        <v>12.494999999999999</v>
      </c>
      <c r="BC78">
        <v>0.73785405917658198</v>
      </c>
      <c r="BD78">
        <v>0.51467822799999996</v>
      </c>
      <c r="BE78">
        <v>0.112</v>
      </c>
      <c r="BF78">
        <v>0.11899999999999999</v>
      </c>
      <c r="BG78">
        <v>0.182</v>
      </c>
      <c r="BH78">
        <v>5527.7777777777801</v>
      </c>
      <c r="BI78">
        <v>711.11111111111097</v>
      </c>
      <c r="BJ78">
        <v>2116.6666666666702</v>
      </c>
      <c r="BR78">
        <v>119</v>
      </c>
      <c r="BS78">
        <v>120</v>
      </c>
      <c r="BT78">
        <v>119</v>
      </c>
      <c r="BU78" t="s">
        <v>101</v>
      </c>
      <c r="BV78">
        <v>8.3004765790356497E-2</v>
      </c>
      <c r="BW78">
        <v>55.480792483883199</v>
      </c>
      <c r="BX78">
        <f t="shared" si="1"/>
        <v>0.46233993736569334</v>
      </c>
      <c r="BY78" t="s">
        <v>104</v>
      </c>
      <c r="BZ78" t="s">
        <v>757</v>
      </c>
      <c r="CA78" t="s">
        <v>102</v>
      </c>
      <c r="CC78" t="s">
        <v>2116</v>
      </c>
      <c r="CD78" t="s">
        <v>105</v>
      </c>
      <c r="CE78">
        <v>12.5307</v>
      </c>
      <c r="CF78">
        <v>0.74913130462251298</v>
      </c>
      <c r="CH78">
        <v>0.51007073300000005</v>
      </c>
    </row>
    <row r="79" spans="1:86" x14ac:dyDescent="0.2">
      <c r="A79" t="s">
        <v>2517</v>
      </c>
      <c r="B79" t="s">
        <v>2064</v>
      </c>
      <c r="C79" t="s">
        <v>2065</v>
      </c>
      <c r="D79" t="s">
        <v>2066</v>
      </c>
      <c r="E79" t="s">
        <v>2066</v>
      </c>
      <c r="F79" t="s">
        <v>2323</v>
      </c>
      <c r="G79" t="s">
        <v>2066</v>
      </c>
      <c r="H79" t="s">
        <v>2086</v>
      </c>
      <c r="I79" t="s">
        <v>87</v>
      </c>
      <c r="J79" t="s">
        <v>88</v>
      </c>
      <c r="K79" t="s">
        <v>2324</v>
      </c>
      <c r="L79" t="s">
        <v>2316</v>
      </c>
      <c r="M79" t="s">
        <v>2317</v>
      </c>
      <c r="N79" t="s">
        <v>2318</v>
      </c>
      <c r="O79" t="s">
        <v>2318</v>
      </c>
      <c r="P79" t="s">
        <v>91</v>
      </c>
      <c r="Q79">
        <v>2017</v>
      </c>
      <c r="R79">
        <v>3</v>
      </c>
      <c r="S79">
        <v>29</v>
      </c>
      <c r="T79" t="s">
        <v>2319</v>
      </c>
      <c r="U79" t="s">
        <v>2325</v>
      </c>
      <c r="V79" t="s">
        <v>2317</v>
      </c>
      <c r="W79" s="1">
        <v>42823</v>
      </c>
      <c r="X79">
        <v>-51.642699999999998</v>
      </c>
      <c r="Y79">
        <v>171.11915999999999</v>
      </c>
      <c r="Z79">
        <v>50</v>
      </c>
      <c r="AA79" t="s">
        <v>2326</v>
      </c>
      <c r="AB79" t="s">
        <v>121</v>
      </c>
      <c r="AC79">
        <v>2</v>
      </c>
      <c r="AD79">
        <v>0</v>
      </c>
      <c r="AE79">
        <v>0</v>
      </c>
      <c r="AF79">
        <v>0</v>
      </c>
      <c r="AG79">
        <v>0</v>
      </c>
      <c r="AH79" t="s">
        <v>97</v>
      </c>
      <c r="AI79" t="s">
        <v>98</v>
      </c>
      <c r="AJ79" t="s">
        <v>112</v>
      </c>
      <c r="AK79" t="s">
        <v>2318</v>
      </c>
      <c r="AL79" t="s">
        <v>2317</v>
      </c>
      <c r="AM79" t="s">
        <v>2322</v>
      </c>
      <c r="AN79">
        <v>171.11949999999999</v>
      </c>
      <c r="AO79">
        <v>-51.643000000000001</v>
      </c>
      <c r="AP79">
        <v>516</v>
      </c>
      <c r="AQ79">
        <v>50</v>
      </c>
      <c r="AR79">
        <v>50</v>
      </c>
      <c r="AS79">
        <v>9.8872</v>
      </c>
      <c r="AT79">
        <v>34.346499999999999</v>
      </c>
      <c r="AU79">
        <v>266.2</v>
      </c>
      <c r="AV79">
        <v>0.89400000000000002</v>
      </c>
      <c r="AW79">
        <v>96.313000000000002</v>
      </c>
      <c r="AX79">
        <v>-10000000000</v>
      </c>
      <c r="AY79">
        <v>9.8815000000000008</v>
      </c>
      <c r="AZ79">
        <v>516</v>
      </c>
      <c r="BB79">
        <v>12.5664</v>
      </c>
      <c r="BC79">
        <v>0.76040855006844299</v>
      </c>
      <c r="BD79">
        <v>0.50546323800000004</v>
      </c>
      <c r="BE79">
        <v>0.115</v>
      </c>
      <c r="BF79">
        <v>0.109</v>
      </c>
      <c r="BG79">
        <v>0.20499999999999999</v>
      </c>
      <c r="BH79">
        <v>6105.5555555555602</v>
      </c>
      <c r="BI79">
        <v>1094.44444444444</v>
      </c>
      <c r="BJ79">
        <v>1811.1111111111099</v>
      </c>
      <c r="BR79">
        <v>119</v>
      </c>
      <c r="BS79">
        <v>120</v>
      </c>
      <c r="BT79">
        <v>119</v>
      </c>
      <c r="BU79" t="s">
        <v>101</v>
      </c>
      <c r="BV79">
        <v>8.3004765790356497E-2</v>
      </c>
      <c r="BW79">
        <v>55.480792483883199</v>
      </c>
      <c r="BX79">
        <f t="shared" si="1"/>
        <v>0.46233993736569334</v>
      </c>
      <c r="BY79" t="s">
        <v>104</v>
      </c>
      <c r="BZ79" t="s">
        <v>757</v>
      </c>
      <c r="CA79" t="s">
        <v>102</v>
      </c>
      <c r="CC79" t="s">
        <v>2116</v>
      </c>
      <c r="CD79" t="s">
        <v>105</v>
      </c>
      <c r="CE79">
        <v>12.5307</v>
      </c>
      <c r="CF79">
        <v>0.74913130462251298</v>
      </c>
      <c r="CH79">
        <v>0.51007073300000005</v>
      </c>
    </row>
    <row r="80" spans="1:86" x14ac:dyDescent="0.2">
      <c r="A80" t="s">
        <v>2518</v>
      </c>
      <c r="B80" t="s">
        <v>2064</v>
      </c>
      <c r="C80" t="s">
        <v>2065</v>
      </c>
      <c r="D80" t="s">
        <v>2066</v>
      </c>
      <c r="E80" t="s">
        <v>2066</v>
      </c>
      <c r="F80" t="s">
        <v>2327</v>
      </c>
      <c r="G80" t="s">
        <v>2066</v>
      </c>
      <c r="H80" t="s">
        <v>2086</v>
      </c>
      <c r="I80" t="s">
        <v>87</v>
      </c>
      <c r="J80" t="s">
        <v>88</v>
      </c>
      <c r="K80" t="s">
        <v>2328</v>
      </c>
      <c r="L80" t="s">
        <v>2316</v>
      </c>
      <c r="M80" t="s">
        <v>2317</v>
      </c>
      <c r="N80" t="s">
        <v>2318</v>
      </c>
      <c r="O80" t="s">
        <v>2318</v>
      </c>
      <c r="P80" t="s">
        <v>118</v>
      </c>
      <c r="Q80">
        <v>2017</v>
      </c>
      <c r="R80">
        <v>3</v>
      </c>
      <c r="S80">
        <v>29</v>
      </c>
      <c r="T80" t="s">
        <v>2319</v>
      </c>
      <c r="U80" t="s">
        <v>2329</v>
      </c>
      <c r="V80" t="s">
        <v>2317</v>
      </c>
      <c r="W80" s="1">
        <v>42823</v>
      </c>
      <c r="X80">
        <v>-51.642699999999998</v>
      </c>
      <c r="Y80">
        <v>171.11915999999999</v>
      </c>
      <c r="Z80">
        <v>75</v>
      </c>
      <c r="AA80" t="s">
        <v>2330</v>
      </c>
      <c r="AB80" t="s">
        <v>126</v>
      </c>
      <c r="AC80">
        <v>3</v>
      </c>
      <c r="AD80">
        <v>0</v>
      </c>
      <c r="AE80">
        <v>0</v>
      </c>
      <c r="AF80">
        <v>0</v>
      </c>
      <c r="AG80">
        <v>0</v>
      </c>
      <c r="AH80" t="s">
        <v>97</v>
      </c>
      <c r="AI80" t="s">
        <v>98</v>
      </c>
      <c r="AJ80" t="s">
        <v>112</v>
      </c>
      <c r="AK80" t="s">
        <v>2318</v>
      </c>
      <c r="AL80" t="s">
        <v>2317</v>
      </c>
      <c r="AM80" t="s">
        <v>2322</v>
      </c>
      <c r="AN80">
        <v>171.11949999999999</v>
      </c>
      <c r="AO80">
        <v>-51.643000000000001</v>
      </c>
      <c r="AP80">
        <v>516</v>
      </c>
      <c r="AQ80">
        <v>76</v>
      </c>
      <c r="AR80">
        <v>77</v>
      </c>
      <c r="AS80">
        <v>9.8727999999999998</v>
      </c>
      <c r="AT80">
        <v>34.345199999999998</v>
      </c>
      <c r="AU80">
        <v>264.58</v>
      </c>
      <c r="AV80">
        <v>0.79700000000000004</v>
      </c>
      <c r="AW80">
        <v>96.397000000000006</v>
      </c>
      <c r="AX80">
        <v>-10000000000</v>
      </c>
      <c r="AY80">
        <v>9.8641000000000005</v>
      </c>
      <c r="AZ80">
        <v>516</v>
      </c>
      <c r="BB80">
        <v>12.709199999999999</v>
      </c>
      <c r="BC80">
        <v>0.77007476045066903</v>
      </c>
      <c r="BD80">
        <v>0.45283150300000002</v>
      </c>
      <c r="BE80">
        <v>0.14199999999999999</v>
      </c>
      <c r="BF80">
        <v>0.12</v>
      </c>
      <c r="BG80">
        <v>0.122</v>
      </c>
      <c r="BH80">
        <v>10283.333333333299</v>
      </c>
      <c r="BI80">
        <v>2000</v>
      </c>
      <c r="BJ80">
        <v>3594.4444444444398</v>
      </c>
      <c r="BR80">
        <v>119</v>
      </c>
      <c r="BS80">
        <v>120</v>
      </c>
      <c r="BT80">
        <v>119</v>
      </c>
      <c r="BU80" t="s">
        <v>101</v>
      </c>
      <c r="BV80">
        <v>8.3004765790356497E-2</v>
      </c>
      <c r="BW80">
        <v>55.480792483883199</v>
      </c>
      <c r="BX80">
        <f t="shared" si="1"/>
        <v>0.46233993736569334</v>
      </c>
      <c r="BY80" t="s">
        <v>104</v>
      </c>
      <c r="BZ80" t="s">
        <v>757</v>
      </c>
      <c r="CA80" t="s">
        <v>102</v>
      </c>
      <c r="CC80" t="s">
        <v>2116</v>
      </c>
      <c r="CD80" t="s">
        <v>105</v>
      </c>
      <c r="CE80">
        <v>12.5307</v>
      </c>
      <c r="CF80">
        <v>0.74913130462251298</v>
      </c>
      <c r="CH80">
        <v>0.51007073300000005</v>
      </c>
    </row>
    <row r="81" spans="1:86" x14ac:dyDescent="0.2">
      <c r="A81" t="s">
        <v>2487</v>
      </c>
      <c r="B81" t="s">
        <v>2064</v>
      </c>
      <c r="C81" t="s">
        <v>2065</v>
      </c>
      <c r="D81" t="s">
        <v>2066</v>
      </c>
      <c r="E81" t="s">
        <v>2129</v>
      </c>
      <c r="F81" t="s">
        <v>2167</v>
      </c>
      <c r="G81" t="s">
        <v>2129</v>
      </c>
      <c r="H81" t="s">
        <v>2129</v>
      </c>
      <c r="I81" t="s">
        <v>87</v>
      </c>
      <c r="J81" t="s">
        <v>87</v>
      </c>
      <c r="K81" t="s">
        <v>2168</v>
      </c>
      <c r="L81" t="s">
        <v>2152</v>
      </c>
      <c r="M81" t="s">
        <v>2153</v>
      </c>
      <c r="N81" t="s">
        <v>2154</v>
      </c>
      <c r="O81" t="s">
        <v>2154</v>
      </c>
      <c r="P81" t="s">
        <v>118</v>
      </c>
      <c r="Q81">
        <v>2017</v>
      </c>
      <c r="R81">
        <v>3</v>
      </c>
      <c r="S81">
        <v>23</v>
      </c>
      <c r="T81" t="s">
        <v>2155</v>
      </c>
      <c r="U81" t="s">
        <v>2169</v>
      </c>
      <c r="V81" t="s">
        <v>2153</v>
      </c>
      <c r="W81" s="1">
        <v>42817</v>
      </c>
      <c r="X81">
        <v>-54.258400000000002</v>
      </c>
      <c r="Y81">
        <v>176.8176</v>
      </c>
      <c r="Z81">
        <v>100</v>
      </c>
      <c r="AA81" t="s">
        <v>2170</v>
      </c>
      <c r="AB81" t="s">
        <v>130</v>
      </c>
      <c r="AC81">
        <v>4</v>
      </c>
      <c r="AD81">
        <v>0</v>
      </c>
      <c r="AE81">
        <v>0</v>
      </c>
      <c r="AF81">
        <v>0</v>
      </c>
      <c r="AG81">
        <v>0</v>
      </c>
      <c r="AH81" t="s">
        <v>97</v>
      </c>
      <c r="AI81" t="s">
        <v>98</v>
      </c>
      <c r="AJ81" t="s">
        <v>112</v>
      </c>
      <c r="AK81" t="s">
        <v>2154</v>
      </c>
      <c r="AL81" t="s">
        <v>2153</v>
      </c>
      <c r="AM81" t="s">
        <v>2158</v>
      </c>
      <c r="AN81">
        <v>176.81780000000001</v>
      </c>
      <c r="AO81">
        <v>-54.258200000000002</v>
      </c>
      <c r="AP81">
        <v>4824.9537</v>
      </c>
      <c r="AQ81">
        <v>100</v>
      </c>
      <c r="AR81">
        <v>101</v>
      </c>
      <c r="AS81">
        <v>6.8211000000000004</v>
      </c>
      <c r="AT81">
        <v>34.249600000000001</v>
      </c>
      <c r="AU81">
        <v>264.13</v>
      </c>
      <c r="AV81">
        <v>0.122</v>
      </c>
      <c r="AW81">
        <v>98.896000000000001</v>
      </c>
      <c r="AX81">
        <v>-10000000000</v>
      </c>
      <c r="AY81">
        <v>6.8120000000000003</v>
      </c>
      <c r="AZ81">
        <v>4824.9537</v>
      </c>
      <c r="BB81">
        <v>21.6342</v>
      </c>
      <c r="BC81">
        <v>1.3983784352953601</v>
      </c>
      <c r="BD81">
        <f>SUM(BE81:BG81)</f>
        <v>3.5999999999999997E-2</v>
      </c>
      <c r="BE81">
        <v>1.4999999999999999E-2</v>
      </c>
      <c r="BF81">
        <v>1.6E-2</v>
      </c>
      <c r="BG81">
        <v>5.0000000000000001E-3</v>
      </c>
      <c r="BH81">
        <v>351.19047619047598</v>
      </c>
      <c r="BI81">
        <v>101.19047619047601</v>
      </c>
      <c r="BJ81">
        <v>446.42857142857099</v>
      </c>
      <c r="BR81">
        <v>80</v>
      </c>
      <c r="BS81">
        <v>86</v>
      </c>
      <c r="BT81">
        <v>80</v>
      </c>
      <c r="BU81" t="s">
        <v>122</v>
      </c>
      <c r="BV81">
        <v>5.4457349983373003E-2</v>
      </c>
      <c r="BW81">
        <v>84.564713255311702</v>
      </c>
      <c r="BX81">
        <f t="shared" si="1"/>
        <v>0.98331061924781049</v>
      </c>
      <c r="BY81" t="s">
        <v>170</v>
      </c>
      <c r="BZ81" t="s">
        <v>169</v>
      </c>
      <c r="CA81" t="s">
        <v>102</v>
      </c>
      <c r="CC81" t="s">
        <v>2116</v>
      </c>
      <c r="CD81" t="s">
        <v>105</v>
      </c>
      <c r="CE81">
        <v>19.206600000000002</v>
      </c>
      <c r="CF81">
        <v>1.2340528587975199</v>
      </c>
      <c r="CH81">
        <v>0.180464181</v>
      </c>
    </row>
    <row r="82" spans="1:86" x14ac:dyDescent="0.2">
      <c r="A82" t="s">
        <v>2484</v>
      </c>
      <c r="B82" t="s">
        <v>2064</v>
      </c>
      <c r="C82" t="s">
        <v>2065</v>
      </c>
      <c r="D82" t="s">
        <v>2066</v>
      </c>
      <c r="E82" t="s">
        <v>2129</v>
      </c>
      <c r="F82" t="s">
        <v>2150</v>
      </c>
      <c r="G82" t="s">
        <v>2129</v>
      </c>
      <c r="H82" t="s">
        <v>2129</v>
      </c>
      <c r="I82" t="s">
        <v>87</v>
      </c>
      <c r="J82" t="s">
        <v>87</v>
      </c>
      <c r="K82" t="s">
        <v>2151</v>
      </c>
      <c r="L82" t="s">
        <v>2152</v>
      </c>
      <c r="M82" t="s">
        <v>2153</v>
      </c>
      <c r="N82" t="s">
        <v>2154</v>
      </c>
      <c r="O82" t="s">
        <v>2154</v>
      </c>
      <c r="P82" t="s">
        <v>91</v>
      </c>
      <c r="Q82">
        <v>2017</v>
      </c>
      <c r="R82">
        <v>3</v>
      </c>
      <c r="S82">
        <v>23</v>
      </c>
      <c r="T82" t="s">
        <v>2155</v>
      </c>
      <c r="U82" t="s">
        <v>2156</v>
      </c>
      <c r="V82" t="s">
        <v>2153</v>
      </c>
      <c r="W82" s="1">
        <v>42817</v>
      </c>
      <c r="X82">
        <v>-54.258400000000002</v>
      </c>
      <c r="Y82">
        <v>176.8176</v>
      </c>
      <c r="Z82">
        <v>6</v>
      </c>
      <c r="AA82" t="s">
        <v>2157</v>
      </c>
      <c r="AB82" t="s">
        <v>1482</v>
      </c>
      <c r="AC82">
        <v>1</v>
      </c>
      <c r="AD82">
        <v>0</v>
      </c>
      <c r="AE82">
        <v>0</v>
      </c>
      <c r="AF82">
        <v>0</v>
      </c>
      <c r="AG82">
        <v>0</v>
      </c>
      <c r="AH82" t="s">
        <v>97</v>
      </c>
      <c r="AI82" t="s">
        <v>98</v>
      </c>
      <c r="AJ82" t="s">
        <v>112</v>
      </c>
      <c r="AK82" t="s">
        <v>1190</v>
      </c>
      <c r="AL82" t="s">
        <v>2153</v>
      </c>
      <c r="AM82" t="s">
        <v>2158</v>
      </c>
      <c r="AN82">
        <v>176.81780000000001</v>
      </c>
      <c r="AO82">
        <v>-54.258200000000002</v>
      </c>
      <c r="AP82">
        <v>4824.9537</v>
      </c>
      <c r="AQ82">
        <v>6</v>
      </c>
      <c r="AR82">
        <v>6</v>
      </c>
      <c r="AS82">
        <v>7.173</v>
      </c>
      <c r="AT82">
        <v>34.034799999999997</v>
      </c>
      <c r="AU82">
        <v>280.07</v>
      </c>
      <c r="AV82">
        <v>0.45300000000000001</v>
      </c>
      <c r="AW82">
        <v>97.168000000000006</v>
      </c>
      <c r="AX82">
        <v>-10000000000</v>
      </c>
      <c r="AY82">
        <v>7.1723999999999997</v>
      </c>
      <c r="AZ82">
        <v>4824.9537</v>
      </c>
      <c r="BB82">
        <v>19.135200000000001</v>
      </c>
      <c r="BC82">
        <v>1.2276087185427</v>
      </c>
      <c r="BD82">
        <v>0.20599999999999999</v>
      </c>
      <c r="BE82">
        <v>0.104</v>
      </c>
      <c r="BF82">
        <v>5.5E-2</v>
      </c>
      <c r="BG82">
        <v>1.0999999999999999E-2</v>
      </c>
      <c r="BH82">
        <v>2964.2857142857101</v>
      </c>
      <c r="BI82">
        <v>2250</v>
      </c>
      <c r="BJ82">
        <v>4101.1904761904798</v>
      </c>
      <c r="BR82">
        <v>80</v>
      </c>
      <c r="BS82">
        <v>86</v>
      </c>
      <c r="BT82">
        <v>80</v>
      </c>
      <c r="BU82" t="s">
        <v>101</v>
      </c>
      <c r="BV82">
        <v>5.4457349983373003E-2</v>
      </c>
      <c r="BW82">
        <v>84.564713255311702</v>
      </c>
      <c r="BX82">
        <f t="shared" si="1"/>
        <v>0.98331061924781049</v>
      </c>
      <c r="BY82" t="s">
        <v>170</v>
      </c>
      <c r="BZ82" t="s">
        <v>169</v>
      </c>
      <c r="CA82" t="s">
        <v>102</v>
      </c>
      <c r="CC82" t="s">
        <v>2116</v>
      </c>
      <c r="CD82" t="s">
        <v>105</v>
      </c>
      <c r="CE82">
        <v>19.206600000000002</v>
      </c>
      <c r="CF82">
        <v>1.2340528587975199</v>
      </c>
      <c r="CH82">
        <v>0.180464181</v>
      </c>
    </row>
    <row r="83" spans="1:86" x14ac:dyDescent="0.2">
      <c r="A83" t="s">
        <v>2485</v>
      </c>
      <c r="B83" t="s">
        <v>2064</v>
      </c>
      <c r="C83" t="s">
        <v>2065</v>
      </c>
      <c r="D83" t="s">
        <v>2066</v>
      </c>
      <c r="E83" t="s">
        <v>2129</v>
      </c>
      <c r="F83" t="s">
        <v>2159</v>
      </c>
      <c r="G83" t="s">
        <v>2129</v>
      </c>
      <c r="H83" t="s">
        <v>2129</v>
      </c>
      <c r="I83" t="s">
        <v>87</v>
      </c>
      <c r="J83" t="s">
        <v>87</v>
      </c>
      <c r="K83" t="s">
        <v>2160</v>
      </c>
      <c r="L83" t="s">
        <v>2152</v>
      </c>
      <c r="M83" t="s">
        <v>2153</v>
      </c>
      <c r="N83" t="s">
        <v>2154</v>
      </c>
      <c r="O83" t="s">
        <v>2154</v>
      </c>
      <c r="P83" t="s">
        <v>91</v>
      </c>
      <c r="Q83">
        <v>2017</v>
      </c>
      <c r="R83">
        <v>3</v>
      </c>
      <c r="S83">
        <v>23</v>
      </c>
      <c r="T83" t="s">
        <v>2155</v>
      </c>
      <c r="U83" t="s">
        <v>2161</v>
      </c>
      <c r="V83" t="s">
        <v>2153</v>
      </c>
      <c r="W83" s="1">
        <v>42817</v>
      </c>
      <c r="X83">
        <v>-54.258400000000002</v>
      </c>
      <c r="Y83">
        <v>176.8176</v>
      </c>
      <c r="Z83">
        <v>50</v>
      </c>
      <c r="AA83" t="s">
        <v>2162</v>
      </c>
      <c r="AB83" t="s">
        <v>121</v>
      </c>
      <c r="AC83">
        <v>2</v>
      </c>
      <c r="AD83">
        <v>0</v>
      </c>
      <c r="AE83">
        <v>0</v>
      </c>
      <c r="AF83">
        <v>0</v>
      </c>
      <c r="AG83">
        <v>0</v>
      </c>
      <c r="AH83" t="s">
        <v>97</v>
      </c>
      <c r="AI83" t="s">
        <v>98</v>
      </c>
      <c r="AJ83" t="s">
        <v>112</v>
      </c>
      <c r="AK83" t="s">
        <v>2154</v>
      </c>
      <c r="AL83" t="s">
        <v>2153</v>
      </c>
      <c r="AM83" t="s">
        <v>2158</v>
      </c>
      <c r="AN83">
        <v>176.81780000000001</v>
      </c>
      <c r="AO83">
        <v>-54.258200000000002</v>
      </c>
      <c r="AP83">
        <v>4824.9537</v>
      </c>
      <c r="AQ83">
        <v>50</v>
      </c>
      <c r="AR83">
        <v>50</v>
      </c>
      <c r="AS83">
        <v>7.1635</v>
      </c>
      <c r="AT83">
        <v>34.034100000000002</v>
      </c>
      <c r="AU83">
        <v>278.95</v>
      </c>
      <c r="AV83">
        <v>0.63400000000000001</v>
      </c>
      <c r="AW83">
        <v>97.18</v>
      </c>
      <c r="AX83">
        <v>-10000000000</v>
      </c>
      <c r="AY83">
        <v>7.1589</v>
      </c>
      <c r="AZ83">
        <v>4824.9537</v>
      </c>
      <c r="BB83">
        <v>19.206600000000002</v>
      </c>
      <c r="BC83">
        <v>1.2340528587975199</v>
      </c>
      <c r="BD83">
        <v>0.180464181</v>
      </c>
      <c r="BE83">
        <v>9.5000000000000001E-2</v>
      </c>
      <c r="BF83">
        <v>4.8000000000000001E-2</v>
      </c>
      <c r="BG83">
        <v>0.01</v>
      </c>
      <c r="BH83">
        <v>2880.9523809523798</v>
      </c>
      <c r="BI83">
        <v>2113.0952380952399</v>
      </c>
      <c r="BJ83">
        <v>4035.7142857142899</v>
      </c>
      <c r="BR83">
        <v>80</v>
      </c>
      <c r="BS83">
        <v>86</v>
      </c>
      <c r="BT83">
        <v>80</v>
      </c>
      <c r="BU83" t="s">
        <v>101</v>
      </c>
      <c r="BV83">
        <v>5.4457349983373003E-2</v>
      </c>
      <c r="BW83">
        <v>84.564713255311702</v>
      </c>
      <c r="BX83">
        <f t="shared" si="1"/>
        <v>0.98331061924781049</v>
      </c>
      <c r="BY83" t="s">
        <v>170</v>
      </c>
      <c r="BZ83" t="s">
        <v>169</v>
      </c>
      <c r="CA83" t="s">
        <v>102</v>
      </c>
      <c r="CC83" t="s">
        <v>2116</v>
      </c>
      <c r="CD83" t="s">
        <v>105</v>
      </c>
      <c r="CE83">
        <v>19.206600000000002</v>
      </c>
      <c r="CF83">
        <v>1.2340528587975199</v>
      </c>
      <c r="CH83">
        <v>0.180464181</v>
      </c>
    </row>
    <row r="84" spans="1:86" x14ac:dyDescent="0.2">
      <c r="A84" t="s">
        <v>2486</v>
      </c>
      <c r="B84" t="s">
        <v>2064</v>
      </c>
      <c r="C84" t="s">
        <v>2065</v>
      </c>
      <c r="D84" t="s">
        <v>2066</v>
      </c>
      <c r="E84" t="s">
        <v>2129</v>
      </c>
      <c r="F84" t="s">
        <v>2163</v>
      </c>
      <c r="G84" t="s">
        <v>2129</v>
      </c>
      <c r="H84" t="s">
        <v>2129</v>
      </c>
      <c r="I84" t="s">
        <v>87</v>
      </c>
      <c r="J84" t="s">
        <v>87</v>
      </c>
      <c r="K84" t="s">
        <v>2164</v>
      </c>
      <c r="L84" t="s">
        <v>2152</v>
      </c>
      <c r="M84" t="s">
        <v>2153</v>
      </c>
      <c r="N84" t="s">
        <v>2154</v>
      </c>
      <c r="O84" t="s">
        <v>2154</v>
      </c>
      <c r="P84" t="s">
        <v>91</v>
      </c>
      <c r="Q84">
        <v>2017</v>
      </c>
      <c r="R84">
        <v>3</v>
      </c>
      <c r="S84">
        <v>23</v>
      </c>
      <c r="T84" t="s">
        <v>2155</v>
      </c>
      <c r="U84" t="s">
        <v>2165</v>
      </c>
      <c r="V84" t="s">
        <v>2153</v>
      </c>
      <c r="W84" s="1">
        <v>42817</v>
      </c>
      <c r="X84">
        <v>-54.258400000000002</v>
      </c>
      <c r="Y84">
        <v>176.8176</v>
      </c>
      <c r="Z84">
        <v>75</v>
      </c>
      <c r="AA84" t="s">
        <v>2166</v>
      </c>
      <c r="AB84" t="s">
        <v>126</v>
      </c>
      <c r="AC84">
        <v>3</v>
      </c>
      <c r="AD84">
        <v>0</v>
      </c>
      <c r="AE84">
        <v>0</v>
      </c>
      <c r="AF84">
        <v>0</v>
      </c>
      <c r="AG84">
        <v>0</v>
      </c>
      <c r="AH84" t="s">
        <v>97</v>
      </c>
      <c r="AI84" t="s">
        <v>98</v>
      </c>
      <c r="AJ84" t="s">
        <v>112</v>
      </c>
      <c r="AK84" t="s">
        <v>2154</v>
      </c>
      <c r="AL84" t="s">
        <v>2153</v>
      </c>
      <c r="AM84" t="s">
        <v>2158</v>
      </c>
      <c r="AN84">
        <v>176.81780000000001</v>
      </c>
      <c r="AO84">
        <v>-54.258200000000002</v>
      </c>
      <c r="AP84">
        <v>4824.9537</v>
      </c>
      <c r="AQ84">
        <v>76</v>
      </c>
      <c r="AR84">
        <v>77</v>
      </c>
      <c r="AS84">
        <v>7.1497000000000002</v>
      </c>
      <c r="AT84">
        <v>34.052900000000001</v>
      </c>
      <c r="AU84">
        <v>277.42</v>
      </c>
      <c r="AV84">
        <v>0.60799999999999998</v>
      </c>
      <c r="AW84">
        <v>97.442999999999998</v>
      </c>
      <c r="AX84">
        <v>-10000000000</v>
      </c>
      <c r="AY84">
        <v>7.1425999999999998</v>
      </c>
      <c r="AZ84">
        <v>4824.9537</v>
      </c>
      <c r="BB84">
        <v>19.277999999999999</v>
      </c>
      <c r="BC84">
        <v>1.24049699905233</v>
      </c>
      <c r="BD84">
        <v>0.16900000000000001</v>
      </c>
      <c r="BE84">
        <v>8.8999999999999996E-2</v>
      </c>
      <c r="BF84">
        <v>7.0000000000000007E-2</v>
      </c>
      <c r="BG84">
        <v>1.0999999999999999E-2</v>
      </c>
      <c r="BH84">
        <v>2880.9523809523798</v>
      </c>
      <c r="BI84">
        <v>1839.2857142857099</v>
      </c>
      <c r="BJ84">
        <v>4095.2380952381</v>
      </c>
      <c r="BR84">
        <v>80</v>
      </c>
      <c r="BS84">
        <v>86</v>
      </c>
      <c r="BT84">
        <v>80</v>
      </c>
      <c r="BU84" t="s">
        <v>101</v>
      </c>
      <c r="BV84">
        <v>5.4457349983373003E-2</v>
      </c>
      <c r="BW84">
        <v>84.564713255311702</v>
      </c>
      <c r="BX84">
        <f t="shared" si="1"/>
        <v>0.98331061924781049</v>
      </c>
      <c r="BY84" t="s">
        <v>170</v>
      </c>
      <c r="BZ84" t="s">
        <v>169</v>
      </c>
      <c r="CA84" t="s">
        <v>102</v>
      </c>
      <c r="CC84" t="s">
        <v>2116</v>
      </c>
      <c r="CD84" t="s">
        <v>105</v>
      </c>
      <c r="CE84">
        <v>19.206600000000002</v>
      </c>
      <c r="CF84">
        <v>1.2340528587975199</v>
      </c>
      <c r="CH84">
        <v>0.180464181</v>
      </c>
    </row>
    <row r="85" spans="1:86" x14ac:dyDescent="0.2">
      <c r="A85" t="s">
        <v>2483</v>
      </c>
      <c r="B85" t="s">
        <v>2064</v>
      </c>
      <c r="C85" t="s">
        <v>2065</v>
      </c>
      <c r="D85" t="s">
        <v>2066</v>
      </c>
      <c r="E85" t="s">
        <v>2129</v>
      </c>
      <c r="F85" t="s">
        <v>2146</v>
      </c>
      <c r="G85" t="s">
        <v>2129</v>
      </c>
      <c r="H85" t="s">
        <v>2129</v>
      </c>
      <c r="I85" t="s">
        <v>87</v>
      </c>
      <c r="J85" t="s">
        <v>87</v>
      </c>
      <c r="K85" t="s">
        <v>2147</v>
      </c>
      <c r="L85" t="s">
        <v>2132</v>
      </c>
      <c r="M85" t="s">
        <v>2133</v>
      </c>
      <c r="N85" t="s">
        <v>1190</v>
      </c>
      <c r="O85" t="s">
        <v>1190</v>
      </c>
      <c r="P85" t="s">
        <v>118</v>
      </c>
      <c r="Q85">
        <v>2017</v>
      </c>
      <c r="R85">
        <v>3</v>
      </c>
      <c r="S85">
        <v>22</v>
      </c>
      <c r="T85" t="s">
        <v>2134</v>
      </c>
      <c r="U85" t="s">
        <v>2148</v>
      </c>
      <c r="V85" t="s">
        <v>2133</v>
      </c>
      <c r="W85" s="1">
        <v>42816</v>
      </c>
      <c r="X85">
        <v>-53.551479999999998</v>
      </c>
      <c r="Y85">
        <v>175.66311999999999</v>
      </c>
      <c r="Z85">
        <v>100</v>
      </c>
      <c r="AA85" t="s">
        <v>2149</v>
      </c>
      <c r="AB85" t="s">
        <v>130</v>
      </c>
      <c r="AC85">
        <v>4</v>
      </c>
      <c r="AD85">
        <v>0</v>
      </c>
      <c r="AE85">
        <v>0</v>
      </c>
      <c r="AF85">
        <v>0</v>
      </c>
      <c r="AG85">
        <v>0</v>
      </c>
      <c r="AH85" t="s">
        <v>97</v>
      </c>
      <c r="AI85" t="s">
        <v>98</v>
      </c>
      <c r="AJ85" t="s">
        <v>112</v>
      </c>
      <c r="AK85" t="s">
        <v>1190</v>
      </c>
      <c r="AL85" t="s">
        <v>2133</v>
      </c>
      <c r="AM85" t="s">
        <v>2137</v>
      </c>
      <c r="AN85">
        <v>175.30099999999999</v>
      </c>
      <c r="AO85">
        <v>-53.297199999999997</v>
      </c>
      <c r="AP85">
        <v>4891.3500999999997</v>
      </c>
      <c r="AQ85">
        <v>100</v>
      </c>
      <c r="AR85">
        <v>101</v>
      </c>
      <c r="AS85">
        <v>6.6786000000000003</v>
      </c>
      <c r="AT85">
        <v>34.143999999999998</v>
      </c>
      <c r="AU85">
        <v>274.17</v>
      </c>
      <c r="AV85">
        <v>0.40799999999999997</v>
      </c>
      <c r="AW85">
        <v>98.445999999999998</v>
      </c>
      <c r="AX85">
        <v>-10000000000</v>
      </c>
      <c r="AY85">
        <v>6.6696</v>
      </c>
      <c r="AZ85">
        <v>4891.3500999999997</v>
      </c>
      <c r="BB85">
        <v>19.635000000000002</v>
      </c>
      <c r="BC85">
        <v>1.43704327682426</v>
      </c>
      <c r="BD85">
        <v>0.210879384</v>
      </c>
      <c r="BE85">
        <v>0.24</v>
      </c>
      <c r="BF85">
        <v>0.105</v>
      </c>
      <c r="BG85">
        <v>1.9E-2</v>
      </c>
      <c r="BH85">
        <v>3993.7106918239001</v>
      </c>
      <c r="BI85">
        <v>2207.5471698113201</v>
      </c>
      <c r="BJ85">
        <v>2704.40251572327</v>
      </c>
      <c r="BR85">
        <v>80</v>
      </c>
      <c r="BS85">
        <v>80</v>
      </c>
      <c r="BT85">
        <v>80</v>
      </c>
      <c r="BU85" t="s">
        <v>122</v>
      </c>
      <c r="BV85">
        <v>6.06295306763322E-2</v>
      </c>
      <c r="BW85">
        <v>75.955893681126597</v>
      </c>
      <c r="BX85">
        <f t="shared" si="1"/>
        <v>0.94944867101408248</v>
      </c>
      <c r="BY85" t="s">
        <v>105</v>
      </c>
      <c r="BZ85" t="s">
        <v>169</v>
      </c>
      <c r="CA85" t="s">
        <v>102</v>
      </c>
      <c r="CC85" t="s">
        <v>2116</v>
      </c>
      <c r="CD85" t="s">
        <v>105</v>
      </c>
      <c r="CE85">
        <v>16.993200000000002</v>
      </c>
      <c r="CF85">
        <v>1.11161419395599</v>
      </c>
      <c r="CH85">
        <v>0.26800000000000002</v>
      </c>
    </row>
    <row r="86" spans="1:86" x14ac:dyDescent="0.2">
      <c r="A86" t="s">
        <v>2480</v>
      </c>
      <c r="B86" t="s">
        <v>2064</v>
      </c>
      <c r="C86" t="s">
        <v>2065</v>
      </c>
      <c r="D86" t="s">
        <v>2066</v>
      </c>
      <c r="E86" t="s">
        <v>2129</v>
      </c>
      <c r="F86" t="s">
        <v>2130</v>
      </c>
      <c r="G86" t="s">
        <v>2129</v>
      </c>
      <c r="H86" t="s">
        <v>2129</v>
      </c>
      <c r="I86" t="s">
        <v>87</v>
      </c>
      <c r="J86" t="s">
        <v>87</v>
      </c>
      <c r="K86" t="s">
        <v>2131</v>
      </c>
      <c r="L86" t="s">
        <v>2132</v>
      </c>
      <c r="M86" t="s">
        <v>2133</v>
      </c>
      <c r="N86" t="s">
        <v>1190</v>
      </c>
      <c r="O86" t="s">
        <v>1190</v>
      </c>
      <c r="P86" t="s">
        <v>91</v>
      </c>
      <c r="Q86">
        <v>2017</v>
      </c>
      <c r="R86">
        <v>3</v>
      </c>
      <c r="S86">
        <v>22</v>
      </c>
      <c r="T86" t="s">
        <v>2134</v>
      </c>
      <c r="U86" t="s">
        <v>2135</v>
      </c>
      <c r="V86" t="s">
        <v>2133</v>
      </c>
      <c r="W86" s="1">
        <v>42816</v>
      </c>
      <c r="X86">
        <v>-53.551479999999998</v>
      </c>
      <c r="Y86">
        <v>175.66311999999999</v>
      </c>
      <c r="Z86">
        <v>6</v>
      </c>
      <c r="AA86" t="s">
        <v>2136</v>
      </c>
      <c r="AB86" t="s">
        <v>1482</v>
      </c>
      <c r="AC86">
        <v>1</v>
      </c>
      <c r="AD86">
        <v>0</v>
      </c>
      <c r="AE86">
        <v>0</v>
      </c>
      <c r="AF86">
        <v>0</v>
      </c>
      <c r="AG86">
        <v>0</v>
      </c>
      <c r="AH86" t="s">
        <v>97</v>
      </c>
      <c r="AI86" t="s">
        <v>98</v>
      </c>
      <c r="AJ86" t="s">
        <v>112</v>
      </c>
      <c r="AK86" t="s">
        <v>1755</v>
      </c>
      <c r="AL86" t="s">
        <v>2133</v>
      </c>
      <c r="AM86" t="s">
        <v>2137</v>
      </c>
      <c r="AN86">
        <v>175.30099999999999</v>
      </c>
      <c r="AO86">
        <v>-53.297199999999997</v>
      </c>
      <c r="AP86">
        <v>4891.3500999999997</v>
      </c>
      <c r="AQ86">
        <v>6</v>
      </c>
      <c r="AR86">
        <v>6</v>
      </c>
      <c r="AS86">
        <v>8.2936999999999994</v>
      </c>
      <c r="AT86">
        <v>34.0715</v>
      </c>
      <c r="AU86">
        <v>276.2</v>
      </c>
      <c r="AV86">
        <v>0.77600000000000002</v>
      </c>
      <c r="AW86">
        <v>96.701999999999998</v>
      </c>
      <c r="AX86">
        <v>-10000000000</v>
      </c>
      <c r="AY86">
        <v>8.2931000000000008</v>
      </c>
      <c r="AZ86">
        <v>4891.3500999999997</v>
      </c>
      <c r="BB86">
        <v>16.8504</v>
      </c>
      <c r="BC86">
        <v>1.11161419395599</v>
      </c>
      <c r="BD86">
        <v>0.26011530399999999</v>
      </c>
      <c r="BE86">
        <v>0.23899999999999999</v>
      </c>
      <c r="BF86">
        <v>0.184</v>
      </c>
      <c r="BG86">
        <v>1.7000000000000001E-2</v>
      </c>
      <c r="BR86">
        <v>80</v>
      </c>
      <c r="BS86">
        <v>80</v>
      </c>
      <c r="BT86">
        <v>80</v>
      </c>
      <c r="BU86" t="s">
        <v>101</v>
      </c>
      <c r="BV86">
        <v>6.06295306763322E-2</v>
      </c>
      <c r="BW86">
        <v>75.955893681126597</v>
      </c>
      <c r="BX86">
        <f t="shared" si="1"/>
        <v>0.94944867101408248</v>
      </c>
      <c r="BY86" t="s">
        <v>105</v>
      </c>
      <c r="BZ86" t="s">
        <v>169</v>
      </c>
      <c r="CA86" t="s">
        <v>102</v>
      </c>
      <c r="CC86" t="s">
        <v>2116</v>
      </c>
      <c r="CD86" t="s">
        <v>105</v>
      </c>
      <c r="CE86">
        <v>16.993200000000002</v>
      </c>
      <c r="CF86">
        <v>1.11161419395599</v>
      </c>
      <c r="CH86">
        <v>0.26800000000000002</v>
      </c>
    </row>
    <row r="87" spans="1:86" x14ac:dyDescent="0.2">
      <c r="A87" t="s">
        <v>2481</v>
      </c>
      <c r="B87" t="s">
        <v>2064</v>
      </c>
      <c r="C87" t="s">
        <v>2065</v>
      </c>
      <c r="D87" t="s">
        <v>2066</v>
      </c>
      <c r="E87" t="s">
        <v>2129</v>
      </c>
      <c r="F87" t="s">
        <v>2138</v>
      </c>
      <c r="G87" t="s">
        <v>2129</v>
      </c>
      <c r="H87" t="s">
        <v>2129</v>
      </c>
      <c r="I87" t="s">
        <v>87</v>
      </c>
      <c r="J87" t="s">
        <v>87</v>
      </c>
      <c r="K87" t="s">
        <v>2139</v>
      </c>
      <c r="L87" t="s">
        <v>2132</v>
      </c>
      <c r="M87" t="s">
        <v>2133</v>
      </c>
      <c r="N87" t="s">
        <v>1190</v>
      </c>
      <c r="O87" t="s">
        <v>1190</v>
      </c>
      <c r="P87" t="s">
        <v>91</v>
      </c>
      <c r="Q87">
        <v>2017</v>
      </c>
      <c r="R87">
        <v>3</v>
      </c>
      <c r="S87">
        <v>22</v>
      </c>
      <c r="T87" t="s">
        <v>2134</v>
      </c>
      <c r="U87" t="s">
        <v>2140</v>
      </c>
      <c r="V87" t="s">
        <v>2133</v>
      </c>
      <c r="W87" s="1">
        <v>42816</v>
      </c>
      <c r="X87">
        <v>-53.551479999999998</v>
      </c>
      <c r="Y87">
        <v>175.66311999999999</v>
      </c>
      <c r="Z87">
        <v>50</v>
      </c>
      <c r="AA87" t="s">
        <v>2141</v>
      </c>
      <c r="AB87" t="s">
        <v>121</v>
      </c>
      <c r="AC87">
        <v>2</v>
      </c>
      <c r="AD87">
        <v>0</v>
      </c>
      <c r="AE87">
        <v>0</v>
      </c>
      <c r="AF87">
        <v>0</v>
      </c>
      <c r="AG87">
        <v>0</v>
      </c>
      <c r="AH87" t="s">
        <v>97</v>
      </c>
      <c r="AI87" t="s">
        <v>98</v>
      </c>
      <c r="AJ87" t="s">
        <v>112</v>
      </c>
      <c r="AK87" t="s">
        <v>1190</v>
      </c>
      <c r="AL87" t="s">
        <v>2133</v>
      </c>
      <c r="AM87" t="s">
        <v>2137</v>
      </c>
      <c r="AN87">
        <v>175.30099999999999</v>
      </c>
      <c r="AO87">
        <v>-53.297199999999997</v>
      </c>
      <c r="AP87">
        <v>4891.3500999999997</v>
      </c>
      <c r="AQ87">
        <v>50</v>
      </c>
      <c r="AR87">
        <v>50</v>
      </c>
      <c r="AS87">
        <v>8.2948000000000004</v>
      </c>
      <c r="AT87">
        <v>34.071199999999997</v>
      </c>
      <c r="AU87">
        <v>275.98</v>
      </c>
      <c r="AV87">
        <v>0.78900000000000003</v>
      </c>
      <c r="AW87">
        <v>96.733000000000004</v>
      </c>
      <c r="AX87">
        <v>-10000000000</v>
      </c>
      <c r="AY87">
        <v>8.2896999999999998</v>
      </c>
      <c r="AZ87">
        <v>4891.3500999999997</v>
      </c>
      <c r="BB87">
        <v>16.993200000000002</v>
      </c>
      <c r="BC87">
        <v>1.0858376329367201</v>
      </c>
      <c r="BD87">
        <v>0.26800000000000002</v>
      </c>
      <c r="BE87">
        <v>0.214</v>
      </c>
      <c r="BF87">
        <v>0.17899999999999999</v>
      </c>
      <c r="BG87">
        <v>1.9E-2</v>
      </c>
      <c r="BH87">
        <v>1905.66037735849</v>
      </c>
      <c r="BI87">
        <v>1182.3899371069199</v>
      </c>
      <c r="BJ87">
        <v>5943.3962264150896</v>
      </c>
      <c r="BR87">
        <v>80</v>
      </c>
      <c r="BS87">
        <v>80</v>
      </c>
      <c r="BT87">
        <v>80</v>
      </c>
      <c r="BU87" t="s">
        <v>101</v>
      </c>
      <c r="BV87">
        <v>6.06295306763322E-2</v>
      </c>
      <c r="BW87">
        <v>75.955893681126597</v>
      </c>
      <c r="BX87">
        <f t="shared" si="1"/>
        <v>0.94944867101408248</v>
      </c>
      <c r="BY87" t="s">
        <v>105</v>
      </c>
      <c r="BZ87" t="s">
        <v>169</v>
      </c>
      <c r="CA87" t="s">
        <v>102</v>
      </c>
      <c r="CC87" t="s">
        <v>2116</v>
      </c>
      <c r="CD87" t="s">
        <v>105</v>
      </c>
      <c r="CE87">
        <v>16.993200000000002</v>
      </c>
      <c r="CF87">
        <v>1.11161419395599</v>
      </c>
      <c r="CH87">
        <v>0.26800000000000002</v>
      </c>
    </row>
    <row r="88" spans="1:86" x14ac:dyDescent="0.2">
      <c r="A88" t="s">
        <v>2482</v>
      </c>
      <c r="B88" t="s">
        <v>2064</v>
      </c>
      <c r="C88" t="s">
        <v>2065</v>
      </c>
      <c r="D88" t="s">
        <v>2066</v>
      </c>
      <c r="E88" t="s">
        <v>2129</v>
      </c>
      <c r="F88" t="s">
        <v>2142</v>
      </c>
      <c r="G88" t="s">
        <v>2129</v>
      </c>
      <c r="H88" t="s">
        <v>2129</v>
      </c>
      <c r="I88" t="s">
        <v>87</v>
      </c>
      <c r="J88" t="s">
        <v>87</v>
      </c>
      <c r="K88" t="s">
        <v>2143</v>
      </c>
      <c r="L88" t="s">
        <v>2132</v>
      </c>
      <c r="M88" t="s">
        <v>2133</v>
      </c>
      <c r="N88" t="s">
        <v>1190</v>
      </c>
      <c r="O88" t="s">
        <v>1190</v>
      </c>
      <c r="P88" t="s">
        <v>91</v>
      </c>
      <c r="Q88">
        <v>2017</v>
      </c>
      <c r="R88">
        <v>3</v>
      </c>
      <c r="S88">
        <v>22</v>
      </c>
      <c r="T88" t="s">
        <v>2134</v>
      </c>
      <c r="U88" t="s">
        <v>2144</v>
      </c>
      <c r="V88" t="s">
        <v>2133</v>
      </c>
      <c r="W88" s="1">
        <v>42816</v>
      </c>
      <c r="X88">
        <v>-53.551479999999998</v>
      </c>
      <c r="Y88">
        <v>175.66311999999999</v>
      </c>
      <c r="Z88">
        <v>75</v>
      </c>
      <c r="AA88" t="s">
        <v>2145</v>
      </c>
      <c r="AB88" t="s">
        <v>126</v>
      </c>
      <c r="AC88">
        <v>3</v>
      </c>
      <c r="AD88">
        <v>0</v>
      </c>
      <c r="AE88">
        <v>0</v>
      </c>
      <c r="AF88">
        <v>0</v>
      </c>
      <c r="AG88">
        <v>0</v>
      </c>
      <c r="AH88" t="s">
        <v>97</v>
      </c>
      <c r="AI88" t="s">
        <v>98</v>
      </c>
      <c r="AJ88" t="s">
        <v>112</v>
      </c>
      <c r="AK88" t="s">
        <v>1190</v>
      </c>
      <c r="AL88" t="s">
        <v>2133</v>
      </c>
      <c r="AM88" t="s">
        <v>2137</v>
      </c>
      <c r="AN88">
        <v>175.30099999999999</v>
      </c>
      <c r="AO88">
        <v>-53.297199999999997</v>
      </c>
      <c r="AP88">
        <v>4891.3500999999997</v>
      </c>
      <c r="AQ88">
        <v>76</v>
      </c>
      <c r="AR88">
        <v>77</v>
      </c>
      <c r="AS88">
        <v>8.2559000000000005</v>
      </c>
      <c r="AT88">
        <v>34.077800000000003</v>
      </c>
      <c r="AU88">
        <v>274.52</v>
      </c>
      <c r="AV88">
        <v>0.73099999999999998</v>
      </c>
      <c r="AW88">
        <v>96.957999999999998</v>
      </c>
      <c r="AX88">
        <v>-10000000000</v>
      </c>
      <c r="AY88">
        <v>8.2481000000000009</v>
      </c>
      <c r="AZ88">
        <v>4891.3500999999997</v>
      </c>
      <c r="BB88">
        <v>16.993200000000002</v>
      </c>
      <c r="BC88">
        <v>1.17283352637675</v>
      </c>
      <c r="BD88">
        <v>0.29666941000000002</v>
      </c>
      <c r="BE88">
        <v>0.22900000000000001</v>
      </c>
      <c r="BF88">
        <v>0.161</v>
      </c>
      <c r="BG88">
        <v>2.3E-2</v>
      </c>
      <c r="BH88">
        <v>1748.4276729559699</v>
      </c>
      <c r="BI88">
        <v>4308.1761006289298</v>
      </c>
      <c r="BJ88">
        <v>3238.9937106918201</v>
      </c>
      <c r="BR88">
        <v>80</v>
      </c>
      <c r="BS88">
        <v>80</v>
      </c>
      <c r="BT88">
        <v>80</v>
      </c>
      <c r="BU88" t="s">
        <v>101</v>
      </c>
      <c r="BV88">
        <v>6.06295306763322E-2</v>
      </c>
      <c r="BW88">
        <v>75.955893681126597</v>
      </c>
      <c r="BX88">
        <f t="shared" si="1"/>
        <v>0.94944867101408248</v>
      </c>
      <c r="BY88" t="s">
        <v>105</v>
      </c>
      <c r="BZ88" t="s">
        <v>169</v>
      </c>
      <c r="CA88" t="s">
        <v>102</v>
      </c>
      <c r="CC88" t="s">
        <v>2116</v>
      </c>
      <c r="CD88" t="s">
        <v>105</v>
      </c>
      <c r="CE88">
        <v>16.993200000000002</v>
      </c>
      <c r="CF88">
        <v>1.11161419395599</v>
      </c>
      <c r="CH88">
        <v>0.26800000000000002</v>
      </c>
    </row>
    <row r="89" spans="1:86" x14ac:dyDescent="0.2">
      <c r="A89" t="s">
        <v>2476</v>
      </c>
      <c r="B89" t="s">
        <v>2064</v>
      </c>
      <c r="C89" t="s">
        <v>2065</v>
      </c>
      <c r="D89" t="s">
        <v>2066</v>
      </c>
      <c r="E89" t="s">
        <v>2066</v>
      </c>
      <c r="F89" t="s">
        <v>2108</v>
      </c>
      <c r="G89" t="s">
        <v>2066</v>
      </c>
      <c r="H89" t="s">
        <v>2086</v>
      </c>
      <c r="I89" t="s">
        <v>87</v>
      </c>
      <c r="J89" t="s">
        <v>88</v>
      </c>
      <c r="K89" t="s">
        <v>2109</v>
      </c>
      <c r="L89" t="s">
        <v>2110</v>
      </c>
      <c r="M89" t="s">
        <v>2111</v>
      </c>
      <c r="N89" t="s">
        <v>1755</v>
      </c>
      <c r="O89" t="s">
        <v>1755</v>
      </c>
      <c r="P89" t="s">
        <v>91</v>
      </c>
      <c r="Q89">
        <v>2017</v>
      </c>
      <c r="R89">
        <v>3</v>
      </c>
      <c r="S89">
        <v>20</v>
      </c>
      <c r="T89" t="s">
        <v>2112</v>
      </c>
      <c r="U89" t="s">
        <v>2113</v>
      </c>
      <c r="V89" t="s">
        <v>2111</v>
      </c>
      <c r="W89" s="1">
        <v>42814</v>
      </c>
      <c r="X89">
        <v>-51.405859999999997</v>
      </c>
      <c r="Y89">
        <v>172.19817</v>
      </c>
      <c r="Z89">
        <v>10</v>
      </c>
      <c r="AA89" t="s">
        <v>2114</v>
      </c>
      <c r="AB89" t="s">
        <v>96</v>
      </c>
      <c r="AC89">
        <v>1</v>
      </c>
      <c r="AD89">
        <v>0</v>
      </c>
      <c r="AE89">
        <v>0</v>
      </c>
      <c r="AF89">
        <v>0</v>
      </c>
      <c r="AG89">
        <v>0</v>
      </c>
      <c r="AH89" t="s">
        <v>97</v>
      </c>
      <c r="AI89" t="s">
        <v>98</v>
      </c>
      <c r="AJ89" t="s">
        <v>112</v>
      </c>
      <c r="AK89" t="s">
        <v>2090</v>
      </c>
      <c r="AL89" t="s">
        <v>2111</v>
      </c>
      <c r="AM89" t="s">
        <v>2115</v>
      </c>
      <c r="AN89">
        <v>172.1978</v>
      </c>
      <c r="AO89">
        <v>-51.405700000000003</v>
      </c>
      <c r="AP89">
        <v>519</v>
      </c>
      <c r="AQ89">
        <v>10</v>
      </c>
      <c r="AR89">
        <v>10</v>
      </c>
      <c r="AS89">
        <v>10.184900000000001</v>
      </c>
      <c r="AT89">
        <v>34.313099999999999</v>
      </c>
      <c r="AU89">
        <v>267.23</v>
      </c>
      <c r="AV89">
        <v>0.30599999999999999</v>
      </c>
      <c r="AW89">
        <v>96.519000000000005</v>
      </c>
      <c r="AX89">
        <v>-10000000000</v>
      </c>
      <c r="AY89">
        <v>10.1837</v>
      </c>
      <c r="AZ89">
        <v>519</v>
      </c>
      <c r="BB89">
        <v>13.209</v>
      </c>
      <c r="BC89">
        <v>0.80551753185216401</v>
      </c>
      <c r="BD89">
        <v>0.27500000000000002</v>
      </c>
      <c r="BE89">
        <v>9.7000000000000003E-2</v>
      </c>
      <c r="BF89">
        <v>9.7000000000000003E-2</v>
      </c>
      <c r="BG89">
        <v>2.7E-2</v>
      </c>
      <c r="BH89">
        <v>12141.975308642001</v>
      </c>
      <c r="BI89">
        <v>7481.4814814814799</v>
      </c>
      <c r="BJ89">
        <v>2259.25925925926</v>
      </c>
      <c r="BR89">
        <v>102</v>
      </c>
      <c r="BS89">
        <v>102</v>
      </c>
      <c r="BT89">
        <v>102</v>
      </c>
      <c r="BU89" t="s">
        <v>101</v>
      </c>
      <c r="BV89">
        <v>6.2202545830388097E-2</v>
      </c>
      <c r="BW89">
        <v>74.0350756469891</v>
      </c>
      <c r="BX89">
        <f t="shared" si="1"/>
        <v>0.72583407497048136</v>
      </c>
      <c r="BY89" t="s">
        <v>105</v>
      </c>
      <c r="BZ89" t="s">
        <v>169</v>
      </c>
      <c r="CA89" t="s">
        <v>102</v>
      </c>
      <c r="CC89" t="s">
        <v>2116</v>
      </c>
      <c r="CD89" t="s">
        <v>104</v>
      </c>
      <c r="CE89">
        <v>13.209</v>
      </c>
      <c r="CF89">
        <v>0.80390649678845905</v>
      </c>
      <c r="CH89">
        <v>0.27500000000000002</v>
      </c>
    </row>
    <row r="90" spans="1:86" x14ac:dyDescent="0.2">
      <c r="A90" t="s">
        <v>2479</v>
      </c>
      <c r="B90" t="s">
        <v>2064</v>
      </c>
      <c r="C90" t="s">
        <v>2065</v>
      </c>
      <c r="D90" t="s">
        <v>2066</v>
      </c>
      <c r="E90" t="s">
        <v>2066</v>
      </c>
      <c r="F90" t="s">
        <v>2125</v>
      </c>
      <c r="G90" t="s">
        <v>2066</v>
      </c>
      <c r="H90" t="s">
        <v>2086</v>
      </c>
      <c r="I90" t="s">
        <v>87</v>
      </c>
      <c r="J90" t="s">
        <v>88</v>
      </c>
      <c r="K90" t="s">
        <v>2126</v>
      </c>
      <c r="L90" t="s">
        <v>2110</v>
      </c>
      <c r="M90" t="s">
        <v>2111</v>
      </c>
      <c r="N90" t="s">
        <v>1755</v>
      </c>
      <c r="O90" t="s">
        <v>1755</v>
      </c>
      <c r="P90" t="s">
        <v>118</v>
      </c>
      <c r="Q90">
        <v>2017</v>
      </c>
      <c r="R90">
        <v>3</v>
      </c>
      <c r="S90">
        <v>20</v>
      </c>
      <c r="T90" t="s">
        <v>2112</v>
      </c>
      <c r="U90" t="s">
        <v>2127</v>
      </c>
      <c r="V90" t="s">
        <v>2111</v>
      </c>
      <c r="W90" s="1">
        <v>42814</v>
      </c>
      <c r="X90">
        <v>-51.405859999999997</v>
      </c>
      <c r="Y90">
        <v>172.19817</v>
      </c>
      <c r="Z90">
        <v>100</v>
      </c>
      <c r="AA90" t="s">
        <v>2128</v>
      </c>
      <c r="AB90" t="s">
        <v>130</v>
      </c>
      <c r="AC90">
        <v>4</v>
      </c>
      <c r="AD90">
        <v>0</v>
      </c>
      <c r="AE90">
        <v>0</v>
      </c>
      <c r="AF90">
        <v>0</v>
      </c>
      <c r="AG90">
        <v>0</v>
      </c>
      <c r="AH90" t="s">
        <v>97</v>
      </c>
      <c r="AI90" t="s">
        <v>98</v>
      </c>
      <c r="AJ90" t="s">
        <v>112</v>
      </c>
      <c r="AK90" t="s">
        <v>1755</v>
      </c>
      <c r="AL90" t="s">
        <v>2111</v>
      </c>
      <c r="AM90" t="s">
        <v>2115</v>
      </c>
      <c r="AN90">
        <v>172.1978</v>
      </c>
      <c r="AO90">
        <v>-51.405700000000003</v>
      </c>
      <c r="AP90">
        <v>519</v>
      </c>
      <c r="AQ90">
        <v>100</v>
      </c>
      <c r="AR90">
        <v>101</v>
      </c>
      <c r="AS90">
        <v>10.084</v>
      </c>
      <c r="AT90">
        <v>34.314900000000002</v>
      </c>
      <c r="AU90">
        <v>264.88</v>
      </c>
      <c r="AV90">
        <v>0.72299999999999998</v>
      </c>
      <c r="AW90">
        <v>97.171999999999997</v>
      </c>
      <c r="AX90">
        <v>-10000000000</v>
      </c>
      <c r="AY90">
        <v>10.0724</v>
      </c>
      <c r="AZ90">
        <v>519</v>
      </c>
      <c r="BB90">
        <v>13.4946</v>
      </c>
      <c r="BC90">
        <v>0.81840581236179899</v>
      </c>
      <c r="BD90">
        <v>0.20699999999999999</v>
      </c>
      <c r="BE90">
        <v>9.8000000000000004E-2</v>
      </c>
      <c r="BF90">
        <v>7.9000000000000001E-2</v>
      </c>
      <c r="BG90">
        <v>2.8000000000000001E-2</v>
      </c>
      <c r="BH90">
        <v>10808.641975308599</v>
      </c>
      <c r="BI90">
        <v>5987.65432098765</v>
      </c>
      <c r="BJ90">
        <v>2067.9012345678998</v>
      </c>
      <c r="BR90">
        <v>102</v>
      </c>
      <c r="BS90">
        <v>102</v>
      </c>
      <c r="BT90">
        <v>102</v>
      </c>
      <c r="BU90" t="s">
        <v>101</v>
      </c>
      <c r="BV90">
        <v>6.2202545830388097E-2</v>
      </c>
      <c r="BW90">
        <v>74.0350756469891</v>
      </c>
      <c r="BX90">
        <f t="shared" si="1"/>
        <v>0.72583407497048136</v>
      </c>
      <c r="BY90" t="s">
        <v>105</v>
      </c>
      <c r="BZ90" t="s">
        <v>169</v>
      </c>
      <c r="CA90" t="s">
        <v>102</v>
      </c>
      <c r="CC90" t="s">
        <v>2116</v>
      </c>
      <c r="CD90" t="s">
        <v>104</v>
      </c>
      <c r="CE90">
        <v>13.209</v>
      </c>
      <c r="CF90">
        <v>0.80390649678845905</v>
      </c>
      <c r="CH90">
        <v>0.27500000000000002</v>
      </c>
    </row>
    <row r="91" spans="1:86" x14ac:dyDescent="0.2">
      <c r="A91" t="s">
        <v>2477</v>
      </c>
      <c r="B91" t="s">
        <v>2064</v>
      </c>
      <c r="C91" t="s">
        <v>2065</v>
      </c>
      <c r="D91" t="s">
        <v>2066</v>
      </c>
      <c r="E91" t="s">
        <v>2066</v>
      </c>
      <c r="F91" t="s">
        <v>2117</v>
      </c>
      <c r="G91" t="s">
        <v>2066</v>
      </c>
      <c r="H91" t="s">
        <v>2086</v>
      </c>
      <c r="I91" t="s">
        <v>87</v>
      </c>
      <c r="J91" t="s">
        <v>88</v>
      </c>
      <c r="K91" t="s">
        <v>2118</v>
      </c>
      <c r="L91" t="s">
        <v>2110</v>
      </c>
      <c r="M91" t="s">
        <v>2111</v>
      </c>
      <c r="N91" t="s">
        <v>1755</v>
      </c>
      <c r="O91" t="s">
        <v>1755</v>
      </c>
      <c r="P91" t="s">
        <v>91</v>
      </c>
      <c r="Q91">
        <v>2017</v>
      </c>
      <c r="R91">
        <v>3</v>
      </c>
      <c r="S91">
        <v>20</v>
      </c>
      <c r="T91" t="s">
        <v>2112</v>
      </c>
      <c r="U91" t="s">
        <v>2119</v>
      </c>
      <c r="V91" t="s">
        <v>2111</v>
      </c>
      <c r="W91" s="1">
        <v>42814</v>
      </c>
      <c r="X91">
        <v>-51.405859999999997</v>
      </c>
      <c r="Y91">
        <v>172.19817</v>
      </c>
      <c r="Z91">
        <v>50</v>
      </c>
      <c r="AA91" t="s">
        <v>2120</v>
      </c>
      <c r="AB91" t="s">
        <v>121</v>
      </c>
      <c r="AC91">
        <v>2</v>
      </c>
      <c r="AD91">
        <v>0</v>
      </c>
      <c r="AE91">
        <v>0</v>
      </c>
      <c r="AF91">
        <v>0</v>
      </c>
      <c r="AG91">
        <v>0</v>
      </c>
      <c r="AH91" t="s">
        <v>97</v>
      </c>
      <c r="AI91" t="s">
        <v>98</v>
      </c>
      <c r="AJ91" t="s">
        <v>112</v>
      </c>
      <c r="AK91" t="s">
        <v>1755</v>
      </c>
      <c r="AL91" t="s">
        <v>2111</v>
      </c>
      <c r="AM91" t="s">
        <v>2115</v>
      </c>
      <c r="AN91">
        <v>172.1978</v>
      </c>
      <c r="AO91">
        <v>-51.405700000000003</v>
      </c>
      <c r="AP91">
        <v>519</v>
      </c>
      <c r="AQ91">
        <v>50</v>
      </c>
      <c r="AR91">
        <v>50</v>
      </c>
      <c r="AS91">
        <v>10.173999999999999</v>
      </c>
      <c r="AT91">
        <v>34.313099999999999</v>
      </c>
      <c r="AU91">
        <v>267.14</v>
      </c>
      <c r="AV91">
        <v>0.85599999999999998</v>
      </c>
      <c r="AW91">
        <v>96.515000000000001</v>
      </c>
      <c r="AX91">
        <v>-10000000000</v>
      </c>
      <c r="AY91">
        <v>10.168200000000001</v>
      </c>
      <c r="AZ91">
        <v>519</v>
      </c>
      <c r="BB91">
        <v>13.209</v>
      </c>
      <c r="BC91">
        <v>0.80229546172475497</v>
      </c>
      <c r="BD91">
        <v>0.27500000000000002</v>
      </c>
      <c r="BE91">
        <v>0.111</v>
      </c>
      <c r="BF91">
        <v>0.111</v>
      </c>
      <c r="BG91">
        <v>2.5999999999999999E-2</v>
      </c>
      <c r="BH91">
        <v>12265.432098765399</v>
      </c>
      <c r="BI91">
        <v>5135.8024691357996</v>
      </c>
      <c r="BJ91">
        <v>4092.5925925925899</v>
      </c>
      <c r="BR91">
        <v>102</v>
      </c>
      <c r="BS91">
        <v>102</v>
      </c>
      <c r="BT91">
        <v>102</v>
      </c>
      <c r="BU91" t="s">
        <v>101</v>
      </c>
      <c r="BV91">
        <v>6.2202545830388097E-2</v>
      </c>
      <c r="BW91">
        <v>74.0350756469891</v>
      </c>
      <c r="BX91">
        <f t="shared" si="1"/>
        <v>0.72583407497048136</v>
      </c>
      <c r="BY91" t="s">
        <v>105</v>
      </c>
      <c r="BZ91" t="s">
        <v>169</v>
      </c>
      <c r="CA91" t="s">
        <v>102</v>
      </c>
      <c r="CC91" t="s">
        <v>2116</v>
      </c>
      <c r="CD91" t="s">
        <v>104</v>
      </c>
      <c r="CE91">
        <v>13.209</v>
      </c>
      <c r="CF91">
        <v>0.80390649678845905</v>
      </c>
      <c r="CH91">
        <v>0.27500000000000002</v>
      </c>
    </row>
    <row r="92" spans="1:86" x14ac:dyDescent="0.2">
      <c r="A92" t="s">
        <v>2478</v>
      </c>
      <c r="B92" t="s">
        <v>2064</v>
      </c>
      <c r="C92" t="s">
        <v>2065</v>
      </c>
      <c r="D92" t="s">
        <v>2066</v>
      </c>
      <c r="E92" t="s">
        <v>2066</v>
      </c>
      <c r="F92" t="s">
        <v>2121</v>
      </c>
      <c r="G92" t="s">
        <v>2066</v>
      </c>
      <c r="H92" t="s">
        <v>2086</v>
      </c>
      <c r="I92" t="s">
        <v>87</v>
      </c>
      <c r="J92" t="s">
        <v>88</v>
      </c>
      <c r="K92" t="s">
        <v>2122</v>
      </c>
      <c r="L92" t="s">
        <v>2110</v>
      </c>
      <c r="M92" t="s">
        <v>2111</v>
      </c>
      <c r="N92" t="s">
        <v>1755</v>
      </c>
      <c r="O92" t="s">
        <v>1755</v>
      </c>
      <c r="P92" t="s">
        <v>118</v>
      </c>
      <c r="Q92">
        <v>2017</v>
      </c>
      <c r="R92">
        <v>3</v>
      </c>
      <c r="S92">
        <v>20</v>
      </c>
      <c r="T92" t="s">
        <v>2112</v>
      </c>
      <c r="U92" t="s">
        <v>2123</v>
      </c>
      <c r="V92" t="s">
        <v>2111</v>
      </c>
      <c r="W92" s="1">
        <v>42814</v>
      </c>
      <c r="X92">
        <v>-51.405859999999997</v>
      </c>
      <c r="Y92">
        <v>172.19817</v>
      </c>
      <c r="Z92">
        <v>75</v>
      </c>
      <c r="AA92" t="s">
        <v>2124</v>
      </c>
      <c r="AB92" t="s">
        <v>126</v>
      </c>
      <c r="AC92">
        <v>3</v>
      </c>
      <c r="AD92">
        <v>0</v>
      </c>
      <c r="AE92">
        <v>0</v>
      </c>
      <c r="AG92">
        <v>1</v>
      </c>
      <c r="AH92" t="s">
        <v>97</v>
      </c>
      <c r="AI92" t="s">
        <v>98</v>
      </c>
      <c r="AJ92" t="s">
        <v>112</v>
      </c>
      <c r="AK92" t="s">
        <v>1755</v>
      </c>
      <c r="AL92" t="s">
        <v>2111</v>
      </c>
      <c r="AM92" t="s">
        <v>2115</v>
      </c>
      <c r="AN92">
        <v>172.1978</v>
      </c>
      <c r="AO92">
        <v>-51.405700000000003</v>
      </c>
      <c r="AP92">
        <v>519</v>
      </c>
      <c r="AQ92">
        <v>76</v>
      </c>
      <c r="AR92">
        <v>77</v>
      </c>
      <c r="AS92">
        <v>10.1745</v>
      </c>
      <c r="AT92">
        <v>34.313099999999999</v>
      </c>
      <c r="AU92">
        <v>266.87</v>
      </c>
      <c r="AV92">
        <v>0.88800000000000001</v>
      </c>
      <c r="AW92">
        <v>96.572999999999993</v>
      </c>
      <c r="AX92">
        <v>-10000000000</v>
      </c>
      <c r="AY92">
        <v>10.1656</v>
      </c>
      <c r="AZ92">
        <v>519</v>
      </c>
      <c r="BB92">
        <v>13.2804</v>
      </c>
      <c r="BC92">
        <v>0.80551753185216401</v>
      </c>
      <c r="BE92">
        <v>0.11600000000000001</v>
      </c>
      <c r="BF92">
        <v>0.10100000000000001</v>
      </c>
      <c r="BG92">
        <v>0.03</v>
      </c>
      <c r="BH92">
        <v>10592.5925925926</v>
      </c>
      <c r="BI92">
        <v>7043.2098765432102</v>
      </c>
      <c r="BJ92">
        <v>2148.1481481481501</v>
      </c>
      <c r="BR92">
        <v>102</v>
      </c>
      <c r="BS92">
        <v>102</v>
      </c>
      <c r="BT92">
        <v>102</v>
      </c>
      <c r="BU92" t="s">
        <v>101</v>
      </c>
      <c r="BV92">
        <v>6.2202545830388097E-2</v>
      </c>
      <c r="BW92">
        <v>74.0350756469891</v>
      </c>
      <c r="BX92">
        <f t="shared" si="1"/>
        <v>0.72583407497048136</v>
      </c>
      <c r="BY92" t="s">
        <v>105</v>
      </c>
      <c r="BZ92" t="s">
        <v>169</v>
      </c>
      <c r="CA92" t="s">
        <v>102</v>
      </c>
      <c r="CC92" t="s">
        <v>2116</v>
      </c>
      <c r="CD92" t="s">
        <v>104</v>
      </c>
      <c r="CE92">
        <v>13.209</v>
      </c>
      <c r="CF92">
        <v>0.80390649678845905</v>
      </c>
      <c r="CH92">
        <v>0.27500000000000002</v>
      </c>
    </row>
    <row r="93" spans="1:86" x14ac:dyDescent="0.2">
      <c r="A93" t="s">
        <v>2475</v>
      </c>
      <c r="B93" t="s">
        <v>2064</v>
      </c>
      <c r="C93" t="s">
        <v>2065</v>
      </c>
      <c r="D93" t="s">
        <v>2066</v>
      </c>
      <c r="E93" t="s">
        <v>2066</v>
      </c>
      <c r="F93" t="s">
        <v>2104</v>
      </c>
      <c r="G93" t="s">
        <v>2066</v>
      </c>
      <c r="H93" t="s">
        <v>2086</v>
      </c>
      <c r="I93" t="s">
        <v>87</v>
      </c>
      <c r="J93" t="s">
        <v>88</v>
      </c>
      <c r="K93" t="s">
        <v>2105</v>
      </c>
      <c r="L93" t="s">
        <v>2088</v>
      </c>
      <c r="M93" t="s">
        <v>2089</v>
      </c>
      <c r="N93" t="s">
        <v>2090</v>
      </c>
      <c r="O93" t="s">
        <v>2090</v>
      </c>
      <c r="P93" t="s">
        <v>118</v>
      </c>
      <c r="Q93">
        <v>2017</v>
      </c>
      <c r="R93">
        <v>3</v>
      </c>
      <c r="S93">
        <v>19</v>
      </c>
      <c r="T93" t="s">
        <v>2091</v>
      </c>
      <c r="U93" t="s">
        <v>2106</v>
      </c>
      <c r="V93" t="s">
        <v>2089</v>
      </c>
      <c r="W93" s="1">
        <v>42813</v>
      </c>
      <c r="X93">
        <v>-49.594499999999996</v>
      </c>
      <c r="Y93">
        <v>171.49253999999999</v>
      </c>
      <c r="Z93">
        <v>100</v>
      </c>
      <c r="AA93" t="s">
        <v>2107</v>
      </c>
      <c r="AB93" t="s">
        <v>130</v>
      </c>
      <c r="AC93">
        <v>4</v>
      </c>
      <c r="AD93">
        <v>0</v>
      </c>
      <c r="AE93">
        <v>0</v>
      </c>
      <c r="AF93">
        <v>0</v>
      </c>
      <c r="AG93">
        <v>0</v>
      </c>
      <c r="AH93" t="s">
        <v>97</v>
      </c>
      <c r="AI93" t="s">
        <v>98</v>
      </c>
      <c r="AJ93" t="s">
        <v>112</v>
      </c>
      <c r="AK93" t="s">
        <v>2090</v>
      </c>
      <c r="AL93" t="s">
        <v>2089</v>
      </c>
      <c r="AM93" t="s">
        <v>2095</v>
      </c>
      <c r="AN93">
        <v>171.4933</v>
      </c>
      <c r="AO93">
        <v>-49.593000000000004</v>
      </c>
      <c r="AP93">
        <v>420</v>
      </c>
      <c r="AQ93">
        <v>100</v>
      </c>
      <c r="AR93">
        <v>101</v>
      </c>
      <c r="AS93">
        <v>9.5223999999999993</v>
      </c>
      <c r="AT93">
        <v>34.314700000000002</v>
      </c>
      <c r="AU93">
        <v>249.99</v>
      </c>
      <c r="AV93">
        <v>9.9000000000000005E-2</v>
      </c>
      <c r="AW93">
        <v>98.843999999999994</v>
      </c>
      <c r="AX93">
        <v>-10000000000</v>
      </c>
      <c r="AY93">
        <v>9.5112000000000005</v>
      </c>
      <c r="AZ93">
        <v>420</v>
      </c>
      <c r="BB93">
        <v>13.994400000000001</v>
      </c>
      <c r="BC93">
        <v>0.91506791618405803</v>
      </c>
      <c r="BD93">
        <v>2.9750301999999999E-2</v>
      </c>
      <c r="BE93">
        <v>0.107</v>
      </c>
      <c r="BF93">
        <v>2.1000000000000001E-2</v>
      </c>
      <c r="BG93">
        <v>1.2999999999999999E-2</v>
      </c>
      <c r="BH93">
        <v>9765.4320987654301</v>
      </c>
      <c r="BI93">
        <v>1617.28395061728</v>
      </c>
      <c r="BJ93">
        <v>1419.7530864197499</v>
      </c>
      <c r="BR93">
        <v>76</v>
      </c>
      <c r="BS93">
        <v>77</v>
      </c>
      <c r="BT93">
        <v>76</v>
      </c>
      <c r="BU93" t="s">
        <v>122</v>
      </c>
      <c r="BV93">
        <v>0.13234066416585399</v>
      </c>
      <c r="BW93">
        <v>34.797847018636098</v>
      </c>
      <c r="BX93">
        <f t="shared" si="1"/>
        <v>0.45192009115111814</v>
      </c>
      <c r="BY93" t="s">
        <v>102</v>
      </c>
      <c r="BZ93" t="s">
        <v>747</v>
      </c>
      <c r="CA93" t="s">
        <v>102</v>
      </c>
      <c r="CC93" t="s">
        <v>106</v>
      </c>
      <c r="CD93" t="s">
        <v>104</v>
      </c>
      <c r="CE93">
        <v>8.2110000000000003</v>
      </c>
      <c r="CF93">
        <v>0.47042223860166399</v>
      </c>
      <c r="CH93">
        <v>1.417957406</v>
      </c>
    </row>
    <row r="94" spans="1:86" x14ac:dyDescent="0.2">
      <c r="A94" t="s">
        <v>2472</v>
      </c>
      <c r="B94" t="s">
        <v>2064</v>
      </c>
      <c r="C94" t="s">
        <v>2065</v>
      </c>
      <c r="D94" t="s">
        <v>2066</v>
      </c>
      <c r="E94" t="s">
        <v>2066</v>
      </c>
      <c r="F94" t="s">
        <v>2085</v>
      </c>
      <c r="G94" t="s">
        <v>2066</v>
      </c>
      <c r="H94" t="s">
        <v>2086</v>
      </c>
      <c r="I94" t="s">
        <v>87</v>
      </c>
      <c r="J94" t="s">
        <v>88</v>
      </c>
      <c r="K94" t="s">
        <v>2087</v>
      </c>
      <c r="L94" t="s">
        <v>2088</v>
      </c>
      <c r="M94" t="s">
        <v>2089</v>
      </c>
      <c r="N94" t="s">
        <v>2090</v>
      </c>
      <c r="O94" t="s">
        <v>2090</v>
      </c>
      <c r="P94" t="s">
        <v>91</v>
      </c>
      <c r="Q94">
        <v>2017</v>
      </c>
      <c r="R94">
        <v>3</v>
      </c>
      <c r="S94">
        <v>19</v>
      </c>
      <c r="T94" t="s">
        <v>2091</v>
      </c>
      <c r="U94" t="s">
        <v>2092</v>
      </c>
      <c r="V94" t="s">
        <v>2089</v>
      </c>
      <c r="W94" s="1">
        <v>42813</v>
      </c>
      <c r="X94">
        <v>-49.594499999999996</v>
      </c>
      <c r="Y94">
        <v>171.49253999999999</v>
      </c>
      <c r="Z94">
        <v>5</v>
      </c>
      <c r="AA94" t="s">
        <v>2093</v>
      </c>
      <c r="AB94" t="s">
        <v>2094</v>
      </c>
      <c r="AC94">
        <v>1</v>
      </c>
      <c r="AD94">
        <v>0</v>
      </c>
      <c r="AE94">
        <v>0</v>
      </c>
      <c r="AF94">
        <v>0</v>
      </c>
      <c r="AG94">
        <v>0</v>
      </c>
      <c r="AH94" t="s">
        <v>97</v>
      </c>
      <c r="AI94" t="s">
        <v>98</v>
      </c>
      <c r="AJ94" t="s">
        <v>112</v>
      </c>
      <c r="AK94" t="s">
        <v>2070</v>
      </c>
      <c r="AL94" t="s">
        <v>2089</v>
      </c>
      <c r="AM94" t="s">
        <v>2095</v>
      </c>
      <c r="AN94">
        <v>171.4933</v>
      </c>
      <c r="AO94">
        <v>-49.593000000000004</v>
      </c>
      <c r="AP94">
        <v>420</v>
      </c>
      <c r="AQ94">
        <v>6</v>
      </c>
      <c r="AR94">
        <v>6</v>
      </c>
      <c r="AS94">
        <v>11.1692</v>
      </c>
      <c r="AT94">
        <v>34.280700000000003</v>
      </c>
      <c r="AU94">
        <v>266.27999999999997</v>
      </c>
      <c r="AV94">
        <v>0.60199999999999998</v>
      </c>
      <c r="AW94">
        <v>93.206999999999994</v>
      </c>
      <c r="AX94">
        <v>-10000000000</v>
      </c>
      <c r="AY94">
        <v>11.1685</v>
      </c>
      <c r="AZ94">
        <v>420</v>
      </c>
      <c r="BB94">
        <v>8.2110000000000003</v>
      </c>
      <c r="BC94">
        <v>0.47042223860166399</v>
      </c>
      <c r="BD94">
        <v>1.417957406</v>
      </c>
      <c r="BE94">
        <v>0.13100000000000001</v>
      </c>
      <c r="BF94">
        <v>0.21</v>
      </c>
      <c r="BG94">
        <v>0.98</v>
      </c>
      <c r="BH94">
        <v>24858.757062146899</v>
      </c>
      <c r="BI94">
        <v>3073.44632768362</v>
      </c>
      <c r="BJ94">
        <v>4728.8135593220304</v>
      </c>
      <c r="BR94">
        <v>76</v>
      </c>
      <c r="BS94">
        <v>77</v>
      </c>
      <c r="BT94">
        <v>76</v>
      </c>
      <c r="BU94" t="s">
        <v>101</v>
      </c>
      <c r="BV94">
        <v>0.13234066416585399</v>
      </c>
      <c r="BW94">
        <v>34.797847018636098</v>
      </c>
      <c r="BX94">
        <f t="shared" si="1"/>
        <v>0.45192009115111814</v>
      </c>
      <c r="BY94" t="s">
        <v>102</v>
      </c>
      <c r="BZ94" t="s">
        <v>747</v>
      </c>
      <c r="CA94" t="s">
        <v>102</v>
      </c>
      <c r="CC94" t="s">
        <v>106</v>
      </c>
      <c r="CD94" t="s">
        <v>104</v>
      </c>
      <c r="CE94">
        <v>8.2110000000000003</v>
      </c>
      <c r="CF94">
        <v>0.47042223860166399</v>
      </c>
      <c r="CH94">
        <v>1.417957406</v>
      </c>
    </row>
    <row r="95" spans="1:86" x14ac:dyDescent="0.2">
      <c r="A95" t="s">
        <v>2473</v>
      </c>
      <c r="B95" t="s">
        <v>2064</v>
      </c>
      <c r="C95" t="s">
        <v>2065</v>
      </c>
      <c r="D95" t="s">
        <v>2066</v>
      </c>
      <c r="E95" t="s">
        <v>2066</v>
      </c>
      <c r="F95" t="s">
        <v>2096</v>
      </c>
      <c r="G95" t="s">
        <v>2066</v>
      </c>
      <c r="H95" t="s">
        <v>2086</v>
      </c>
      <c r="I95" t="s">
        <v>87</v>
      </c>
      <c r="J95" t="s">
        <v>88</v>
      </c>
      <c r="K95" t="s">
        <v>2097</v>
      </c>
      <c r="L95" t="s">
        <v>2088</v>
      </c>
      <c r="M95" t="s">
        <v>2089</v>
      </c>
      <c r="N95" t="s">
        <v>2090</v>
      </c>
      <c r="O95" t="s">
        <v>2090</v>
      </c>
      <c r="P95" t="s">
        <v>118</v>
      </c>
      <c r="Q95">
        <v>2017</v>
      </c>
      <c r="R95">
        <v>3</v>
      </c>
      <c r="S95">
        <v>19</v>
      </c>
      <c r="T95" t="s">
        <v>2091</v>
      </c>
      <c r="U95" t="s">
        <v>2098</v>
      </c>
      <c r="V95" t="s">
        <v>2089</v>
      </c>
      <c r="W95" s="1">
        <v>42813</v>
      </c>
      <c r="X95">
        <v>-49.594499999999996</v>
      </c>
      <c r="Y95">
        <v>171.49253999999999</v>
      </c>
      <c r="Z95">
        <v>50</v>
      </c>
      <c r="AA95" t="s">
        <v>2099</v>
      </c>
      <c r="AB95" t="s">
        <v>121</v>
      </c>
      <c r="AC95">
        <v>2</v>
      </c>
      <c r="AD95">
        <v>0</v>
      </c>
      <c r="AE95">
        <v>0</v>
      </c>
      <c r="AF95">
        <v>0</v>
      </c>
      <c r="AG95">
        <v>0</v>
      </c>
      <c r="AH95" t="s">
        <v>97</v>
      </c>
      <c r="AI95" t="s">
        <v>98</v>
      </c>
      <c r="AJ95" t="s">
        <v>112</v>
      </c>
      <c r="AK95" t="s">
        <v>2090</v>
      </c>
      <c r="AL95" t="s">
        <v>2089</v>
      </c>
      <c r="AM95" t="s">
        <v>2095</v>
      </c>
      <c r="AN95">
        <v>171.4933</v>
      </c>
      <c r="AO95">
        <v>-49.593000000000004</v>
      </c>
      <c r="AP95">
        <v>420</v>
      </c>
      <c r="AQ95">
        <v>50</v>
      </c>
      <c r="AR95">
        <v>50</v>
      </c>
      <c r="AS95">
        <v>11.145300000000001</v>
      </c>
      <c r="AT95">
        <v>34.281199999999998</v>
      </c>
      <c r="AU95">
        <v>265.19</v>
      </c>
      <c r="AV95">
        <v>1.827</v>
      </c>
      <c r="AW95">
        <v>93.784000000000006</v>
      </c>
      <c r="AX95">
        <v>-10000000000</v>
      </c>
      <c r="AY95">
        <v>11.139200000000001</v>
      </c>
      <c r="AZ95">
        <v>420</v>
      </c>
      <c r="BB95">
        <v>8.2824000000000009</v>
      </c>
      <c r="BC95">
        <v>0.492976729493524</v>
      </c>
      <c r="BD95">
        <v>1.466555136</v>
      </c>
      <c r="BE95">
        <v>0.18099999999999999</v>
      </c>
      <c r="BF95">
        <v>0.30099999999999999</v>
      </c>
      <c r="BG95">
        <v>0.76300000000000001</v>
      </c>
      <c r="BH95">
        <v>27808.641975308601</v>
      </c>
      <c r="BI95">
        <v>4074.0740740740698</v>
      </c>
      <c r="BJ95">
        <v>4419.7530864197497</v>
      </c>
      <c r="BR95">
        <v>76</v>
      </c>
      <c r="BS95">
        <v>77</v>
      </c>
      <c r="BT95">
        <v>76</v>
      </c>
      <c r="BU95" t="s">
        <v>101</v>
      </c>
      <c r="BV95">
        <v>0.13234066416585399</v>
      </c>
      <c r="BW95">
        <v>34.797847018636098</v>
      </c>
      <c r="BX95">
        <f t="shared" si="1"/>
        <v>0.45192009115111814</v>
      </c>
      <c r="BY95" t="s">
        <v>102</v>
      </c>
      <c r="BZ95" t="s">
        <v>747</v>
      </c>
      <c r="CA95" t="s">
        <v>102</v>
      </c>
      <c r="CC95" t="s">
        <v>106</v>
      </c>
      <c r="CD95" t="s">
        <v>104</v>
      </c>
      <c r="CE95">
        <v>8.2110000000000003</v>
      </c>
      <c r="CF95">
        <v>0.47042223860166399</v>
      </c>
      <c r="CH95">
        <v>1.417957406</v>
      </c>
    </row>
    <row r="96" spans="1:86" x14ac:dyDescent="0.2">
      <c r="A96" t="s">
        <v>2474</v>
      </c>
      <c r="B96" t="s">
        <v>2064</v>
      </c>
      <c r="C96" t="s">
        <v>2065</v>
      </c>
      <c r="D96" t="s">
        <v>2066</v>
      </c>
      <c r="E96" t="s">
        <v>2066</v>
      </c>
      <c r="F96" t="s">
        <v>2100</v>
      </c>
      <c r="G96" t="s">
        <v>2066</v>
      </c>
      <c r="H96" t="s">
        <v>2086</v>
      </c>
      <c r="I96" t="s">
        <v>87</v>
      </c>
      <c r="J96" t="s">
        <v>88</v>
      </c>
      <c r="K96" t="s">
        <v>2101</v>
      </c>
      <c r="L96" t="s">
        <v>2088</v>
      </c>
      <c r="M96" t="s">
        <v>2089</v>
      </c>
      <c r="N96" t="s">
        <v>2090</v>
      </c>
      <c r="O96" t="s">
        <v>2090</v>
      </c>
      <c r="P96" t="s">
        <v>118</v>
      </c>
      <c r="Q96">
        <v>2017</v>
      </c>
      <c r="R96">
        <v>3</v>
      </c>
      <c r="S96">
        <v>19</v>
      </c>
      <c r="T96" t="s">
        <v>2091</v>
      </c>
      <c r="U96" t="s">
        <v>2102</v>
      </c>
      <c r="V96" t="s">
        <v>2089</v>
      </c>
      <c r="W96" s="1">
        <v>42813</v>
      </c>
      <c r="X96">
        <v>-49.594499999999996</v>
      </c>
      <c r="Y96">
        <v>171.49253999999999</v>
      </c>
      <c r="Z96">
        <v>75</v>
      </c>
      <c r="AA96" t="s">
        <v>2103</v>
      </c>
      <c r="AB96" t="s">
        <v>126</v>
      </c>
      <c r="AC96">
        <v>3</v>
      </c>
      <c r="AD96">
        <v>0</v>
      </c>
      <c r="AE96">
        <v>0</v>
      </c>
      <c r="AF96">
        <v>0</v>
      </c>
      <c r="AG96">
        <v>0</v>
      </c>
      <c r="AH96" t="s">
        <v>97</v>
      </c>
      <c r="AI96" t="s">
        <v>98</v>
      </c>
      <c r="AJ96" t="s">
        <v>112</v>
      </c>
      <c r="AK96" t="s">
        <v>2090</v>
      </c>
      <c r="AL96" t="s">
        <v>2089</v>
      </c>
      <c r="AM96" t="s">
        <v>2095</v>
      </c>
      <c r="AN96">
        <v>171.4933</v>
      </c>
      <c r="AO96">
        <v>-49.593000000000004</v>
      </c>
      <c r="AP96">
        <v>420</v>
      </c>
      <c r="AQ96">
        <v>76</v>
      </c>
      <c r="AR96">
        <v>77</v>
      </c>
      <c r="AS96">
        <v>10.974</v>
      </c>
      <c r="AT96">
        <v>34.284399999999998</v>
      </c>
      <c r="AU96">
        <v>261.62</v>
      </c>
      <c r="AV96">
        <v>1.216</v>
      </c>
      <c r="AW96">
        <v>94.950999999999993</v>
      </c>
      <c r="AX96">
        <v>-10000000000</v>
      </c>
      <c r="AY96">
        <v>10.964600000000001</v>
      </c>
      <c r="AZ96">
        <v>420</v>
      </c>
      <c r="BB96">
        <v>8.9250000000000007</v>
      </c>
      <c r="BC96">
        <v>0.54775192165947095</v>
      </c>
      <c r="BD96">
        <v>1.0626772099999999</v>
      </c>
      <c r="BE96">
        <v>0.18</v>
      </c>
      <c r="BF96">
        <v>0.25700000000000001</v>
      </c>
      <c r="BG96">
        <v>0.33200000000000002</v>
      </c>
      <c r="BH96">
        <v>24129.629629629599</v>
      </c>
      <c r="BI96">
        <v>4864.1975308642004</v>
      </c>
      <c r="BJ96">
        <v>2641.9753086419801</v>
      </c>
      <c r="BR96">
        <v>76</v>
      </c>
      <c r="BS96">
        <v>77</v>
      </c>
      <c r="BT96">
        <v>76</v>
      </c>
      <c r="BU96" t="s">
        <v>122</v>
      </c>
      <c r="BV96">
        <v>0.13234066416585399</v>
      </c>
      <c r="BW96">
        <v>34.797847018636098</v>
      </c>
      <c r="BX96">
        <f t="shared" si="1"/>
        <v>0.45192009115111814</v>
      </c>
      <c r="BY96" t="s">
        <v>102</v>
      </c>
      <c r="BZ96" t="s">
        <v>747</v>
      </c>
      <c r="CA96" t="s">
        <v>102</v>
      </c>
      <c r="CC96" t="s">
        <v>106</v>
      </c>
      <c r="CD96" t="s">
        <v>104</v>
      </c>
      <c r="CE96">
        <v>8.2110000000000003</v>
      </c>
      <c r="CF96">
        <v>0.47042223860166399</v>
      </c>
      <c r="CH96">
        <v>1.417957406</v>
      </c>
    </row>
    <row r="97" spans="1:86" x14ac:dyDescent="0.2">
      <c r="A97" t="s">
        <v>2468</v>
      </c>
      <c r="B97" t="s">
        <v>2064</v>
      </c>
      <c r="C97" t="s">
        <v>2065</v>
      </c>
      <c r="D97" t="s">
        <v>2066</v>
      </c>
      <c r="E97" t="s">
        <v>86</v>
      </c>
      <c r="F97" t="s">
        <v>2909</v>
      </c>
      <c r="G97" t="s">
        <v>2066</v>
      </c>
      <c r="H97" t="s">
        <v>86</v>
      </c>
      <c r="I97" t="s">
        <v>87</v>
      </c>
      <c r="J97" t="s">
        <v>88</v>
      </c>
      <c r="K97" t="s">
        <v>2067</v>
      </c>
      <c r="L97" t="s">
        <v>2068</v>
      </c>
      <c r="M97" t="s">
        <v>2069</v>
      </c>
      <c r="N97" t="s">
        <v>2070</v>
      </c>
      <c r="O97" t="s">
        <v>2070</v>
      </c>
      <c r="P97" t="s">
        <v>91</v>
      </c>
      <c r="Q97">
        <v>2017</v>
      </c>
      <c r="R97">
        <v>3</v>
      </c>
      <c r="S97">
        <v>18</v>
      </c>
      <c r="T97" t="s">
        <v>2071</v>
      </c>
      <c r="U97" t="s">
        <v>2072</v>
      </c>
      <c r="V97" t="s">
        <v>2069</v>
      </c>
      <c r="W97" s="1">
        <v>42812</v>
      </c>
      <c r="X97">
        <v>-46.7714</v>
      </c>
      <c r="Y97">
        <v>170.62620999999999</v>
      </c>
      <c r="Z97">
        <v>10</v>
      </c>
      <c r="AA97" t="s">
        <v>2073</v>
      </c>
      <c r="AB97" t="s">
        <v>96</v>
      </c>
      <c r="AC97">
        <v>1</v>
      </c>
      <c r="AD97">
        <v>0</v>
      </c>
      <c r="AE97">
        <v>0</v>
      </c>
      <c r="AF97">
        <v>0</v>
      </c>
      <c r="AG97">
        <v>0</v>
      </c>
      <c r="AH97" t="s">
        <v>97</v>
      </c>
      <c r="AI97" t="s">
        <v>98</v>
      </c>
      <c r="AJ97" t="s">
        <v>112</v>
      </c>
      <c r="AK97" t="s">
        <v>2063</v>
      </c>
      <c r="AL97" t="s">
        <v>2069</v>
      </c>
      <c r="AM97" t="s">
        <v>2074</v>
      </c>
      <c r="AN97">
        <v>170.626</v>
      </c>
      <c r="AO97">
        <v>-46.7712</v>
      </c>
      <c r="AP97">
        <v>1001</v>
      </c>
      <c r="AQ97">
        <v>10</v>
      </c>
      <c r="AR97">
        <v>10</v>
      </c>
      <c r="AS97">
        <v>12.1638</v>
      </c>
      <c r="AT97">
        <v>34.299100000000003</v>
      </c>
      <c r="AU97">
        <v>264.95999999999998</v>
      </c>
      <c r="AV97">
        <v>0.45700000000000002</v>
      </c>
      <c r="AW97">
        <v>93.126999999999995</v>
      </c>
      <c r="AX97">
        <v>-10000000000</v>
      </c>
      <c r="AY97">
        <v>12.1625</v>
      </c>
      <c r="AZ97">
        <v>1001</v>
      </c>
      <c r="BB97">
        <v>9.4247999999999994</v>
      </c>
      <c r="BC97">
        <v>0.64763609560914004</v>
      </c>
      <c r="BD97">
        <v>0.39032541100000001</v>
      </c>
      <c r="BE97">
        <v>0.06</v>
      </c>
      <c r="BF97">
        <v>0.17699999999999999</v>
      </c>
      <c r="BG97">
        <v>5.0000000000000001E-3</v>
      </c>
      <c r="BH97">
        <v>55186.4406779661</v>
      </c>
      <c r="BI97">
        <v>7576.2711864406801</v>
      </c>
      <c r="BJ97">
        <v>12627.118644067799</v>
      </c>
      <c r="BR97">
        <v>34</v>
      </c>
      <c r="BS97">
        <v>35</v>
      </c>
      <c r="BT97">
        <v>34</v>
      </c>
      <c r="BU97" t="s">
        <v>101</v>
      </c>
      <c r="BV97">
        <v>7.3083100877718798E-2</v>
      </c>
      <c r="BW97">
        <v>63.012791338634798</v>
      </c>
      <c r="BX97">
        <f t="shared" si="1"/>
        <v>1.800365466818137</v>
      </c>
      <c r="BY97" t="s">
        <v>104</v>
      </c>
      <c r="BZ97" t="s">
        <v>444</v>
      </c>
      <c r="CA97" t="s">
        <v>102</v>
      </c>
      <c r="CC97" t="s">
        <v>106</v>
      </c>
      <c r="CD97" t="s">
        <v>102</v>
      </c>
      <c r="CE97">
        <v>9.4247999999999994</v>
      </c>
      <c r="CF97">
        <v>0.64280299041802702</v>
      </c>
      <c r="CH97">
        <v>0.37012372799999999</v>
      </c>
    </row>
    <row r="98" spans="1:86" x14ac:dyDescent="0.2">
      <c r="A98" t="s">
        <v>2469</v>
      </c>
      <c r="B98" t="s">
        <v>2064</v>
      </c>
      <c r="C98" t="s">
        <v>2065</v>
      </c>
      <c r="D98" t="s">
        <v>2066</v>
      </c>
      <c r="E98" t="s">
        <v>86</v>
      </c>
      <c r="F98" t="s">
        <v>2910</v>
      </c>
      <c r="G98" t="s">
        <v>2066</v>
      </c>
      <c r="H98" t="s">
        <v>86</v>
      </c>
      <c r="I98" t="s">
        <v>87</v>
      </c>
      <c r="J98" t="s">
        <v>88</v>
      </c>
      <c r="K98" t="s">
        <v>2075</v>
      </c>
      <c r="L98" t="s">
        <v>2068</v>
      </c>
      <c r="M98" t="s">
        <v>2069</v>
      </c>
      <c r="N98" t="s">
        <v>2070</v>
      </c>
      <c r="O98" t="s">
        <v>2070</v>
      </c>
      <c r="P98" t="s">
        <v>91</v>
      </c>
      <c r="Q98">
        <v>2017</v>
      </c>
      <c r="R98">
        <v>3</v>
      </c>
      <c r="S98">
        <v>18</v>
      </c>
      <c r="T98" t="s">
        <v>2071</v>
      </c>
      <c r="U98" t="s">
        <v>2076</v>
      </c>
      <c r="V98" t="s">
        <v>2069</v>
      </c>
      <c r="W98" s="1">
        <v>42812</v>
      </c>
      <c r="X98">
        <v>-46.771166669999999</v>
      </c>
      <c r="Y98">
        <v>170.626</v>
      </c>
      <c r="Z98">
        <v>20</v>
      </c>
      <c r="AA98" t="s">
        <v>2077</v>
      </c>
      <c r="AB98" t="s">
        <v>111</v>
      </c>
      <c r="AC98">
        <v>2</v>
      </c>
      <c r="AD98">
        <v>0</v>
      </c>
      <c r="AE98">
        <v>0</v>
      </c>
      <c r="AF98">
        <v>0</v>
      </c>
      <c r="AG98">
        <v>0</v>
      </c>
      <c r="AH98" t="s">
        <v>97</v>
      </c>
      <c r="AI98" t="s">
        <v>98</v>
      </c>
      <c r="AJ98" t="s">
        <v>112</v>
      </c>
      <c r="AK98" t="s">
        <v>2070</v>
      </c>
      <c r="AL98" t="s">
        <v>2069</v>
      </c>
      <c r="AM98" t="s">
        <v>2074</v>
      </c>
      <c r="AN98">
        <v>170.626</v>
      </c>
      <c r="AO98">
        <v>-46.7712</v>
      </c>
      <c r="AP98">
        <v>1001</v>
      </c>
      <c r="AQ98">
        <v>20</v>
      </c>
      <c r="AR98">
        <v>20</v>
      </c>
      <c r="AS98">
        <v>12.149699999999999</v>
      </c>
      <c r="AT98">
        <v>34.298900000000003</v>
      </c>
      <c r="AU98">
        <v>264.94</v>
      </c>
      <c r="AV98">
        <v>1.127</v>
      </c>
      <c r="AW98">
        <v>93.093999999999994</v>
      </c>
      <c r="AX98">
        <v>-10000000000</v>
      </c>
      <c r="AY98">
        <v>12.1471</v>
      </c>
      <c r="AZ98">
        <v>1001</v>
      </c>
      <c r="BB98">
        <v>9.4247999999999994</v>
      </c>
      <c r="BC98">
        <v>0.637969885226914</v>
      </c>
      <c r="BD98">
        <v>0.38292007900000002</v>
      </c>
      <c r="BE98">
        <v>0.1</v>
      </c>
      <c r="BF98">
        <v>0.156</v>
      </c>
      <c r="BG98">
        <v>3.0000000000000001E-3</v>
      </c>
      <c r="BH98">
        <v>42112.994350282497</v>
      </c>
      <c r="BI98">
        <v>6751.4124293785299</v>
      </c>
      <c r="BJ98">
        <v>11457.627118644101</v>
      </c>
      <c r="BR98">
        <v>34</v>
      </c>
      <c r="BS98">
        <v>35</v>
      </c>
      <c r="BT98">
        <v>34</v>
      </c>
      <c r="BU98" t="s">
        <v>101</v>
      </c>
      <c r="BV98">
        <v>7.3083100877718798E-2</v>
      </c>
      <c r="BW98">
        <v>63.012791338634798</v>
      </c>
      <c r="BX98">
        <f t="shared" si="1"/>
        <v>1.800365466818137</v>
      </c>
      <c r="BY98" t="s">
        <v>104</v>
      </c>
      <c r="BZ98" t="s">
        <v>444</v>
      </c>
      <c r="CA98" t="s">
        <v>102</v>
      </c>
      <c r="CC98" t="s">
        <v>106</v>
      </c>
      <c r="CD98" t="s">
        <v>102</v>
      </c>
      <c r="CE98">
        <v>9.4247999999999994</v>
      </c>
      <c r="CF98">
        <v>0.64280299041802702</v>
      </c>
      <c r="CH98">
        <v>0.37012372799999999</v>
      </c>
    </row>
    <row r="99" spans="1:86" x14ac:dyDescent="0.2">
      <c r="A99" t="s">
        <v>2470</v>
      </c>
      <c r="B99" t="s">
        <v>2064</v>
      </c>
      <c r="C99" t="s">
        <v>2065</v>
      </c>
      <c r="D99" t="s">
        <v>2066</v>
      </c>
      <c r="E99" t="s">
        <v>86</v>
      </c>
      <c r="F99" t="s">
        <v>2911</v>
      </c>
      <c r="G99" t="s">
        <v>2066</v>
      </c>
      <c r="H99" t="s">
        <v>86</v>
      </c>
      <c r="I99" t="s">
        <v>87</v>
      </c>
      <c r="J99" t="s">
        <v>88</v>
      </c>
      <c r="K99" t="s">
        <v>2078</v>
      </c>
      <c r="L99" t="s">
        <v>2068</v>
      </c>
      <c r="M99" t="s">
        <v>2069</v>
      </c>
      <c r="N99" t="s">
        <v>2070</v>
      </c>
      <c r="O99" t="s">
        <v>2070</v>
      </c>
      <c r="P99" t="s">
        <v>91</v>
      </c>
      <c r="Q99">
        <v>2017</v>
      </c>
      <c r="R99">
        <v>3</v>
      </c>
      <c r="S99">
        <v>18</v>
      </c>
      <c r="T99" t="s">
        <v>2071</v>
      </c>
      <c r="U99" t="s">
        <v>2079</v>
      </c>
      <c r="V99" t="s">
        <v>2069</v>
      </c>
      <c r="W99" s="1">
        <v>42812</v>
      </c>
      <c r="X99">
        <v>-46.7714</v>
      </c>
      <c r="Y99">
        <v>170.62620999999999</v>
      </c>
      <c r="Z99">
        <v>36</v>
      </c>
      <c r="AA99" t="s">
        <v>2080</v>
      </c>
      <c r="AB99" t="s">
        <v>2081</v>
      </c>
      <c r="AC99">
        <v>3</v>
      </c>
      <c r="AD99">
        <v>0</v>
      </c>
      <c r="AE99">
        <v>0</v>
      </c>
      <c r="AF99">
        <v>0</v>
      </c>
      <c r="AG99">
        <v>0</v>
      </c>
      <c r="AH99" t="s">
        <v>97</v>
      </c>
      <c r="AI99" t="s">
        <v>98</v>
      </c>
      <c r="AJ99" t="s">
        <v>112</v>
      </c>
      <c r="AK99" t="s">
        <v>2070</v>
      </c>
      <c r="AL99" t="s">
        <v>2069</v>
      </c>
      <c r="AM99" t="s">
        <v>2074</v>
      </c>
      <c r="AN99">
        <v>170.626</v>
      </c>
      <c r="AO99">
        <v>-46.7712</v>
      </c>
      <c r="AP99">
        <v>1001</v>
      </c>
      <c r="AQ99">
        <v>36</v>
      </c>
      <c r="AR99">
        <v>36</v>
      </c>
      <c r="AS99">
        <v>11.805899999999999</v>
      </c>
      <c r="AT99">
        <v>34.299700000000001</v>
      </c>
      <c r="AU99">
        <v>262.7</v>
      </c>
      <c r="AV99">
        <v>1.345</v>
      </c>
      <c r="AW99">
        <v>94.992999999999995</v>
      </c>
      <c r="AX99">
        <v>-10000000000</v>
      </c>
      <c r="AY99">
        <v>11.801299999999999</v>
      </c>
      <c r="AZ99">
        <v>1001</v>
      </c>
      <c r="BB99">
        <v>0</v>
      </c>
      <c r="BC99">
        <v>0</v>
      </c>
      <c r="BD99">
        <v>0.357327377</v>
      </c>
      <c r="BE99">
        <v>0.11600000000000001</v>
      </c>
      <c r="BF99">
        <v>0.218</v>
      </c>
      <c r="BG99">
        <v>5.0000000000000001E-3</v>
      </c>
      <c r="BH99">
        <v>49864.406779661003</v>
      </c>
      <c r="BI99">
        <v>5593.2203389830502</v>
      </c>
      <c r="BJ99">
        <v>13146.892655367201</v>
      </c>
      <c r="BR99">
        <v>34</v>
      </c>
      <c r="BS99">
        <v>35</v>
      </c>
      <c r="BT99">
        <v>34</v>
      </c>
      <c r="BU99" t="s">
        <v>122</v>
      </c>
      <c r="BV99">
        <v>7.3083100877718798E-2</v>
      </c>
      <c r="BW99">
        <v>63.012791338634798</v>
      </c>
      <c r="BX99">
        <f t="shared" si="1"/>
        <v>1.800365466818137</v>
      </c>
      <c r="BY99" t="s">
        <v>104</v>
      </c>
      <c r="BZ99" t="s">
        <v>444</v>
      </c>
      <c r="CA99" t="s">
        <v>102</v>
      </c>
      <c r="CC99" t="s">
        <v>106</v>
      </c>
      <c r="CD99" t="s">
        <v>102</v>
      </c>
      <c r="CE99">
        <v>9.4247999999999994</v>
      </c>
      <c r="CF99">
        <v>0.64280299041802702</v>
      </c>
      <c r="CH99">
        <v>0.37012372799999999</v>
      </c>
    </row>
    <row r="100" spans="1:86" x14ac:dyDescent="0.2">
      <c r="A100" t="s">
        <v>2471</v>
      </c>
      <c r="B100" t="s">
        <v>2064</v>
      </c>
      <c r="C100" t="s">
        <v>2065</v>
      </c>
      <c r="D100" t="s">
        <v>2066</v>
      </c>
      <c r="E100" t="s">
        <v>86</v>
      </c>
      <c r="F100" t="s">
        <v>2912</v>
      </c>
      <c r="G100" t="s">
        <v>2066</v>
      </c>
      <c r="H100" t="s">
        <v>86</v>
      </c>
      <c r="I100" t="s">
        <v>87</v>
      </c>
      <c r="J100" t="s">
        <v>88</v>
      </c>
      <c r="K100" t="s">
        <v>2082</v>
      </c>
      <c r="L100" t="s">
        <v>2068</v>
      </c>
      <c r="M100" t="s">
        <v>2069</v>
      </c>
      <c r="N100" t="s">
        <v>2070</v>
      </c>
      <c r="O100" t="s">
        <v>2070</v>
      </c>
      <c r="P100" t="s">
        <v>91</v>
      </c>
      <c r="Q100">
        <v>2017</v>
      </c>
      <c r="R100">
        <v>3</v>
      </c>
      <c r="S100">
        <v>18</v>
      </c>
      <c r="T100" t="s">
        <v>2071</v>
      </c>
      <c r="U100" t="s">
        <v>2083</v>
      </c>
      <c r="V100" t="s">
        <v>2069</v>
      </c>
      <c r="W100" s="1">
        <v>42812</v>
      </c>
      <c r="X100">
        <v>-46.7714</v>
      </c>
      <c r="Y100">
        <v>170.62620999999999</v>
      </c>
      <c r="Z100">
        <v>60</v>
      </c>
      <c r="AA100" t="s">
        <v>2084</v>
      </c>
      <c r="AB100" t="s">
        <v>1500</v>
      </c>
      <c r="AC100">
        <v>4</v>
      </c>
      <c r="AD100">
        <v>0</v>
      </c>
      <c r="AE100">
        <v>0</v>
      </c>
      <c r="AF100">
        <v>0</v>
      </c>
      <c r="AG100">
        <v>0</v>
      </c>
      <c r="AH100" t="s">
        <v>97</v>
      </c>
      <c r="AI100" t="s">
        <v>98</v>
      </c>
      <c r="AJ100" t="s">
        <v>112</v>
      </c>
      <c r="AK100" t="s">
        <v>2070</v>
      </c>
      <c r="AL100" t="s">
        <v>2069</v>
      </c>
      <c r="AM100" t="s">
        <v>2074</v>
      </c>
      <c r="AN100">
        <v>170.626</v>
      </c>
      <c r="AO100">
        <v>-46.7712</v>
      </c>
      <c r="AP100">
        <v>1001</v>
      </c>
      <c r="AQ100">
        <v>60</v>
      </c>
      <c r="AR100">
        <v>60</v>
      </c>
      <c r="AS100">
        <v>11.696099999999999</v>
      </c>
      <c r="AT100">
        <v>34.296199999999999</v>
      </c>
      <c r="AU100">
        <v>261.57</v>
      </c>
      <c r="AV100">
        <v>1.1339999999999999</v>
      </c>
      <c r="AW100">
        <v>96.191999999999993</v>
      </c>
      <c r="AX100">
        <v>-10000000000</v>
      </c>
      <c r="AY100">
        <v>11.688499999999999</v>
      </c>
      <c r="AZ100">
        <v>1001</v>
      </c>
      <c r="BB100">
        <v>9.9245999999999999</v>
      </c>
      <c r="BC100">
        <v>0.69918921764767805</v>
      </c>
      <c r="BD100">
        <v>0.30295018800000001</v>
      </c>
      <c r="BE100">
        <v>0.129</v>
      </c>
      <c r="BG100">
        <v>5.0000000000000001E-3</v>
      </c>
      <c r="BH100">
        <v>48350.282485875701</v>
      </c>
      <c r="BI100">
        <v>4570.6214689265498</v>
      </c>
      <c r="BJ100">
        <v>11892.6553672316</v>
      </c>
      <c r="BR100">
        <v>34</v>
      </c>
      <c r="BS100">
        <v>35</v>
      </c>
      <c r="BT100">
        <v>34</v>
      </c>
      <c r="BU100" t="s">
        <v>122</v>
      </c>
      <c r="BV100">
        <v>7.3083100877718798E-2</v>
      </c>
      <c r="BW100">
        <v>63.012791338634798</v>
      </c>
      <c r="BX100">
        <f t="shared" si="1"/>
        <v>1.800365466818137</v>
      </c>
      <c r="BY100" t="s">
        <v>104</v>
      </c>
      <c r="BZ100" t="s">
        <v>444</v>
      </c>
      <c r="CA100" t="s">
        <v>102</v>
      </c>
      <c r="CC100" t="s">
        <v>106</v>
      </c>
      <c r="CD100" t="s">
        <v>102</v>
      </c>
      <c r="CE100">
        <v>9.4247999999999994</v>
      </c>
      <c r="CF100">
        <v>0.64280299041802702</v>
      </c>
      <c r="CH100">
        <v>0.37012372799999999</v>
      </c>
    </row>
    <row r="101" spans="1:86" x14ac:dyDescent="0.2">
      <c r="A101" t="s">
        <v>731</v>
      </c>
      <c r="B101" t="s">
        <v>732</v>
      </c>
      <c r="C101" t="s">
        <v>733</v>
      </c>
      <c r="D101" t="s">
        <v>734</v>
      </c>
      <c r="E101" t="s">
        <v>158</v>
      </c>
      <c r="F101" t="s">
        <v>735</v>
      </c>
      <c r="G101" t="s">
        <v>158</v>
      </c>
      <c r="H101" t="s">
        <v>736</v>
      </c>
      <c r="I101" t="s">
        <v>161</v>
      </c>
      <c r="J101" t="s">
        <v>161</v>
      </c>
      <c r="K101" t="s">
        <v>737</v>
      </c>
      <c r="L101" t="s">
        <v>738</v>
      </c>
      <c r="M101" t="s">
        <v>739</v>
      </c>
      <c r="N101" t="s">
        <v>740</v>
      </c>
      <c r="O101" t="s">
        <v>741</v>
      </c>
      <c r="P101" t="s">
        <v>91</v>
      </c>
      <c r="Q101">
        <v>2012</v>
      </c>
      <c r="R101">
        <v>2</v>
      </c>
      <c r="S101">
        <v>17</v>
      </c>
      <c r="T101" t="s">
        <v>742</v>
      </c>
      <c r="U101" t="s">
        <v>743</v>
      </c>
      <c r="V101" t="s">
        <v>739</v>
      </c>
      <c r="W101" s="1">
        <v>40956</v>
      </c>
      <c r="X101">
        <v>-44.549500000000002</v>
      </c>
      <c r="Y101">
        <v>174.71233333333299</v>
      </c>
      <c r="Z101">
        <v>2</v>
      </c>
      <c r="AA101" t="s">
        <v>744</v>
      </c>
      <c r="AB101" t="s">
        <v>745</v>
      </c>
      <c r="AC101">
        <v>1</v>
      </c>
      <c r="AD101">
        <v>1</v>
      </c>
      <c r="AE101">
        <v>1</v>
      </c>
      <c r="AF101">
        <v>0</v>
      </c>
      <c r="AG101">
        <v>0</v>
      </c>
      <c r="AH101" t="s">
        <v>97</v>
      </c>
      <c r="AI101" t="s">
        <v>98</v>
      </c>
      <c r="AJ101" t="s">
        <v>112</v>
      </c>
      <c r="AL101" t="s">
        <v>739</v>
      </c>
      <c r="AM101" t="s">
        <v>746</v>
      </c>
      <c r="AN101">
        <v>174.7123</v>
      </c>
      <c r="AO101">
        <v>-44.549500000000002</v>
      </c>
      <c r="AP101">
        <v>756.2</v>
      </c>
      <c r="AQ101">
        <v>2</v>
      </c>
      <c r="AR101">
        <v>2</v>
      </c>
      <c r="AS101">
        <v>15.01</v>
      </c>
      <c r="AT101">
        <v>34.56</v>
      </c>
      <c r="AU101">
        <v>263.91000000000003</v>
      </c>
      <c r="AV101">
        <v>1.0720000000000001</v>
      </c>
      <c r="AW101">
        <v>88.260999999999996</v>
      </c>
      <c r="AX101">
        <v>-10000000000</v>
      </c>
      <c r="AY101">
        <v>15.0097</v>
      </c>
      <c r="AZ101">
        <v>756.2</v>
      </c>
      <c r="BA101">
        <v>1.6737955139236999E-2</v>
      </c>
      <c r="BB101">
        <v>0.28712184573958099</v>
      </c>
      <c r="BC101">
        <v>1.31350595400782E-2</v>
      </c>
      <c r="BD101">
        <v>1.43</v>
      </c>
      <c r="BH101">
        <v>7108.7148384853799</v>
      </c>
      <c r="BI101">
        <v>1630.0767119924701</v>
      </c>
      <c r="BJ101">
        <v>163.780201459002</v>
      </c>
      <c r="BK101">
        <v>0.47008547008547003</v>
      </c>
      <c r="BN101">
        <v>33.15</v>
      </c>
      <c r="BR101">
        <v>14</v>
      </c>
      <c r="BS101">
        <v>15</v>
      </c>
      <c r="BT101">
        <v>14</v>
      </c>
      <c r="BU101" t="s">
        <v>101</v>
      </c>
      <c r="BX101">
        <f t="shared" si="1"/>
        <v>0</v>
      </c>
      <c r="BY101" t="s">
        <v>102</v>
      </c>
      <c r="BZ101" t="s">
        <v>747</v>
      </c>
      <c r="CA101" t="s">
        <v>170</v>
      </c>
      <c r="CB101" t="s">
        <v>170</v>
      </c>
      <c r="CC101" t="s">
        <v>171</v>
      </c>
      <c r="CD101" t="s">
        <v>107</v>
      </c>
    </row>
    <row r="102" spans="1:86" x14ac:dyDescent="0.2">
      <c r="A102" t="s">
        <v>748</v>
      </c>
      <c r="B102" t="s">
        <v>732</v>
      </c>
      <c r="C102" t="s">
        <v>733</v>
      </c>
      <c r="D102" t="s">
        <v>734</v>
      </c>
      <c r="E102" t="s">
        <v>158</v>
      </c>
      <c r="F102" t="s">
        <v>749</v>
      </c>
      <c r="G102" t="s">
        <v>158</v>
      </c>
      <c r="H102" t="s">
        <v>736</v>
      </c>
      <c r="I102" t="s">
        <v>161</v>
      </c>
      <c r="J102" t="s">
        <v>161</v>
      </c>
      <c r="K102" t="s">
        <v>750</v>
      </c>
      <c r="L102" t="s">
        <v>751</v>
      </c>
      <c r="M102" t="s">
        <v>752</v>
      </c>
      <c r="N102" t="s">
        <v>740</v>
      </c>
      <c r="O102" t="s">
        <v>741</v>
      </c>
      <c r="P102" t="s">
        <v>91</v>
      </c>
      <c r="Q102">
        <v>2012</v>
      </c>
      <c r="R102">
        <v>2</v>
      </c>
      <c r="S102">
        <v>18</v>
      </c>
      <c r="T102" t="s">
        <v>753</v>
      </c>
      <c r="U102" t="s">
        <v>754</v>
      </c>
      <c r="V102" t="s">
        <v>752</v>
      </c>
      <c r="W102" s="1">
        <v>40957</v>
      </c>
      <c r="Z102">
        <v>2</v>
      </c>
      <c r="AA102" t="s">
        <v>755</v>
      </c>
      <c r="AB102" t="s">
        <v>745</v>
      </c>
      <c r="AC102">
        <v>1</v>
      </c>
      <c r="AD102">
        <v>1</v>
      </c>
      <c r="AE102">
        <v>1</v>
      </c>
      <c r="AF102">
        <v>0</v>
      </c>
      <c r="AG102">
        <v>0</v>
      </c>
      <c r="AH102" t="s">
        <v>97</v>
      </c>
      <c r="AI102" t="s">
        <v>98</v>
      </c>
      <c r="AJ102" t="s">
        <v>112</v>
      </c>
      <c r="AL102" t="s">
        <v>752</v>
      </c>
      <c r="AM102" t="s">
        <v>756</v>
      </c>
      <c r="AN102">
        <v>174.7355</v>
      </c>
      <c r="AO102">
        <v>-44.573500000000003</v>
      </c>
      <c r="AP102">
        <v>776</v>
      </c>
      <c r="AQ102">
        <v>2</v>
      </c>
      <c r="AR102">
        <v>2</v>
      </c>
      <c r="AS102">
        <v>14.9963</v>
      </c>
      <c r="AT102">
        <v>34.560299999999998</v>
      </c>
      <c r="AU102">
        <v>268.58</v>
      </c>
      <c r="AV102">
        <v>0.65700000000000003</v>
      </c>
      <c r="AW102">
        <v>90.138999999999996</v>
      </c>
      <c r="AX102">
        <v>-10000000000</v>
      </c>
      <c r="AY102">
        <v>14.996</v>
      </c>
      <c r="AZ102">
        <v>776</v>
      </c>
      <c r="BA102">
        <v>6.4091151860423698E-3</v>
      </c>
      <c r="BC102">
        <v>3.54438114573538E-3</v>
      </c>
      <c r="BD102">
        <v>0.51500000000000001</v>
      </c>
      <c r="BH102">
        <v>8267.3865602129099</v>
      </c>
      <c r="BI102">
        <v>2504.9357285429101</v>
      </c>
      <c r="BJ102">
        <v>357.06320691949401</v>
      </c>
      <c r="BK102">
        <v>0.15</v>
      </c>
      <c r="BN102">
        <v>47.7</v>
      </c>
      <c r="BR102">
        <v>13</v>
      </c>
      <c r="BS102">
        <v>13</v>
      </c>
      <c r="BT102">
        <v>13</v>
      </c>
      <c r="BU102" t="s">
        <v>101</v>
      </c>
      <c r="BX102">
        <f t="shared" si="1"/>
        <v>0</v>
      </c>
      <c r="BY102" t="s">
        <v>104</v>
      </c>
      <c r="BZ102" t="s">
        <v>757</v>
      </c>
      <c r="CA102" t="s">
        <v>170</v>
      </c>
      <c r="CB102" t="s">
        <v>170</v>
      </c>
      <c r="CC102" t="s">
        <v>171</v>
      </c>
      <c r="CD102" t="s">
        <v>1770</v>
      </c>
    </row>
    <row r="103" spans="1:86" x14ac:dyDescent="0.2">
      <c r="A103" t="s">
        <v>2400</v>
      </c>
      <c r="B103" t="s">
        <v>732</v>
      </c>
      <c r="C103" t="s">
        <v>733</v>
      </c>
      <c r="D103" t="s">
        <v>734</v>
      </c>
      <c r="E103" t="s">
        <v>158</v>
      </c>
      <c r="F103" t="s">
        <v>749</v>
      </c>
      <c r="G103" t="s">
        <v>158</v>
      </c>
      <c r="H103" t="s">
        <v>736</v>
      </c>
      <c r="I103" t="s">
        <v>161</v>
      </c>
      <c r="J103" t="s">
        <v>161</v>
      </c>
      <c r="K103" t="s">
        <v>750</v>
      </c>
      <c r="L103" t="s">
        <v>751</v>
      </c>
      <c r="M103" t="s">
        <v>752</v>
      </c>
      <c r="N103" t="s">
        <v>740</v>
      </c>
      <c r="O103" t="s">
        <v>741</v>
      </c>
      <c r="P103" t="s">
        <v>91</v>
      </c>
      <c r="Q103">
        <v>2012</v>
      </c>
      <c r="R103">
        <v>2</v>
      </c>
      <c r="S103">
        <v>18</v>
      </c>
      <c r="T103" t="s">
        <v>753</v>
      </c>
      <c r="U103" t="s">
        <v>758</v>
      </c>
      <c r="V103" t="s">
        <v>752</v>
      </c>
      <c r="W103" s="1">
        <v>40957</v>
      </c>
      <c r="Z103">
        <v>2</v>
      </c>
      <c r="AA103" t="s">
        <v>755</v>
      </c>
      <c r="AB103" t="s">
        <v>745</v>
      </c>
      <c r="AC103">
        <v>1</v>
      </c>
      <c r="AD103">
        <v>1</v>
      </c>
      <c r="AE103">
        <v>1</v>
      </c>
      <c r="AF103">
        <v>0</v>
      </c>
      <c r="AG103">
        <v>0</v>
      </c>
      <c r="AH103" t="s">
        <v>97</v>
      </c>
      <c r="AI103" t="s">
        <v>98</v>
      </c>
      <c r="AJ103" t="s">
        <v>112</v>
      </c>
      <c r="AL103" t="s">
        <v>752</v>
      </c>
      <c r="AM103" t="s">
        <v>756</v>
      </c>
      <c r="AN103">
        <v>174.7355</v>
      </c>
      <c r="AO103">
        <v>-44.573500000000003</v>
      </c>
      <c r="AP103">
        <v>776</v>
      </c>
      <c r="AQ103">
        <v>2</v>
      </c>
      <c r="AR103">
        <v>2</v>
      </c>
      <c r="AS103">
        <v>14.9963</v>
      </c>
      <c r="AT103">
        <v>34.560299999999998</v>
      </c>
      <c r="AU103">
        <v>268.58</v>
      </c>
      <c r="AV103">
        <v>0.65700000000000003</v>
      </c>
      <c r="AW103">
        <v>90.138999999999996</v>
      </c>
      <c r="AX103">
        <v>-10000000000</v>
      </c>
      <c r="AY103">
        <v>14.996</v>
      </c>
      <c r="AZ103">
        <v>776</v>
      </c>
      <c r="BA103">
        <v>6.4091151860423698E-3</v>
      </c>
      <c r="BC103">
        <v>3.54438114573538E-3</v>
      </c>
      <c r="BD103">
        <v>0.51500000000000001</v>
      </c>
      <c r="BH103">
        <v>8267.3865602129099</v>
      </c>
      <c r="BI103">
        <v>2504.9357285429101</v>
      </c>
      <c r="BJ103">
        <v>357.06320691949401</v>
      </c>
      <c r="BK103">
        <v>0.15</v>
      </c>
      <c r="BN103">
        <v>47.7</v>
      </c>
      <c r="BR103">
        <v>13</v>
      </c>
      <c r="BS103">
        <v>13</v>
      </c>
      <c r="BT103">
        <v>13</v>
      </c>
      <c r="BU103" t="s">
        <v>101</v>
      </c>
      <c r="BX103">
        <f t="shared" si="1"/>
        <v>0</v>
      </c>
      <c r="BY103" t="s">
        <v>104</v>
      </c>
      <c r="BZ103" t="s">
        <v>757</v>
      </c>
      <c r="CA103" t="s">
        <v>170</v>
      </c>
      <c r="CB103" t="s">
        <v>170</v>
      </c>
      <c r="CC103" t="s">
        <v>171</v>
      </c>
      <c r="CD103" t="s">
        <v>1770</v>
      </c>
    </row>
    <row r="104" spans="1:86" x14ac:dyDescent="0.2">
      <c r="A104" t="s">
        <v>772</v>
      </c>
      <c r="B104" t="s">
        <v>732</v>
      </c>
      <c r="C104" t="s">
        <v>733</v>
      </c>
      <c r="D104" t="s">
        <v>734</v>
      </c>
      <c r="E104" t="s">
        <v>158</v>
      </c>
      <c r="F104" t="s">
        <v>773</v>
      </c>
      <c r="G104" t="s">
        <v>158</v>
      </c>
      <c r="H104" t="s">
        <v>761</v>
      </c>
      <c r="I104" t="s">
        <v>161</v>
      </c>
      <c r="J104" t="s">
        <v>161</v>
      </c>
      <c r="K104" t="s">
        <v>774</v>
      </c>
      <c r="L104" t="s">
        <v>775</v>
      </c>
      <c r="M104" t="s">
        <v>776</v>
      </c>
      <c r="N104" t="s">
        <v>765</v>
      </c>
      <c r="O104" t="s">
        <v>766</v>
      </c>
      <c r="P104" t="s">
        <v>91</v>
      </c>
      <c r="Q104">
        <v>2012</v>
      </c>
      <c r="R104">
        <v>2</v>
      </c>
      <c r="S104">
        <v>21</v>
      </c>
      <c r="T104" t="s">
        <v>777</v>
      </c>
      <c r="U104" t="s">
        <v>778</v>
      </c>
      <c r="V104" t="s">
        <v>776</v>
      </c>
      <c r="W104" s="1">
        <v>40960</v>
      </c>
      <c r="X104">
        <v>-43.482666666666702</v>
      </c>
      <c r="Y104">
        <v>179.11349999999999</v>
      </c>
      <c r="Z104">
        <v>2</v>
      </c>
      <c r="AA104" t="s">
        <v>779</v>
      </c>
      <c r="AB104" t="s">
        <v>745</v>
      </c>
      <c r="AC104">
        <v>1</v>
      </c>
      <c r="AD104">
        <v>1</v>
      </c>
      <c r="AE104">
        <v>1</v>
      </c>
      <c r="AF104">
        <v>0</v>
      </c>
      <c r="AG104">
        <v>0</v>
      </c>
      <c r="AH104" t="s">
        <v>97</v>
      </c>
      <c r="AI104" t="s">
        <v>98</v>
      </c>
      <c r="AJ104" t="s">
        <v>112</v>
      </c>
      <c r="AL104" t="s">
        <v>776</v>
      </c>
      <c r="AM104" t="s">
        <v>780</v>
      </c>
      <c r="AN104">
        <v>179.11349999999999</v>
      </c>
      <c r="AO104">
        <v>-43.482700000000001</v>
      </c>
      <c r="AP104">
        <v>377</v>
      </c>
      <c r="AQ104">
        <v>2</v>
      </c>
      <c r="AR104">
        <v>2</v>
      </c>
      <c r="AS104">
        <v>15.883699999999999</v>
      </c>
      <c r="AT104">
        <v>34.785699999999999</v>
      </c>
      <c r="AU104">
        <v>242.83</v>
      </c>
      <c r="AV104">
        <v>0.50900000000000001</v>
      </c>
      <c r="AW104">
        <v>91.665000000000006</v>
      </c>
      <c r="AX104">
        <v>-10000000000</v>
      </c>
      <c r="AY104">
        <v>15.8834</v>
      </c>
      <c r="AZ104">
        <v>377</v>
      </c>
      <c r="BA104">
        <v>6.08652914154071E-3</v>
      </c>
      <c r="BB104">
        <v>4.9978580608310702E-3</v>
      </c>
      <c r="BC104">
        <v>3.8571206585943899E-3</v>
      </c>
      <c r="BD104">
        <v>0.315</v>
      </c>
      <c r="BH104">
        <v>25610.190978033301</v>
      </c>
      <c r="BI104">
        <v>3950.5669642586799</v>
      </c>
      <c r="BJ104">
        <v>123.80999321871199</v>
      </c>
      <c r="BK104">
        <v>0.170940170940171</v>
      </c>
      <c r="BR104">
        <v>16</v>
      </c>
      <c r="BS104">
        <v>21</v>
      </c>
      <c r="BT104">
        <v>16</v>
      </c>
      <c r="BU104" t="s">
        <v>101</v>
      </c>
      <c r="BX104">
        <f t="shared" si="1"/>
        <v>0</v>
      </c>
      <c r="BY104" t="s">
        <v>105</v>
      </c>
      <c r="BZ104" t="s">
        <v>444</v>
      </c>
      <c r="CA104" t="s">
        <v>170</v>
      </c>
      <c r="CB104" t="s">
        <v>170</v>
      </c>
      <c r="CC104" t="s">
        <v>171</v>
      </c>
      <c r="CD104" t="s">
        <v>172</v>
      </c>
    </row>
    <row r="105" spans="1:86" x14ac:dyDescent="0.2">
      <c r="A105" t="s">
        <v>759</v>
      </c>
      <c r="B105" t="s">
        <v>732</v>
      </c>
      <c r="C105" t="s">
        <v>733</v>
      </c>
      <c r="D105" t="s">
        <v>734</v>
      </c>
      <c r="E105" t="s">
        <v>158</v>
      </c>
      <c r="F105" t="s">
        <v>760</v>
      </c>
      <c r="G105" t="s">
        <v>158</v>
      </c>
      <c r="H105" t="s">
        <v>761</v>
      </c>
      <c r="I105" t="s">
        <v>161</v>
      </c>
      <c r="J105" t="s">
        <v>161</v>
      </c>
      <c r="K105" t="s">
        <v>762</v>
      </c>
      <c r="L105" t="s">
        <v>763</v>
      </c>
      <c r="M105" t="s">
        <v>764</v>
      </c>
      <c r="N105" t="s">
        <v>765</v>
      </c>
      <c r="O105" t="s">
        <v>766</v>
      </c>
      <c r="P105" t="s">
        <v>91</v>
      </c>
      <c r="Q105">
        <v>2012</v>
      </c>
      <c r="R105">
        <v>2</v>
      </c>
      <c r="S105">
        <v>21</v>
      </c>
      <c r="T105" t="s">
        <v>767</v>
      </c>
      <c r="U105" t="s">
        <v>768</v>
      </c>
      <c r="V105" t="s">
        <v>764</v>
      </c>
      <c r="W105" s="1">
        <v>40960</v>
      </c>
      <c r="X105">
        <v>-43.740666666666698</v>
      </c>
      <c r="Y105">
        <v>176.96533333333301</v>
      </c>
      <c r="Z105">
        <v>2</v>
      </c>
      <c r="AA105" t="s">
        <v>769</v>
      </c>
      <c r="AB105" t="s">
        <v>745</v>
      </c>
      <c r="AC105">
        <v>1</v>
      </c>
      <c r="AD105">
        <v>1</v>
      </c>
      <c r="AE105">
        <v>1</v>
      </c>
      <c r="AF105">
        <v>0</v>
      </c>
      <c r="AG105">
        <v>0</v>
      </c>
      <c r="AH105" t="s">
        <v>97</v>
      </c>
      <c r="AI105" t="s">
        <v>98</v>
      </c>
      <c r="AJ105" t="s">
        <v>112</v>
      </c>
      <c r="AL105" t="s">
        <v>764</v>
      </c>
      <c r="AM105" t="s">
        <v>770</v>
      </c>
      <c r="AN105">
        <v>176.96530000000001</v>
      </c>
      <c r="AO105">
        <v>-43.740699999999997</v>
      </c>
      <c r="AP105">
        <v>401.95729999999998</v>
      </c>
      <c r="AQ105">
        <v>2</v>
      </c>
      <c r="AR105">
        <v>2</v>
      </c>
      <c r="AS105">
        <v>15.1225</v>
      </c>
      <c r="AT105">
        <v>34.6143</v>
      </c>
      <c r="AU105">
        <v>253.09</v>
      </c>
      <c r="AV105">
        <v>0.54300000000000004</v>
      </c>
      <c r="AW105">
        <v>94.034000000000006</v>
      </c>
      <c r="AX105">
        <v>-10000000000</v>
      </c>
      <c r="AY105">
        <v>15.122199999999999</v>
      </c>
      <c r="AZ105">
        <v>401.95729999999998</v>
      </c>
      <c r="BA105">
        <v>3.4236726421166502E-3</v>
      </c>
      <c r="BB105">
        <v>8.9757450888394805E-2</v>
      </c>
      <c r="BC105">
        <v>7.9227343257614394E-3</v>
      </c>
      <c r="BD105">
        <v>0.66500000000000004</v>
      </c>
      <c r="BH105">
        <v>7968.2609785761797</v>
      </c>
      <c r="BI105">
        <v>3234.6246049234901</v>
      </c>
      <c r="BJ105">
        <v>363.07285535595503</v>
      </c>
      <c r="BK105">
        <v>9.6153846153846201E-2</v>
      </c>
      <c r="BR105">
        <v>29</v>
      </c>
      <c r="BS105">
        <v>29</v>
      </c>
      <c r="BT105">
        <v>29</v>
      </c>
      <c r="BU105" t="s">
        <v>101</v>
      </c>
      <c r="BX105">
        <f t="shared" si="1"/>
        <v>0</v>
      </c>
      <c r="BY105" t="s">
        <v>104</v>
      </c>
      <c r="BZ105" t="s">
        <v>405</v>
      </c>
      <c r="CA105" t="s">
        <v>170</v>
      </c>
      <c r="CB105" t="s">
        <v>170</v>
      </c>
      <c r="CC105" t="s">
        <v>171</v>
      </c>
      <c r="CD105" t="s">
        <v>771</v>
      </c>
    </row>
    <row r="106" spans="1:86" x14ac:dyDescent="0.2">
      <c r="A106" t="s">
        <v>792</v>
      </c>
      <c r="B106" t="s">
        <v>732</v>
      </c>
      <c r="C106" t="s">
        <v>733</v>
      </c>
      <c r="D106" t="s">
        <v>734</v>
      </c>
      <c r="E106" t="s">
        <v>158</v>
      </c>
      <c r="F106" t="s">
        <v>793</v>
      </c>
      <c r="G106" t="s">
        <v>158</v>
      </c>
      <c r="H106" t="s">
        <v>761</v>
      </c>
      <c r="I106" t="s">
        <v>161</v>
      </c>
      <c r="J106" t="s">
        <v>161</v>
      </c>
      <c r="K106" t="s">
        <v>794</v>
      </c>
      <c r="L106" t="s">
        <v>795</v>
      </c>
      <c r="M106" t="s">
        <v>796</v>
      </c>
      <c r="N106" t="s">
        <v>786</v>
      </c>
      <c r="O106" t="s">
        <v>787</v>
      </c>
      <c r="P106" t="s">
        <v>91</v>
      </c>
      <c r="Q106">
        <v>2012</v>
      </c>
      <c r="R106">
        <v>2</v>
      </c>
      <c r="S106">
        <v>24</v>
      </c>
      <c r="T106" t="s">
        <v>797</v>
      </c>
      <c r="U106" t="s">
        <v>798</v>
      </c>
      <c r="V106" t="s">
        <v>796</v>
      </c>
      <c r="W106" s="1">
        <v>40963</v>
      </c>
      <c r="X106">
        <v>-43.600666666666697</v>
      </c>
      <c r="Y106">
        <v>180.2345</v>
      </c>
      <c r="Z106">
        <v>2</v>
      </c>
      <c r="AA106" t="s">
        <v>799</v>
      </c>
      <c r="AB106" t="s">
        <v>745</v>
      </c>
      <c r="AC106">
        <v>1</v>
      </c>
      <c r="AD106">
        <v>1</v>
      </c>
      <c r="AE106">
        <v>1</v>
      </c>
      <c r="AF106">
        <v>0</v>
      </c>
      <c r="AG106">
        <v>0</v>
      </c>
      <c r="AH106" t="s">
        <v>97</v>
      </c>
      <c r="AI106" t="s">
        <v>98</v>
      </c>
      <c r="AJ106" t="s">
        <v>112</v>
      </c>
      <c r="AL106" t="s">
        <v>796</v>
      </c>
      <c r="AM106" t="s">
        <v>800</v>
      </c>
      <c r="AN106">
        <v>180.2345</v>
      </c>
      <c r="AO106">
        <v>-43.600700000000003</v>
      </c>
      <c r="AP106">
        <v>385</v>
      </c>
      <c r="AQ106">
        <v>2</v>
      </c>
      <c r="AR106">
        <v>2</v>
      </c>
      <c r="AS106">
        <v>15.7812</v>
      </c>
      <c r="AT106">
        <v>34.646799999999999</v>
      </c>
      <c r="AU106">
        <v>208.1</v>
      </c>
      <c r="AV106">
        <v>0.54300000000000004</v>
      </c>
      <c r="AW106">
        <v>91.406000000000006</v>
      </c>
      <c r="AX106">
        <v>-10000000000</v>
      </c>
      <c r="AY106">
        <v>15.780900000000001</v>
      </c>
      <c r="AZ106">
        <v>385</v>
      </c>
      <c r="BA106">
        <v>1.40750986398129E-2</v>
      </c>
      <c r="BB106">
        <v>8.2107668142224796E-2</v>
      </c>
      <c r="BC106">
        <v>7.8184878214751109E-3</v>
      </c>
      <c r="BD106">
        <v>0.42</v>
      </c>
      <c r="BH106">
        <v>10420.536241858899</v>
      </c>
      <c r="BI106">
        <v>4840.7315023339797</v>
      </c>
      <c r="BJ106">
        <v>514.57644829862204</v>
      </c>
      <c r="BK106">
        <v>0.395299145299145</v>
      </c>
      <c r="BN106">
        <v>19.350000000000001</v>
      </c>
      <c r="BR106">
        <v>22</v>
      </c>
      <c r="BS106">
        <v>12</v>
      </c>
      <c r="BT106">
        <v>12</v>
      </c>
      <c r="BU106" t="s">
        <v>101</v>
      </c>
      <c r="BX106">
        <f t="shared" si="1"/>
        <v>0</v>
      </c>
      <c r="BY106" t="s">
        <v>104</v>
      </c>
      <c r="BZ106" t="s">
        <v>801</v>
      </c>
      <c r="CA106" t="s">
        <v>170</v>
      </c>
      <c r="CB106" t="s">
        <v>170</v>
      </c>
      <c r="CC106" t="s">
        <v>171</v>
      </c>
      <c r="CD106" t="s">
        <v>172</v>
      </c>
    </row>
    <row r="107" spans="1:86" x14ac:dyDescent="0.2">
      <c r="A107" t="s">
        <v>781</v>
      </c>
      <c r="B107" t="s">
        <v>732</v>
      </c>
      <c r="C107" t="s">
        <v>733</v>
      </c>
      <c r="D107" t="s">
        <v>734</v>
      </c>
      <c r="E107" t="s">
        <v>158</v>
      </c>
      <c r="F107" t="s">
        <v>782</v>
      </c>
      <c r="G107" t="s">
        <v>158</v>
      </c>
      <c r="H107" t="s">
        <v>761</v>
      </c>
      <c r="I107" t="s">
        <v>161</v>
      </c>
      <c r="J107" t="s">
        <v>161</v>
      </c>
      <c r="K107" t="s">
        <v>783</v>
      </c>
      <c r="L107" t="s">
        <v>784</v>
      </c>
      <c r="M107" t="s">
        <v>785</v>
      </c>
      <c r="N107" t="s">
        <v>786</v>
      </c>
      <c r="O107" t="s">
        <v>787</v>
      </c>
      <c r="P107" t="s">
        <v>91</v>
      </c>
      <c r="Q107">
        <v>2012</v>
      </c>
      <c r="R107">
        <v>2</v>
      </c>
      <c r="S107">
        <v>24</v>
      </c>
      <c r="T107" t="s">
        <v>788</v>
      </c>
      <c r="U107" t="s">
        <v>789</v>
      </c>
      <c r="V107" t="s">
        <v>785</v>
      </c>
      <c r="W107" s="1">
        <v>40963</v>
      </c>
      <c r="X107">
        <v>-43.666499999999999</v>
      </c>
      <c r="Y107">
        <v>180.236166666667</v>
      </c>
      <c r="Z107">
        <v>2</v>
      </c>
      <c r="AA107" t="s">
        <v>790</v>
      </c>
      <c r="AB107" t="s">
        <v>745</v>
      </c>
      <c r="AC107">
        <v>1</v>
      </c>
      <c r="AD107">
        <v>1</v>
      </c>
      <c r="AE107">
        <v>1</v>
      </c>
      <c r="AF107">
        <v>0</v>
      </c>
      <c r="AG107">
        <v>0</v>
      </c>
      <c r="AH107" t="s">
        <v>97</v>
      </c>
      <c r="AI107" t="s">
        <v>98</v>
      </c>
      <c r="AJ107" t="s">
        <v>112</v>
      </c>
      <c r="AL107" t="s">
        <v>785</v>
      </c>
      <c r="AM107" t="s">
        <v>791</v>
      </c>
      <c r="AN107">
        <v>180.2362</v>
      </c>
      <c r="AO107">
        <v>-43.666499999999999</v>
      </c>
      <c r="AP107">
        <v>370</v>
      </c>
      <c r="AQ107">
        <v>2</v>
      </c>
      <c r="AR107">
        <v>2</v>
      </c>
      <c r="AS107">
        <v>15.5601</v>
      </c>
      <c r="AT107">
        <v>34.581200000000003</v>
      </c>
      <c r="AU107">
        <v>244.08</v>
      </c>
      <c r="AV107">
        <v>0.67600000000000005</v>
      </c>
      <c r="AW107">
        <v>85.468999999999994</v>
      </c>
      <c r="AX107">
        <v>-10000000000</v>
      </c>
      <c r="AY107">
        <v>15.559699999999999</v>
      </c>
      <c r="AZ107">
        <v>370</v>
      </c>
      <c r="BA107">
        <v>9.3833990932085994E-3</v>
      </c>
      <c r="BB107">
        <v>9.4347320536096804E-2</v>
      </c>
      <c r="BC107">
        <v>8.3397203429067795E-3</v>
      </c>
      <c r="BD107">
        <v>0.67</v>
      </c>
      <c r="BH107">
        <v>9862.2594270648697</v>
      </c>
      <c r="BI107">
        <v>4724.3950845877098</v>
      </c>
      <c r="BJ107">
        <v>369.03875165934102</v>
      </c>
      <c r="BK107">
        <v>0.263532763532764</v>
      </c>
      <c r="BR107">
        <v>18</v>
      </c>
      <c r="BS107">
        <v>21</v>
      </c>
      <c r="BT107">
        <v>18</v>
      </c>
      <c r="BU107" t="s">
        <v>101</v>
      </c>
      <c r="BX107">
        <f t="shared" si="1"/>
        <v>0</v>
      </c>
      <c r="BY107" t="s">
        <v>102</v>
      </c>
      <c r="BZ107" t="s">
        <v>405</v>
      </c>
      <c r="CA107" t="s">
        <v>170</v>
      </c>
      <c r="CB107" t="s">
        <v>170</v>
      </c>
      <c r="CC107" t="s">
        <v>171</v>
      </c>
      <c r="CD107" t="s">
        <v>771</v>
      </c>
    </row>
    <row r="108" spans="1:86" x14ac:dyDescent="0.2">
      <c r="A108" t="s">
        <v>812</v>
      </c>
      <c r="B108" t="s">
        <v>732</v>
      </c>
      <c r="C108" t="s">
        <v>733</v>
      </c>
      <c r="D108" t="s">
        <v>734</v>
      </c>
      <c r="E108" t="s">
        <v>86</v>
      </c>
      <c r="F108" t="s">
        <v>2879</v>
      </c>
      <c r="G108" t="s">
        <v>2805</v>
      </c>
      <c r="H108" t="s">
        <v>736</v>
      </c>
      <c r="I108" t="s">
        <v>87</v>
      </c>
      <c r="J108" t="s">
        <v>88</v>
      </c>
      <c r="K108" t="s">
        <v>813</v>
      </c>
      <c r="L108" t="s">
        <v>814</v>
      </c>
      <c r="M108" t="s">
        <v>815</v>
      </c>
      <c r="N108" t="s">
        <v>806</v>
      </c>
      <c r="O108" t="s">
        <v>807</v>
      </c>
      <c r="P108" t="s">
        <v>91</v>
      </c>
      <c r="Q108">
        <v>2012</v>
      </c>
      <c r="R108">
        <v>2</v>
      </c>
      <c r="S108">
        <v>29</v>
      </c>
      <c r="T108" t="s">
        <v>816</v>
      </c>
      <c r="U108" t="s">
        <v>817</v>
      </c>
      <c r="V108" t="s">
        <v>815</v>
      </c>
      <c r="W108" s="1">
        <v>40968</v>
      </c>
      <c r="X108">
        <v>-44.607333333333301</v>
      </c>
      <c r="Y108">
        <v>174.87</v>
      </c>
      <c r="Z108">
        <v>2</v>
      </c>
      <c r="AA108" t="s">
        <v>818</v>
      </c>
      <c r="AB108" t="s">
        <v>745</v>
      </c>
      <c r="AC108">
        <v>1</v>
      </c>
      <c r="AD108">
        <v>1</v>
      </c>
      <c r="AE108">
        <v>0</v>
      </c>
      <c r="AG108">
        <v>1</v>
      </c>
      <c r="AH108" t="s">
        <v>97</v>
      </c>
      <c r="AI108" t="s">
        <v>98</v>
      </c>
      <c r="AJ108" t="s">
        <v>112</v>
      </c>
      <c r="AL108" t="s">
        <v>815</v>
      </c>
      <c r="AM108" t="s">
        <v>819</v>
      </c>
      <c r="AN108">
        <v>174.88329999999999</v>
      </c>
      <c r="AO108">
        <v>-44.544499999999999</v>
      </c>
      <c r="AP108">
        <v>11.9306</v>
      </c>
      <c r="AQ108">
        <v>2</v>
      </c>
      <c r="AR108">
        <v>2</v>
      </c>
      <c r="AS108">
        <v>14.437799999999999</v>
      </c>
      <c r="AT108">
        <v>34.495899999999999</v>
      </c>
      <c r="AU108">
        <v>253.76</v>
      </c>
      <c r="AV108">
        <v>0.22900000000000001</v>
      </c>
      <c r="AW108">
        <v>95.102999999999994</v>
      </c>
      <c r="AX108">
        <v>-10000000000</v>
      </c>
      <c r="AY108">
        <v>14.4375</v>
      </c>
      <c r="BX108" t="e">
        <f t="shared" si="1"/>
        <v>#DIV/0!</v>
      </c>
      <c r="BZ108" t="s">
        <v>444</v>
      </c>
      <c r="CA108" t="s">
        <v>170</v>
      </c>
      <c r="CB108" t="s">
        <v>170</v>
      </c>
      <c r="CC108" t="s">
        <v>171</v>
      </c>
      <c r="CD108" t="s">
        <v>107</v>
      </c>
    </row>
    <row r="109" spans="1:86" x14ac:dyDescent="0.2">
      <c r="A109" t="s">
        <v>802</v>
      </c>
      <c r="B109" t="s">
        <v>732</v>
      </c>
      <c r="C109" t="s">
        <v>733</v>
      </c>
      <c r="D109" t="s">
        <v>734</v>
      </c>
      <c r="E109" t="s">
        <v>86</v>
      </c>
      <c r="F109" t="s">
        <v>2878</v>
      </c>
      <c r="G109" t="s">
        <v>2805</v>
      </c>
      <c r="H109" t="s">
        <v>736</v>
      </c>
      <c r="I109" t="s">
        <v>87</v>
      </c>
      <c r="J109" t="s">
        <v>88</v>
      </c>
      <c r="K109" t="s">
        <v>803</v>
      </c>
      <c r="L109" t="s">
        <v>804</v>
      </c>
      <c r="M109" t="s">
        <v>805</v>
      </c>
      <c r="N109" t="s">
        <v>806</v>
      </c>
      <c r="O109" t="s">
        <v>807</v>
      </c>
      <c r="P109" t="s">
        <v>91</v>
      </c>
      <c r="Q109">
        <v>2012</v>
      </c>
      <c r="R109">
        <v>2</v>
      </c>
      <c r="S109">
        <v>29</v>
      </c>
      <c r="T109" t="s">
        <v>808</v>
      </c>
      <c r="U109" t="s">
        <v>809</v>
      </c>
      <c r="V109" t="s">
        <v>805</v>
      </c>
      <c r="W109" s="1">
        <v>40968</v>
      </c>
      <c r="X109">
        <v>-44.607333333333301</v>
      </c>
      <c r="Y109">
        <v>174.87</v>
      </c>
      <c r="Z109">
        <v>2</v>
      </c>
      <c r="AA109" t="s">
        <v>810</v>
      </c>
      <c r="AB109" t="s">
        <v>745</v>
      </c>
      <c r="AC109">
        <v>1</v>
      </c>
      <c r="AD109">
        <v>1</v>
      </c>
      <c r="AE109">
        <v>1</v>
      </c>
      <c r="AF109">
        <v>0</v>
      </c>
      <c r="AG109">
        <v>0</v>
      </c>
      <c r="AH109" t="s">
        <v>97</v>
      </c>
      <c r="AI109" t="s">
        <v>98</v>
      </c>
      <c r="AJ109" t="s">
        <v>112</v>
      </c>
      <c r="AL109" t="s">
        <v>805</v>
      </c>
      <c r="AM109" t="s">
        <v>811</v>
      </c>
      <c r="AN109">
        <v>174.87</v>
      </c>
      <c r="AO109">
        <v>-44.607300000000002</v>
      </c>
      <c r="AP109">
        <v>787</v>
      </c>
      <c r="AQ109">
        <v>2</v>
      </c>
      <c r="AR109">
        <v>2</v>
      </c>
      <c r="AS109">
        <v>14.193300000000001</v>
      </c>
      <c r="AT109">
        <v>34.494700000000002</v>
      </c>
      <c r="AU109">
        <v>252.52</v>
      </c>
      <c r="AV109">
        <v>0.215</v>
      </c>
      <c r="AW109">
        <v>96.254999999999995</v>
      </c>
      <c r="AX109">
        <v>-10000000000</v>
      </c>
      <c r="AY109">
        <v>14.193</v>
      </c>
      <c r="AZ109">
        <v>787</v>
      </c>
      <c r="BA109">
        <v>1.0651425997696201E-2</v>
      </c>
      <c r="BB109">
        <v>0.31568103465861602</v>
      </c>
      <c r="BC109">
        <v>1.12586224629242E-2</v>
      </c>
      <c r="BD109">
        <v>0.36499999999999999</v>
      </c>
      <c r="BH109">
        <v>2656.44916361065</v>
      </c>
      <c r="BI109">
        <v>2219.8206717829999</v>
      </c>
      <c r="BJ109">
        <v>212.88525382944599</v>
      </c>
      <c r="BK109">
        <v>0.29914529914529903</v>
      </c>
      <c r="BN109">
        <v>11.85</v>
      </c>
      <c r="BR109">
        <v>22</v>
      </c>
      <c r="BS109">
        <v>22</v>
      </c>
      <c r="BT109">
        <v>22</v>
      </c>
      <c r="BU109" t="s">
        <v>101</v>
      </c>
      <c r="BX109">
        <f t="shared" si="1"/>
        <v>0</v>
      </c>
      <c r="BY109" t="s">
        <v>104</v>
      </c>
      <c r="BZ109" t="s">
        <v>444</v>
      </c>
      <c r="CA109" t="s">
        <v>170</v>
      </c>
      <c r="CB109" t="s">
        <v>170</v>
      </c>
      <c r="CC109" t="s">
        <v>171</v>
      </c>
      <c r="CD109" t="s">
        <v>107</v>
      </c>
    </row>
    <row r="110" spans="1:86" x14ac:dyDescent="0.2">
      <c r="A110" t="s">
        <v>820</v>
      </c>
      <c r="B110" t="s">
        <v>732</v>
      </c>
      <c r="C110" t="s">
        <v>733</v>
      </c>
      <c r="D110" t="s">
        <v>734</v>
      </c>
      <c r="E110" t="s">
        <v>86</v>
      </c>
      <c r="F110" t="s">
        <v>2880</v>
      </c>
      <c r="G110" t="s">
        <v>2805</v>
      </c>
      <c r="H110" t="s">
        <v>736</v>
      </c>
      <c r="I110" t="s">
        <v>87</v>
      </c>
      <c r="J110" t="s">
        <v>88</v>
      </c>
      <c r="K110" t="s">
        <v>821</v>
      </c>
      <c r="L110" t="s">
        <v>822</v>
      </c>
      <c r="M110" t="s">
        <v>823</v>
      </c>
      <c r="N110" t="s">
        <v>806</v>
      </c>
      <c r="O110" t="s">
        <v>824</v>
      </c>
      <c r="P110" t="s">
        <v>91</v>
      </c>
      <c r="Q110">
        <v>2012</v>
      </c>
      <c r="R110">
        <v>3</v>
      </c>
      <c r="S110">
        <v>5</v>
      </c>
      <c r="T110" t="s">
        <v>825</v>
      </c>
      <c r="U110" t="s">
        <v>826</v>
      </c>
      <c r="V110" t="s">
        <v>823</v>
      </c>
      <c r="W110" s="1">
        <v>40973</v>
      </c>
      <c r="X110">
        <v>-44.190833333333302</v>
      </c>
      <c r="Y110">
        <v>174.306833333333</v>
      </c>
      <c r="Z110">
        <v>2</v>
      </c>
      <c r="AA110" t="s">
        <v>827</v>
      </c>
      <c r="AB110" t="s">
        <v>745</v>
      </c>
      <c r="AC110">
        <v>1</v>
      </c>
      <c r="AD110">
        <v>1</v>
      </c>
      <c r="AE110">
        <v>1</v>
      </c>
      <c r="AF110">
        <v>0</v>
      </c>
      <c r="AG110">
        <v>0</v>
      </c>
      <c r="AH110" t="s">
        <v>97</v>
      </c>
      <c r="AI110" t="s">
        <v>98</v>
      </c>
      <c r="AJ110" t="s">
        <v>112</v>
      </c>
      <c r="AL110" t="s">
        <v>823</v>
      </c>
      <c r="AM110" t="s">
        <v>828</v>
      </c>
      <c r="AN110">
        <v>174.30680000000001</v>
      </c>
      <c r="AO110">
        <v>-44.190800000000003</v>
      </c>
      <c r="AP110">
        <v>590</v>
      </c>
      <c r="AQ110">
        <v>2</v>
      </c>
      <c r="AR110">
        <v>2</v>
      </c>
      <c r="AS110">
        <v>12.8226</v>
      </c>
      <c r="AT110">
        <v>34.4983</v>
      </c>
      <c r="AU110">
        <v>261.94</v>
      </c>
      <c r="AV110">
        <v>0.55700000000000005</v>
      </c>
      <c r="AW110">
        <v>87.653000000000006</v>
      </c>
      <c r="AX110">
        <v>-10000000000</v>
      </c>
      <c r="AY110">
        <v>12.8223</v>
      </c>
      <c r="AZ110">
        <v>590</v>
      </c>
      <c r="BA110">
        <v>1.9654417019558602E-2</v>
      </c>
      <c r="BB110">
        <v>0.2024642500153</v>
      </c>
      <c r="BC110">
        <v>9.1736923771974597E-3</v>
      </c>
      <c r="BD110">
        <v>0.97</v>
      </c>
      <c r="BH110">
        <v>8777.5421436182096</v>
      </c>
      <c r="BI110">
        <v>2369.7919116380799</v>
      </c>
      <c r="BJ110">
        <v>1216.3367882794801</v>
      </c>
      <c r="BK110">
        <v>0.55199430199430199</v>
      </c>
      <c r="BN110">
        <v>2.67</v>
      </c>
      <c r="BR110">
        <v>37</v>
      </c>
      <c r="BS110">
        <v>38</v>
      </c>
      <c r="BT110">
        <v>37</v>
      </c>
      <c r="BU110" t="s">
        <v>101</v>
      </c>
      <c r="BX110">
        <f t="shared" si="1"/>
        <v>0</v>
      </c>
      <c r="BY110" t="s">
        <v>102</v>
      </c>
      <c r="BZ110" t="s">
        <v>829</v>
      </c>
      <c r="CA110" t="s">
        <v>170</v>
      </c>
      <c r="CB110" t="s">
        <v>170</v>
      </c>
      <c r="CC110" t="s">
        <v>171</v>
      </c>
      <c r="CD110" t="s">
        <v>830</v>
      </c>
    </row>
    <row r="111" spans="1:86" x14ac:dyDescent="0.2">
      <c r="A111" t="s">
        <v>940</v>
      </c>
      <c r="B111" t="s">
        <v>941</v>
      </c>
      <c r="C111" t="s">
        <v>942</v>
      </c>
      <c r="D111" t="s">
        <v>943</v>
      </c>
      <c r="E111" t="s">
        <v>944</v>
      </c>
      <c r="F111" t="s">
        <v>945</v>
      </c>
      <c r="G111" t="s">
        <v>944</v>
      </c>
      <c r="H111" t="s">
        <v>944</v>
      </c>
      <c r="I111" t="s">
        <v>185</v>
      </c>
      <c r="J111" t="s">
        <v>185</v>
      </c>
      <c r="K111" t="s">
        <v>946</v>
      </c>
      <c r="L111" t="s">
        <v>947</v>
      </c>
      <c r="M111" t="s">
        <v>948</v>
      </c>
      <c r="N111" t="s">
        <v>949</v>
      </c>
      <c r="O111" t="s">
        <v>949</v>
      </c>
      <c r="P111" t="s">
        <v>91</v>
      </c>
      <c r="Q111">
        <v>2012</v>
      </c>
      <c r="R111">
        <v>9</v>
      </c>
      <c r="S111">
        <v>19</v>
      </c>
      <c r="T111" t="s">
        <v>950</v>
      </c>
      <c r="U111" t="s">
        <v>951</v>
      </c>
      <c r="V111" t="s">
        <v>948</v>
      </c>
      <c r="W111" s="1">
        <v>41171</v>
      </c>
      <c r="X111">
        <v>-39.1711666666667</v>
      </c>
      <c r="Y111">
        <v>180.76366666666701</v>
      </c>
      <c r="Z111">
        <v>10</v>
      </c>
      <c r="AA111" t="s">
        <v>952</v>
      </c>
      <c r="AB111" t="s">
        <v>96</v>
      </c>
      <c r="AC111">
        <v>1</v>
      </c>
      <c r="AD111">
        <v>0</v>
      </c>
      <c r="AE111">
        <v>1</v>
      </c>
      <c r="AF111">
        <v>0</v>
      </c>
      <c r="AG111">
        <v>0</v>
      </c>
      <c r="AH111" t="s">
        <v>97</v>
      </c>
      <c r="AI111" t="s">
        <v>98</v>
      </c>
      <c r="AJ111" t="s">
        <v>112</v>
      </c>
      <c r="AL111" t="s">
        <v>948</v>
      </c>
      <c r="AM111" t="s">
        <v>953</v>
      </c>
      <c r="AN111">
        <v>180.7637</v>
      </c>
      <c r="AO111">
        <v>-39.171199999999999</v>
      </c>
      <c r="AP111">
        <v>3486</v>
      </c>
      <c r="AQ111">
        <v>10</v>
      </c>
      <c r="AR111">
        <v>10</v>
      </c>
      <c r="AS111">
        <v>13.3812</v>
      </c>
      <c r="AT111">
        <v>35.232100000000003</v>
      </c>
      <c r="AU111">
        <v>-59.17</v>
      </c>
      <c r="AV111">
        <v>0.71699999999999997</v>
      </c>
      <c r="AW111">
        <v>97.491</v>
      </c>
      <c r="AX111">
        <v>-10000000000</v>
      </c>
      <c r="AY111">
        <v>13.379799999999999</v>
      </c>
      <c r="AZ111">
        <v>3486</v>
      </c>
      <c r="BA111">
        <v>1.05750400569699</v>
      </c>
      <c r="BB111">
        <v>7.1397972297586806E-2</v>
      </c>
      <c r="BC111">
        <v>0.109783661608008</v>
      </c>
      <c r="BD111">
        <f>SUM(BE111:BG111)</f>
        <v>0.26</v>
      </c>
      <c r="BE111">
        <v>0.21</v>
      </c>
      <c r="BF111">
        <v>0.04</v>
      </c>
      <c r="BG111">
        <v>0.01</v>
      </c>
      <c r="BN111">
        <v>0.310357142857143</v>
      </c>
      <c r="BR111">
        <v>336</v>
      </c>
      <c r="BS111">
        <v>330</v>
      </c>
      <c r="BT111">
        <v>330</v>
      </c>
      <c r="BU111" t="s">
        <v>101</v>
      </c>
      <c r="BX111">
        <f t="shared" si="1"/>
        <v>0</v>
      </c>
      <c r="CA111" t="s">
        <v>170</v>
      </c>
      <c r="CB111" t="s">
        <v>105</v>
      </c>
      <c r="CC111" t="s">
        <v>954</v>
      </c>
      <c r="CD111" t="s">
        <v>314</v>
      </c>
    </row>
    <row r="112" spans="1:86" x14ac:dyDescent="0.2">
      <c r="A112" t="s">
        <v>955</v>
      </c>
      <c r="B112" t="s">
        <v>941</v>
      </c>
      <c r="C112" t="s">
        <v>942</v>
      </c>
      <c r="D112" t="s">
        <v>943</v>
      </c>
      <c r="E112" t="s">
        <v>944</v>
      </c>
      <c r="F112" t="s">
        <v>956</v>
      </c>
      <c r="G112" t="s">
        <v>944</v>
      </c>
      <c r="H112" t="s">
        <v>944</v>
      </c>
      <c r="I112" t="s">
        <v>185</v>
      </c>
      <c r="J112" t="s">
        <v>185</v>
      </c>
      <c r="K112" t="s">
        <v>957</v>
      </c>
      <c r="L112" t="s">
        <v>947</v>
      </c>
      <c r="M112" t="s">
        <v>948</v>
      </c>
      <c r="N112" t="s">
        <v>949</v>
      </c>
      <c r="O112" t="s">
        <v>949</v>
      </c>
      <c r="P112" t="s">
        <v>91</v>
      </c>
      <c r="Q112">
        <v>2012</v>
      </c>
      <c r="R112">
        <v>9</v>
      </c>
      <c r="S112">
        <v>19</v>
      </c>
      <c r="T112" t="s">
        <v>950</v>
      </c>
      <c r="U112" t="s">
        <v>958</v>
      </c>
      <c r="V112" t="s">
        <v>948</v>
      </c>
      <c r="W112" s="1">
        <v>41171</v>
      </c>
      <c r="X112">
        <v>-39.1711666666667</v>
      </c>
      <c r="Y112">
        <v>180.76366666666701</v>
      </c>
      <c r="Z112">
        <v>30</v>
      </c>
      <c r="AA112" t="s">
        <v>959</v>
      </c>
      <c r="AB112" t="s">
        <v>116</v>
      </c>
      <c r="AC112">
        <v>2</v>
      </c>
      <c r="AD112">
        <v>0</v>
      </c>
      <c r="AE112">
        <v>1</v>
      </c>
      <c r="AF112">
        <v>0</v>
      </c>
      <c r="AG112">
        <v>0</v>
      </c>
      <c r="AH112" t="s">
        <v>97</v>
      </c>
      <c r="AI112" t="s">
        <v>98</v>
      </c>
      <c r="AJ112" t="s">
        <v>112</v>
      </c>
      <c r="AL112" t="s">
        <v>948</v>
      </c>
      <c r="AM112" t="s">
        <v>953</v>
      </c>
      <c r="AN112">
        <v>180.7637</v>
      </c>
      <c r="AO112">
        <v>-39.171199999999999</v>
      </c>
      <c r="AP112">
        <v>3486</v>
      </c>
      <c r="AQ112">
        <v>30</v>
      </c>
      <c r="AR112">
        <v>30</v>
      </c>
      <c r="AS112">
        <v>13.388500000000001</v>
      </c>
      <c r="AT112">
        <v>35.232399999999998</v>
      </c>
      <c r="AU112">
        <v>-59.33</v>
      </c>
      <c r="AV112">
        <v>0.748</v>
      </c>
      <c r="AW112">
        <v>97.519000000000005</v>
      </c>
      <c r="AX112">
        <v>-10000000000</v>
      </c>
      <c r="AY112">
        <v>13.3843</v>
      </c>
      <c r="AZ112">
        <v>3486</v>
      </c>
      <c r="BA112">
        <v>1.1572013530354299</v>
      </c>
      <c r="BB112">
        <v>7.1397972297586806E-2</v>
      </c>
      <c r="BC112">
        <v>0.122699386503067</v>
      </c>
      <c r="BD112">
        <f t="shared" ref="BD112:BD113" si="2">SUM(BE112:BG112)</f>
        <v>0.22000000000000003</v>
      </c>
      <c r="BE112">
        <v>0.17</v>
      </c>
      <c r="BF112">
        <v>0.04</v>
      </c>
      <c r="BG112">
        <v>0.01</v>
      </c>
      <c r="BN112">
        <v>0.38285714285714301</v>
      </c>
      <c r="BR112">
        <v>336</v>
      </c>
      <c r="BS112">
        <v>330</v>
      </c>
      <c r="BT112">
        <v>330</v>
      </c>
      <c r="BU112" t="s">
        <v>101</v>
      </c>
      <c r="BX112">
        <f t="shared" si="1"/>
        <v>0</v>
      </c>
      <c r="CA112" t="s">
        <v>170</v>
      </c>
      <c r="CB112" t="s">
        <v>105</v>
      </c>
      <c r="CC112" t="s">
        <v>954</v>
      </c>
      <c r="CD112" t="s">
        <v>314</v>
      </c>
    </row>
    <row r="113" spans="1:86" x14ac:dyDescent="0.2">
      <c r="A113" t="s">
        <v>960</v>
      </c>
      <c r="B113" t="s">
        <v>941</v>
      </c>
      <c r="C113" t="s">
        <v>942</v>
      </c>
      <c r="D113" t="s">
        <v>943</v>
      </c>
      <c r="E113" t="s">
        <v>944</v>
      </c>
      <c r="F113" t="s">
        <v>961</v>
      </c>
      <c r="G113" t="s">
        <v>944</v>
      </c>
      <c r="H113" t="s">
        <v>944</v>
      </c>
      <c r="I113" t="s">
        <v>185</v>
      </c>
      <c r="J113" t="s">
        <v>185</v>
      </c>
      <c r="K113" t="s">
        <v>962</v>
      </c>
      <c r="L113" t="s">
        <v>947</v>
      </c>
      <c r="M113" t="s">
        <v>948</v>
      </c>
      <c r="N113" t="s">
        <v>949</v>
      </c>
      <c r="O113" t="s">
        <v>949</v>
      </c>
      <c r="P113" t="s">
        <v>91</v>
      </c>
      <c r="Q113">
        <v>2012</v>
      </c>
      <c r="R113">
        <v>9</v>
      </c>
      <c r="S113">
        <v>19</v>
      </c>
      <c r="T113" t="s">
        <v>950</v>
      </c>
      <c r="U113" t="s">
        <v>963</v>
      </c>
      <c r="V113" t="s">
        <v>948</v>
      </c>
      <c r="W113" s="1">
        <v>41171</v>
      </c>
      <c r="X113">
        <v>-39.1711666666667</v>
      </c>
      <c r="Y113">
        <v>180.76366666666701</v>
      </c>
      <c r="Z113">
        <v>50</v>
      </c>
      <c r="AA113" t="s">
        <v>964</v>
      </c>
      <c r="AB113" t="s">
        <v>121</v>
      </c>
      <c r="AC113">
        <v>3</v>
      </c>
      <c r="AD113">
        <v>0</v>
      </c>
      <c r="AE113">
        <v>1</v>
      </c>
      <c r="AF113">
        <v>0</v>
      </c>
      <c r="AG113">
        <v>0</v>
      </c>
      <c r="AH113" t="s">
        <v>97</v>
      </c>
      <c r="AI113" t="s">
        <v>98</v>
      </c>
      <c r="AJ113" t="s">
        <v>112</v>
      </c>
      <c r="AL113" t="s">
        <v>948</v>
      </c>
      <c r="AM113" t="s">
        <v>953</v>
      </c>
      <c r="AN113">
        <v>180.7637</v>
      </c>
      <c r="AO113">
        <v>-39.171199999999999</v>
      </c>
      <c r="AP113">
        <v>3486</v>
      </c>
      <c r="AQ113">
        <v>50</v>
      </c>
      <c r="AR113">
        <v>50</v>
      </c>
      <c r="AS113">
        <v>13.3933</v>
      </c>
      <c r="AT113">
        <v>35.232799999999997</v>
      </c>
      <c r="AU113">
        <v>-59.47</v>
      </c>
      <c r="AV113">
        <v>0.71499999999999997</v>
      </c>
      <c r="AW113">
        <v>97.567999999999998</v>
      </c>
      <c r="AX113">
        <v>-10000000000</v>
      </c>
      <c r="AY113">
        <v>13.3863</v>
      </c>
      <c r="AZ113">
        <v>3486</v>
      </c>
      <c r="BA113">
        <v>1.97970446857753</v>
      </c>
      <c r="BB113">
        <v>7.1397972297586806E-2</v>
      </c>
      <c r="BC113">
        <v>0.16144656118824699</v>
      </c>
      <c r="BD113">
        <f t="shared" si="2"/>
        <v>0.25</v>
      </c>
      <c r="BE113">
        <v>0.2</v>
      </c>
      <c r="BF113">
        <v>0.04</v>
      </c>
      <c r="BG113">
        <v>0.01</v>
      </c>
      <c r="BN113">
        <v>0.46357142857142902</v>
      </c>
      <c r="BR113">
        <v>336</v>
      </c>
      <c r="BS113">
        <v>330</v>
      </c>
      <c r="BT113">
        <v>330</v>
      </c>
      <c r="BU113" t="s">
        <v>101</v>
      </c>
      <c r="BX113">
        <f t="shared" si="1"/>
        <v>0</v>
      </c>
      <c r="CA113" t="s">
        <v>170</v>
      </c>
      <c r="CB113" t="s">
        <v>105</v>
      </c>
      <c r="CC113" t="s">
        <v>954</v>
      </c>
      <c r="CD113" t="s">
        <v>314</v>
      </c>
    </row>
    <row r="114" spans="1:86" x14ac:dyDescent="0.2">
      <c r="A114" t="s">
        <v>965</v>
      </c>
      <c r="B114" t="s">
        <v>941</v>
      </c>
      <c r="C114" t="s">
        <v>942</v>
      </c>
      <c r="D114" t="s">
        <v>943</v>
      </c>
      <c r="E114" t="s">
        <v>944</v>
      </c>
      <c r="F114" t="s">
        <v>966</v>
      </c>
      <c r="G114" t="s">
        <v>944</v>
      </c>
      <c r="H114" t="s">
        <v>944</v>
      </c>
      <c r="I114" t="s">
        <v>185</v>
      </c>
      <c r="J114" t="s">
        <v>185</v>
      </c>
      <c r="K114" t="s">
        <v>967</v>
      </c>
      <c r="L114" t="s">
        <v>947</v>
      </c>
      <c r="M114" t="s">
        <v>948</v>
      </c>
      <c r="N114" t="s">
        <v>949</v>
      </c>
      <c r="O114" t="s">
        <v>949</v>
      </c>
      <c r="P114" t="s">
        <v>118</v>
      </c>
      <c r="Q114">
        <v>2012</v>
      </c>
      <c r="R114">
        <v>9</v>
      </c>
      <c r="S114">
        <v>19</v>
      </c>
      <c r="T114" t="s">
        <v>950</v>
      </c>
      <c r="U114" t="s">
        <v>968</v>
      </c>
      <c r="V114" t="s">
        <v>948</v>
      </c>
      <c r="W114" s="1">
        <v>41171</v>
      </c>
      <c r="X114">
        <v>-39.1711666666667</v>
      </c>
      <c r="Y114">
        <v>180.76366666666701</v>
      </c>
      <c r="Z114">
        <v>100</v>
      </c>
      <c r="AA114" t="s">
        <v>969</v>
      </c>
      <c r="AB114" t="s">
        <v>130</v>
      </c>
      <c r="AC114">
        <v>4</v>
      </c>
      <c r="AD114">
        <v>0</v>
      </c>
      <c r="AE114">
        <v>0</v>
      </c>
      <c r="AG114">
        <v>1</v>
      </c>
      <c r="AH114" t="s">
        <v>97</v>
      </c>
      <c r="AI114" t="s">
        <v>98</v>
      </c>
      <c r="AJ114" t="s">
        <v>112</v>
      </c>
      <c r="AL114" t="s">
        <v>948</v>
      </c>
      <c r="AM114" t="s">
        <v>953</v>
      </c>
      <c r="AN114">
        <v>180.7637</v>
      </c>
      <c r="AO114">
        <v>-39.171199999999999</v>
      </c>
      <c r="AP114">
        <v>3486</v>
      </c>
      <c r="AQ114">
        <v>100</v>
      </c>
      <c r="AR114">
        <v>101</v>
      </c>
      <c r="AS114">
        <v>13.4002</v>
      </c>
      <c r="AT114">
        <v>35.2331</v>
      </c>
      <c r="AU114">
        <v>-59.85</v>
      </c>
      <c r="AV114">
        <v>0.67800000000000005</v>
      </c>
      <c r="AW114">
        <v>97.61</v>
      </c>
      <c r="AX114">
        <v>-10000000000</v>
      </c>
      <c r="AY114">
        <v>13.385999999999999</v>
      </c>
      <c r="AZ114">
        <v>3486</v>
      </c>
      <c r="BA114">
        <v>2.5707673135125502</v>
      </c>
      <c r="BB114">
        <v>7.1397972297586806E-2</v>
      </c>
      <c r="BC114">
        <v>0.17113335485954101</v>
      </c>
      <c r="BN114">
        <v>0.32642857142857101</v>
      </c>
      <c r="BR114">
        <v>336</v>
      </c>
      <c r="BS114">
        <v>330</v>
      </c>
      <c r="BT114">
        <v>330</v>
      </c>
      <c r="BU114" t="s">
        <v>101</v>
      </c>
      <c r="BX114">
        <f t="shared" si="1"/>
        <v>0</v>
      </c>
      <c r="CA114" t="s">
        <v>170</v>
      </c>
      <c r="CB114" t="s">
        <v>105</v>
      </c>
      <c r="CC114" t="s">
        <v>954</v>
      </c>
      <c r="CD114" t="s">
        <v>314</v>
      </c>
    </row>
    <row r="115" spans="1:86" x14ac:dyDescent="0.2">
      <c r="A115" t="s">
        <v>970</v>
      </c>
      <c r="B115" t="s">
        <v>941</v>
      </c>
      <c r="C115" t="s">
        <v>942</v>
      </c>
      <c r="D115" t="s">
        <v>943</v>
      </c>
      <c r="E115" t="s">
        <v>944</v>
      </c>
      <c r="F115" t="s">
        <v>971</v>
      </c>
      <c r="G115" t="s">
        <v>944</v>
      </c>
      <c r="H115" t="s">
        <v>944</v>
      </c>
      <c r="I115" t="s">
        <v>185</v>
      </c>
      <c r="J115" t="s">
        <v>185</v>
      </c>
      <c r="K115" t="s">
        <v>972</v>
      </c>
      <c r="L115" t="s">
        <v>947</v>
      </c>
      <c r="M115" t="s">
        <v>948</v>
      </c>
      <c r="N115" t="s">
        <v>949</v>
      </c>
      <c r="O115" t="s">
        <v>949</v>
      </c>
      <c r="P115" t="s">
        <v>118</v>
      </c>
      <c r="Q115">
        <v>2012</v>
      </c>
      <c r="R115">
        <v>9</v>
      </c>
      <c r="S115">
        <v>19</v>
      </c>
      <c r="T115" t="s">
        <v>950</v>
      </c>
      <c r="U115" t="s">
        <v>973</v>
      </c>
      <c r="V115" t="s">
        <v>948</v>
      </c>
      <c r="W115" s="1">
        <v>41171</v>
      </c>
      <c r="X115">
        <v>-39.1711666666667</v>
      </c>
      <c r="Y115">
        <v>180.76366666666701</v>
      </c>
      <c r="Z115">
        <v>200</v>
      </c>
      <c r="AA115" t="s">
        <v>974</v>
      </c>
      <c r="AB115" t="s">
        <v>138</v>
      </c>
      <c r="AC115">
        <v>5</v>
      </c>
      <c r="AD115">
        <v>0</v>
      </c>
      <c r="AE115">
        <v>0</v>
      </c>
      <c r="AG115">
        <v>1</v>
      </c>
      <c r="AH115" t="s">
        <v>97</v>
      </c>
      <c r="AI115" t="s">
        <v>98</v>
      </c>
      <c r="AJ115" t="s">
        <v>112</v>
      </c>
      <c r="AL115" t="s">
        <v>948</v>
      </c>
      <c r="AM115" t="s">
        <v>953</v>
      </c>
      <c r="AN115">
        <v>180.7637</v>
      </c>
      <c r="AO115">
        <v>-39.171199999999999</v>
      </c>
      <c r="AP115">
        <v>3486</v>
      </c>
      <c r="AQ115">
        <v>200</v>
      </c>
      <c r="AR115">
        <v>201</v>
      </c>
      <c r="AS115">
        <v>13.4011</v>
      </c>
      <c r="AT115">
        <v>35.235700000000001</v>
      </c>
      <c r="AU115">
        <v>-60.61</v>
      </c>
      <c r="AV115">
        <v>0.29799999999999999</v>
      </c>
      <c r="AW115">
        <v>98.311999999999998</v>
      </c>
      <c r="AX115">
        <v>-10000000000</v>
      </c>
      <c r="AY115">
        <v>13.3728</v>
      </c>
      <c r="AZ115">
        <v>3486</v>
      </c>
      <c r="BA115">
        <v>1.73758233932704</v>
      </c>
      <c r="BB115">
        <v>7.1397972297586806E-2</v>
      </c>
      <c r="BC115">
        <v>0.122699386503067</v>
      </c>
      <c r="BN115">
        <v>0.125714285714286</v>
      </c>
      <c r="BR115">
        <v>336</v>
      </c>
      <c r="BS115">
        <v>330</v>
      </c>
      <c r="BT115">
        <v>330</v>
      </c>
      <c r="BU115" t="s">
        <v>101</v>
      </c>
      <c r="BX115">
        <f t="shared" si="1"/>
        <v>0</v>
      </c>
      <c r="CA115" t="s">
        <v>170</v>
      </c>
      <c r="CB115" t="s">
        <v>105</v>
      </c>
      <c r="CC115" t="s">
        <v>954</v>
      </c>
      <c r="CD115" t="s">
        <v>314</v>
      </c>
    </row>
    <row r="116" spans="1:86" x14ac:dyDescent="0.2">
      <c r="A116" t="s">
        <v>975</v>
      </c>
      <c r="B116" t="s">
        <v>941</v>
      </c>
      <c r="C116" t="s">
        <v>942</v>
      </c>
      <c r="D116" t="s">
        <v>943</v>
      </c>
      <c r="E116" t="s">
        <v>944</v>
      </c>
      <c r="F116" t="s">
        <v>976</v>
      </c>
      <c r="G116" t="s">
        <v>944</v>
      </c>
      <c r="H116" t="s">
        <v>944</v>
      </c>
      <c r="I116" t="s">
        <v>185</v>
      </c>
      <c r="J116" t="s">
        <v>185</v>
      </c>
      <c r="K116" t="s">
        <v>977</v>
      </c>
      <c r="L116" t="s">
        <v>947</v>
      </c>
      <c r="M116" t="s">
        <v>948</v>
      </c>
      <c r="N116" t="s">
        <v>949</v>
      </c>
      <c r="O116" t="s">
        <v>949</v>
      </c>
      <c r="P116" t="s">
        <v>118</v>
      </c>
      <c r="Q116">
        <v>2012</v>
      </c>
      <c r="R116">
        <v>9</v>
      </c>
      <c r="S116">
        <v>19</v>
      </c>
      <c r="T116" t="s">
        <v>950</v>
      </c>
      <c r="U116" t="s">
        <v>978</v>
      </c>
      <c r="V116" t="s">
        <v>948</v>
      </c>
      <c r="W116" s="1">
        <v>41171</v>
      </c>
      <c r="X116">
        <v>-39.1711666666667</v>
      </c>
      <c r="Y116">
        <v>180.76366666666701</v>
      </c>
      <c r="Z116">
        <v>300</v>
      </c>
      <c r="AA116" t="s">
        <v>979</v>
      </c>
      <c r="AB116" t="s">
        <v>144</v>
      </c>
      <c r="AC116">
        <v>6</v>
      </c>
      <c r="AD116">
        <v>0</v>
      </c>
      <c r="AE116">
        <v>1</v>
      </c>
      <c r="AF116">
        <v>0</v>
      </c>
      <c r="AG116">
        <v>0</v>
      </c>
      <c r="AH116" t="s">
        <v>97</v>
      </c>
      <c r="AI116" t="s">
        <v>98</v>
      </c>
      <c r="AJ116" t="s">
        <v>112</v>
      </c>
      <c r="AL116" t="s">
        <v>948</v>
      </c>
      <c r="AM116" t="s">
        <v>953</v>
      </c>
      <c r="AN116">
        <v>180.7637</v>
      </c>
      <c r="AO116">
        <v>-39.171199999999999</v>
      </c>
      <c r="AP116">
        <v>3486</v>
      </c>
      <c r="AQ116">
        <v>300</v>
      </c>
      <c r="AR116">
        <v>302</v>
      </c>
      <c r="AS116">
        <v>13.412599999999999</v>
      </c>
      <c r="AT116">
        <v>35.235199999999999</v>
      </c>
      <c r="AU116">
        <v>-61.36</v>
      </c>
      <c r="AV116">
        <v>0.27400000000000002</v>
      </c>
      <c r="AW116">
        <v>98.334000000000003</v>
      </c>
      <c r="AX116">
        <v>-10000000000</v>
      </c>
      <c r="AY116">
        <v>13.369899999999999</v>
      </c>
      <c r="AZ116">
        <v>3486</v>
      </c>
      <c r="BA116">
        <v>2.2837000640888698</v>
      </c>
      <c r="BB116">
        <v>5.1395730706075504</v>
      </c>
      <c r="BC116">
        <v>0.40808419965131998</v>
      </c>
      <c r="BD116">
        <v>0.1</v>
      </c>
      <c r="BN116">
        <v>0.91071428571428603</v>
      </c>
      <c r="BR116">
        <v>336</v>
      </c>
      <c r="BS116">
        <v>330</v>
      </c>
      <c r="BT116">
        <v>330</v>
      </c>
      <c r="BU116" t="s">
        <v>101</v>
      </c>
      <c r="BX116">
        <f t="shared" si="1"/>
        <v>0</v>
      </c>
      <c r="CA116" t="s">
        <v>170</v>
      </c>
      <c r="CB116" t="s">
        <v>105</v>
      </c>
      <c r="CC116" t="s">
        <v>954</v>
      </c>
      <c r="CD116" t="s">
        <v>314</v>
      </c>
    </row>
    <row r="117" spans="1:86" x14ac:dyDescent="0.2">
      <c r="A117" t="s">
        <v>980</v>
      </c>
      <c r="B117" t="s">
        <v>941</v>
      </c>
      <c r="C117" t="s">
        <v>942</v>
      </c>
      <c r="D117" t="s">
        <v>943</v>
      </c>
      <c r="E117" t="s">
        <v>944</v>
      </c>
      <c r="F117" t="s">
        <v>981</v>
      </c>
      <c r="G117" t="s">
        <v>944</v>
      </c>
      <c r="H117" t="s">
        <v>944</v>
      </c>
      <c r="I117" t="s">
        <v>185</v>
      </c>
      <c r="J117" t="s">
        <v>185</v>
      </c>
      <c r="K117" t="s">
        <v>982</v>
      </c>
      <c r="L117" t="s">
        <v>983</v>
      </c>
      <c r="M117" t="s">
        <v>984</v>
      </c>
      <c r="N117" t="s">
        <v>985</v>
      </c>
      <c r="O117" t="s">
        <v>985</v>
      </c>
      <c r="P117" t="s">
        <v>91</v>
      </c>
      <c r="Q117">
        <v>2012</v>
      </c>
      <c r="R117">
        <v>9</v>
      </c>
      <c r="S117">
        <v>20</v>
      </c>
      <c r="T117" t="s">
        <v>986</v>
      </c>
      <c r="U117" t="s">
        <v>987</v>
      </c>
      <c r="V117" t="s">
        <v>984</v>
      </c>
      <c r="W117" s="1">
        <v>41172</v>
      </c>
      <c r="X117">
        <v>-39.143333333333302</v>
      </c>
      <c r="Y117">
        <v>180.755333333333</v>
      </c>
      <c r="Z117">
        <v>10</v>
      </c>
      <c r="AA117" t="s">
        <v>988</v>
      </c>
      <c r="AB117" t="s">
        <v>96</v>
      </c>
      <c r="AC117">
        <v>1</v>
      </c>
      <c r="AD117">
        <v>0</v>
      </c>
      <c r="AE117">
        <v>0</v>
      </c>
      <c r="AF117">
        <v>0</v>
      </c>
      <c r="AG117">
        <v>0</v>
      </c>
      <c r="AH117" t="s">
        <v>97</v>
      </c>
      <c r="AI117" t="s">
        <v>98</v>
      </c>
      <c r="AJ117" t="s">
        <v>112</v>
      </c>
      <c r="AL117" t="s">
        <v>984</v>
      </c>
      <c r="AM117" t="s">
        <v>989</v>
      </c>
      <c r="AN117">
        <v>180.75530000000001</v>
      </c>
      <c r="AO117">
        <v>-39.143300000000004</v>
      </c>
      <c r="AP117">
        <v>3198</v>
      </c>
      <c r="AQ117">
        <v>10</v>
      </c>
      <c r="AR117">
        <v>10</v>
      </c>
      <c r="AS117">
        <v>13.511900000000001</v>
      </c>
      <c r="AT117">
        <v>35.2376</v>
      </c>
      <c r="AU117">
        <v>-59.01</v>
      </c>
      <c r="AV117">
        <v>0.86199999999999999</v>
      </c>
      <c r="AW117">
        <v>97.180999999999997</v>
      </c>
      <c r="AX117">
        <v>-10000000000</v>
      </c>
      <c r="AY117">
        <v>13.5105</v>
      </c>
      <c r="AZ117">
        <v>3198</v>
      </c>
      <c r="BA117">
        <v>1.83935056611835</v>
      </c>
      <c r="BB117">
        <v>4.2300278432212499</v>
      </c>
      <c r="BC117">
        <v>0.45844902176018598</v>
      </c>
      <c r="BD117">
        <v>0.27100000000000002</v>
      </c>
      <c r="BE117">
        <v>0.19</v>
      </c>
      <c r="BF117">
        <v>0.03</v>
      </c>
      <c r="BG117">
        <v>0.01</v>
      </c>
      <c r="BN117">
        <v>0.39535714285714302</v>
      </c>
      <c r="BR117">
        <v>329</v>
      </c>
      <c r="BS117">
        <v>338</v>
      </c>
      <c r="BT117">
        <v>329</v>
      </c>
      <c r="BU117" t="s">
        <v>101</v>
      </c>
      <c r="BV117">
        <v>6.1784436580689599E-2</v>
      </c>
      <c r="BW117">
        <v>74.536087740701603</v>
      </c>
      <c r="BX117">
        <f t="shared" si="1"/>
        <v>0.22052096964704615</v>
      </c>
      <c r="BY117" t="s">
        <v>105</v>
      </c>
      <c r="BZ117" t="s">
        <v>169</v>
      </c>
      <c r="CA117" t="s">
        <v>104</v>
      </c>
      <c r="CB117" t="s">
        <v>104</v>
      </c>
      <c r="CC117" t="s">
        <v>954</v>
      </c>
      <c r="CD117" t="s">
        <v>314</v>
      </c>
      <c r="CE117">
        <v>4.2300278432212499</v>
      </c>
      <c r="CF117">
        <v>0.44424355911409602</v>
      </c>
      <c r="CG117">
        <v>1.87531154311757</v>
      </c>
      <c r="CH117">
        <v>0.28399999999999997</v>
      </c>
    </row>
    <row r="118" spans="1:86" x14ac:dyDescent="0.2">
      <c r="A118" t="s">
        <v>990</v>
      </c>
      <c r="B118" t="s">
        <v>941</v>
      </c>
      <c r="C118" t="s">
        <v>942</v>
      </c>
      <c r="D118" t="s">
        <v>943</v>
      </c>
      <c r="E118" t="s">
        <v>944</v>
      </c>
      <c r="F118" t="s">
        <v>991</v>
      </c>
      <c r="G118" t="s">
        <v>944</v>
      </c>
      <c r="H118" t="s">
        <v>944</v>
      </c>
      <c r="I118" t="s">
        <v>185</v>
      </c>
      <c r="J118" t="s">
        <v>185</v>
      </c>
      <c r="K118" t="s">
        <v>992</v>
      </c>
      <c r="L118" t="s">
        <v>983</v>
      </c>
      <c r="M118" t="s">
        <v>984</v>
      </c>
      <c r="N118" t="s">
        <v>985</v>
      </c>
      <c r="O118" t="s">
        <v>985</v>
      </c>
      <c r="P118" t="s">
        <v>91</v>
      </c>
      <c r="Q118">
        <v>2012</v>
      </c>
      <c r="R118">
        <v>9</v>
      </c>
      <c r="S118">
        <v>20</v>
      </c>
      <c r="T118" t="s">
        <v>986</v>
      </c>
      <c r="U118" t="s">
        <v>993</v>
      </c>
      <c r="V118" t="s">
        <v>984</v>
      </c>
      <c r="W118" s="1">
        <v>41172</v>
      </c>
      <c r="X118">
        <v>-39.143333333333302</v>
      </c>
      <c r="Y118">
        <v>180.755333333333</v>
      </c>
      <c r="Z118">
        <v>30</v>
      </c>
      <c r="AA118" t="s">
        <v>994</v>
      </c>
      <c r="AB118" t="s">
        <v>116</v>
      </c>
      <c r="AC118">
        <v>2</v>
      </c>
      <c r="AD118">
        <v>0</v>
      </c>
      <c r="AE118">
        <v>0</v>
      </c>
      <c r="AF118">
        <v>0</v>
      </c>
      <c r="AG118">
        <v>0</v>
      </c>
      <c r="AH118" t="s">
        <v>97</v>
      </c>
      <c r="AI118" t="s">
        <v>98</v>
      </c>
      <c r="AJ118" t="s">
        <v>112</v>
      </c>
      <c r="AL118" t="s">
        <v>984</v>
      </c>
      <c r="AM118" t="s">
        <v>989</v>
      </c>
      <c r="AN118">
        <v>180.75530000000001</v>
      </c>
      <c r="AO118">
        <v>-39.143300000000004</v>
      </c>
      <c r="AP118">
        <v>3198</v>
      </c>
      <c r="AQ118">
        <v>30</v>
      </c>
      <c r="AR118">
        <v>30</v>
      </c>
      <c r="AS118">
        <v>13.404199999999999</v>
      </c>
      <c r="AT118">
        <v>35.233400000000003</v>
      </c>
      <c r="AU118">
        <v>-59.31</v>
      </c>
      <c r="AV118">
        <v>0.91600000000000004</v>
      </c>
      <c r="AW118">
        <v>97.015000000000001</v>
      </c>
      <c r="AX118">
        <v>-10000000000</v>
      </c>
      <c r="AY118">
        <v>13.4</v>
      </c>
      <c r="AZ118">
        <v>3198</v>
      </c>
      <c r="BA118">
        <v>1.87531154311757</v>
      </c>
      <c r="BB118">
        <v>4.1679160419790096</v>
      </c>
      <c r="BC118">
        <v>0.43326661070575301</v>
      </c>
      <c r="BD118">
        <v>0.28399999999999997</v>
      </c>
      <c r="BE118">
        <v>0.24</v>
      </c>
      <c r="BF118">
        <v>0.05</v>
      </c>
      <c r="BG118">
        <v>0.01</v>
      </c>
      <c r="BN118">
        <v>0.44607142857142901</v>
      </c>
      <c r="BR118">
        <v>329</v>
      </c>
      <c r="BS118">
        <v>338</v>
      </c>
      <c r="BT118">
        <v>329</v>
      </c>
      <c r="BU118" t="s">
        <v>101</v>
      </c>
      <c r="BV118">
        <v>6.1784436580689599E-2</v>
      </c>
      <c r="BW118">
        <v>74.536087740701603</v>
      </c>
      <c r="BX118">
        <f t="shared" si="1"/>
        <v>0.22052096964704615</v>
      </c>
      <c r="BY118" t="s">
        <v>105</v>
      </c>
      <c r="BZ118" t="s">
        <v>169</v>
      </c>
      <c r="CA118" t="s">
        <v>104</v>
      </c>
      <c r="CB118" t="s">
        <v>104</v>
      </c>
      <c r="CC118" t="s">
        <v>954</v>
      </c>
      <c r="CD118" t="s">
        <v>314</v>
      </c>
      <c r="CE118">
        <v>4.2300278432212499</v>
      </c>
      <c r="CF118">
        <v>0.44424355911409602</v>
      </c>
      <c r="CG118">
        <v>1.87531154311757</v>
      </c>
      <c r="CH118">
        <v>0.28399999999999997</v>
      </c>
    </row>
    <row r="119" spans="1:86" x14ac:dyDescent="0.2">
      <c r="A119" t="s">
        <v>995</v>
      </c>
      <c r="B119" t="s">
        <v>941</v>
      </c>
      <c r="C119" t="s">
        <v>942</v>
      </c>
      <c r="D119" t="s">
        <v>943</v>
      </c>
      <c r="E119" t="s">
        <v>944</v>
      </c>
      <c r="F119" t="s">
        <v>996</v>
      </c>
      <c r="G119" t="s">
        <v>944</v>
      </c>
      <c r="H119" t="s">
        <v>944</v>
      </c>
      <c r="I119" t="s">
        <v>185</v>
      </c>
      <c r="J119" t="s">
        <v>185</v>
      </c>
      <c r="K119" t="s">
        <v>997</v>
      </c>
      <c r="L119" t="s">
        <v>983</v>
      </c>
      <c r="M119" t="s">
        <v>984</v>
      </c>
      <c r="N119" t="s">
        <v>985</v>
      </c>
      <c r="O119" t="s">
        <v>985</v>
      </c>
      <c r="P119" t="s">
        <v>91</v>
      </c>
      <c r="Q119">
        <v>2012</v>
      </c>
      <c r="R119">
        <v>9</v>
      </c>
      <c r="S119">
        <v>20</v>
      </c>
      <c r="T119" t="s">
        <v>986</v>
      </c>
      <c r="U119" t="s">
        <v>998</v>
      </c>
      <c r="V119" t="s">
        <v>984</v>
      </c>
      <c r="W119" s="1">
        <v>41172</v>
      </c>
      <c r="X119">
        <v>-39.143333333333302</v>
      </c>
      <c r="Y119">
        <v>180.755333333333</v>
      </c>
      <c r="Z119">
        <v>50</v>
      </c>
      <c r="AA119" t="s">
        <v>999</v>
      </c>
      <c r="AB119" t="s">
        <v>121</v>
      </c>
      <c r="AC119">
        <v>3</v>
      </c>
      <c r="AD119">
        <v>0</v>
      </c>
      <c r="AE119">
        <v>0</v>
      </c>
      <c r="AF119">
        <v>0</v>
      </c>
      <c r="AG119">
        <v>0</v>
      </c>
      <c r="AH119" t="s">
        <v>97</v>
      </c>
      <c r="AI119" t="s">
        <v>98</v>
      </c>
      <c r="AJ119" t="s">
        <v>112</v>
      </c>
      <c r="AL119" t="s">
        <v>984</v>
      </c>
      <c r="AM119" t="s">
        <v>989</v>
      </c>
      <c r="AN119">
        <v>180.75530000000001</v>
      </c>
      <c r="AO119">
        <v>-39.143300000000004</v>
      </c>
      <c r="AP119">
        <v>3198</v>
      </c>
      <c r="AQ119">
        <v>50</v>
      </c>
      <c r="AR119">
        <v>50</v>
      </c>
      <c r="AS119">
        <v>13.3965</v>
      </c>
      <c r="AT119">
        <v>35.233499999999999</v>
      </c>
      <c r="AU119">
        <v>-59.47</v>
      </c>
      <c r="AV119">
        <v>0.90800000000000003</v>
      </c>
      <c r="AW119">
        <v>97.302000000000007</v>
      </c>
      <c r="AX119">
        <v>-10000000000</v>
      </c>
      <c r="AY119">
        <v>13.3895</v>
      </c>
      <c r="AZ119">
        <v>3198</v>
      </c>
      <c r="BA119">
        <v>1.89026561276081</v>
      </c>
      <c r="BB119">
        <v>4.5705718569286802</v>
      </c>
      <c r="BC119">
        <v>0.44424355911409602</v>
      </c>
      <c r="BD119">
        <v>0.312</v>
      </c>
      <c r="BE119">
        <v>0.22</v>
      </c>
      <c r="BF119">
        <v>3.5000000000000003E-2</v>
      </c>
      <c r="BG119">
        <v>0.02</v>
      </c>
      <c r="BN119">
        <v>0.370714285714286</v>
      </c>
      <c r="BR119">
        <v>329</v>
      </c>
      <c r="BS119">
        <v>338</v>
      </c>
      <c r="BT119">
        <v>329</v>
      </c>
      <c r="BU119" t="s">
        <v>101</v>
      </c>
      <c r="BV119">
        <v>6.1784436580689599E-2</v>
      </c>
      <c r="BW119">
        <v>74.536087740701603</v>
      </c>
      <c r="BX119">
        <f t="shared" si="1"/>
        <v>0.22052096964704615</v>
      </c>
      <c r="BY119" t="s">
        <v>105</v>
      </c>
      <c r="BZ119" t="s">
        <v>169</v>
      </c>
      <c r="CA119" t="s">
        <v>104</v>
      </c>
      <c r="CB119" t="s">
        <v>104</v>
      </c>
      <c r="CC119" t="s">
        <v>954</v>
      </c>
      <c r="CD119" t="s">
        <v>314</v>
      </c>
      <c r="CE119">
        <v>4.2300278432212499</v>
      </c>
      <c r="CF119">
        <v>0.44424355911409602</v>
      </c>
      <c r="CG119">
        <v>1.87531154311757</v>
      </c>
      <c r="CH119">
        <v>0.28399999999999997</v>
      </c>
    </row>
    <row r="120" spans="1:86" x14ac:dyDescent="0.2">
      <c r="A120" t="s">
        <v>1000</v>
      </c>
      <c r="B120" t="s">
        <v>941</v>
      </c>
      <c r="C120" t="s">
        <v>942</v>
      </c>
      <c r="D120" t="s">
        <v>943</v>
      </c>
      <c r="E120" t="s">
        <v>944</v>
      </c>
      <c r="F120" t="s">
        <v>1001</v>
      </c>
      <c r="G120" t="s">
        <v>944</v>
      </c>
      <c r="H120" t="s">
        <v>944</v>
      </c>
      <c r="I120" t="s">
        <v>185</v>
      </c>
      <c r="J120" t="s">
        <v>185</v>
      </c>
      <c r="K120" t="s">
        <v>1002</v>
      </c>
      <c r="L120" t="s">
        <v>983</v>
      </c>
      <c r="M120" t="s">
        <v>984</v>
      </c>
      <c r="N120" t="s">
        <v>985</v>
      </c>
      <c r="O120" t="s">
        <v>985</v>
      </c>
      <c r="P120" t="s">
        <v>118</v>
      </c>
      <c r="Q120">
        <v>2012</v>
      </c>
      <c r="R120">
        <v>9</v>
      </c>
      <c r="S120">
        <v>20</v>
      </c>
      <c r="T120" t="s">
        <v>986</v>
      </c>
      <c r="U120" t="s">
        <v>1003</v>
      </c>
      <c r="V120" t="s">
        <v>984</v>
      </c>
      <c r="W120" s="1">
        <v>41172</v>
      </c>
      <c r="X120">
        <v>-39.143333333333302</v>
      </c>
      <c r="Y120">
        <v>180.755333333333</v>
      </c>
      <c r="Z120">
        <v>100</v>
      </c>
      <c r="AA120" t="s">
        <v>1004</v>
      </c>
      <c r="AB120" t="s">
        <v>130</v>
      </c>
      <c r="AC120">
        <v>4</v>
      </c>
      <c r="AD120">
        <v>0</v>
      </c>
      <c r="AE120">
        <v>0</v>
      </c>
      <c r="AF120">
        <v>0</v>
      </c>
      <c r="AG120">
        <v>0</v>
      </c>
      <c r="AH120" t="s">
        <v>97</v>
      </c>
      <c r="AI120" t="s">
        <v>98</v>
      </c>
      <c r="AJ120" t="s">
        <v>112</v>
      </c>
      <c r="AL120" t="s">
        <v>984</v>
      </c>
      <c r="AM120" t="s">
        <v>989</v>
      </c>
      <c r="AN120">
        <v>180.75530000000001</v>
      </c>
      <c r="AO120">
        <v>-39.143300000000004</v>
      </c>
      <c r="AP120">
        <v>3198</v>
      </c>
      <c r="AQ120">
        <v>100</v>
      </c>
      <c r="AR120">
        <v>101</v>
      </c>
      <c r="AS120">
        <v>13.396800000000001</v>
      </c>
      <c r="AT120">
        <v>35.233600000000003</v>
      </c>
      <c r="AU120">
        <v>-59.85</v>
      </c>
      <c r="AV120">
        <v>0.60899999999999999</v>
      </c>
      <c r="AW120">
        <v>97.805999999999997</v>
      </c>
      <c r="AX120">
        <v>-10000000000</v>
      </c>
      <c r="AY120">
        <v>13.3826</v>
      </c>
      <c r="AZ120">
        <v>3198</v>
      </c>
      <c r="BA120">
        <v>1.9297870825322201</v>
      </c>
      <c r="BB120">
        <v>4.4770471906903699</v>
      </c>
      <c r="BC120">
        <v>0.427455285077807</v>
      </c>
      <c r="BD120">
        <v>0.22</v>
      </c>
      <c r="BN120">
        <v>0.33892857142857102</v>
      </c>
      <c r="BR120">
        <v>329</v>
      </c>
      <c r="BS120">
        <v>338</v>
      </c>
      <c r="BT120">
        <v>329</v>
      </c>
      <c r="BU120" t="s">
        <v>101</v>
      </c>
      <c r="BV120">
        <v>6.1784436580689599E-2</v>
      </c>
      <c r="BW120">
        <v>74.536087740701603</v>
      </c>
      <c r="BX120">
        <f t="shared" si="1"/>
        <v>0.22052096964704615</v>
      </c>
      <c r="BY120" t="s">
        <v>105</v>
      </c>
      <c r="BZ120" t="s">
        <v>169</v>
      </c>
      <c r="CA120" t="s">
        <v>104</v>
      </c>
      <c r="CB120" t="s">
        <v>104</v>
      </c>
      <c r="CC120" t="s">
        <v>954</v>
      </c>
      <c r="CD120" t="s">
        <v>314</v>
      </c>
      <c r="CE120">
        <v>4.2300278432212499</v>
      </c>
      <c r="CF120">
        <v>0.44424355911409602</v>
      </c>
      <c r="CG120">
        <v>1.87531154311757</v>
      </c>
      <c r="CH120">
        <v>0.28399999999999997</v>
      </c>
    </row>
    <row r="121" spans="1:86" x14ac:dyDescent="0.2">
      <c r="A121" t="s">
        <v>1005</v>
      </c>
      <c r="B121" t="s">
        <v>941</v>
      </c>
      <c r="C121" t="s">
        <v>942</v>
      </c>
      <c r="D121" t="s">
        <v>943</v>
      </c>
      <c r="E121" t="s">
        <v>944</v>
      </c>
      <c r="F121" t="s">
        <v>1006</v>
      </c>
      <c r="G121" t="s">
        <v>944</v>
      </c>
      <c r="H121" t="s">
        <v>944</v>
      </c>
      <c r="I121" t="s">
        <v>185</v>
      </c>
      <c r="J121" t="s">
        <v>185</v>
      </c>
      <c r="K121" t="s">
        <v>1007</v>
      </c>
      <c r="L121" t="s">
        <v>983</v>
      </c>
      <c r="M121" t="s">
        <v>984</v>
      </c>
      <c r="N121" t="s">
        <v>985</v>
      </c>
      <c r="O121" t="s">
        <v>985</v>
      </c>
      <c r="P121" t="s">
        <v>118</v>
      </c>
      <c r="Q121">
        <v>2012</v>
      </c>
      <c r="R121">
        <v>9</v>
      </c>
      <c r="S121">
        <v>20</v>
      </c>
      <c r="T121" t="s">
        <v>986</v>
      </c>
      <c r="U121" t="s">
        <v>1008</v>
      </c>
      <c r="V121" t="s">
        <v>984</v>
      </c>
      <c r="W121" s="1">
        <v>41172</v>
      </c>
      <c r="X121">
        <v>-39.143333333333302</v>
      </c>
      <c r="Y121">
        <v>180.755333333333</v>
      </c>
      <c r="Z121">
        <v>200</v>
      </c>
      <c r="AA121" t="s">
        <v>1009</v>
      </c>
      <c r="AB121" t="s">
        <v>138</v>
      </c>
      <c r="AC121">
        <v>5</v>
      </c>
      <c r="AD121">
        <v>0</v>
      </c>
      <c r="AE121">
        <v>0</v>
      </c>
      <c r="AF121">
        <v>0</v>
      </c>
      <c r="AG121">
        <v>0</v>
      </c>
      <c r="AH121" t="s">
        <v>97</v>
      </c>
      <c r="AI121" t="s">
        <v>98</v>
      </c>
      <c r="AJ121" t="s">
        <v>112</v>
      </c>
      <c r="AL121" t="s">
        <v>984</v>
      </c>
      <c r="AM121" t="s">
        <v>989</v>
      </c>
      <c r="AN121">
        <v>180.75530000000001</v>
      </c>
      <c r="AO121">
        <v>-39.143300000000004</v>
      </c>
      <c r="AP121">
        <v>3198</v>
      </c>
      <c r="AQ121">
        <v>200</v>
      </c>
      <c r="AR121">
        <v>201</v>
      </c>
      <c r="AS121">
        <v>13.3988</v>
      </c>
      <c r="AT121">
        <v>35.235399999999998</v>
      </c>
      <c r="AU121">
        <v>-60.61</v>
      </c>
      <c r="AV121">
        <v>0.25800000000000001</v>
      </c>
      <c r="AW121">
        <v>98.304000000000002</v>
      </c>
      <c r="AX121">
        <v>-10000000000</v>
      </c>
      <c r="AY121">
        <v>13.3705</v>
      </c>
      <c r="AZ121">
        <v>3198</v>
      </c>
      <c r="BA121">
        <v>1.9151890621662</v>
      </c>
      <c r="BB121">
        <v>4.7833226244020803</v>
      </c>
      <c r="BC121">
        <v>0.44618066765674402</v>
      </c>
      <c r="BD121">
        <v>9.4E-2</v>
      </c>
      <c r="BN121">
        <v>5.67857142857143E-2</v>
      </c>
      <c r="BR121">
        <v>329</v>
      </c>
      <c r="BS121">
        <v>338</v>
      </c>
      <c r="BT121">
        <v>329</v>
      </c>
      <c r="BU121" t="s">
        <v>101</v>
      </c>
      <c r="BV121">
        <v>6.1784436580689599E-2</v>
      </c>
      <c r="BW121">
        <v>74.536087740701603</v>
      </c>
      <c r="BX121">
        <f t="shared" si="1"/>
        <v>0.22052096964704615</v>
      </c>
      <c r="BY121" t="s">
        <v>105</v>
      </c>
      <c r="BZ121" t="s">
        <v>169</v>
      </c>
      <c r="CA121" t="s">
        <v>104</v>
      </c>
      <c r="CB121" t="s">
        <v>104</v>
      </c>
      <c r="CC121" t="s">
        <v>954</v>
      </c>
      <c r="CD121" t="s">
        <v>314</v>
      </c>
      <c r="CE121">
        <v>4.2300278432212499</v>
      </c>
      <c r="CF121">
        <v>0.44424355911409602</v>
      </c>
      <c r="CG121">
        <v>1.87531154311757</v>
      </c>
      <c r="CH121">
        <v>0.28399999999999997</v>
      </c>
    </row>
    <row r="122" spans="1:86" x14ac:dyDescent="0.2">
      <c r="A122" t="s">
        <v>1366</v>
      </c>
      <c r="B122" t="s">
        <v>941</v>
      </c>
      <c r="C122" t="s">
        <v>942</v>
      </c>
      <c r="D122" t="s">
        <v>943</v>
      </c>
      <c r="E122" t="s">
        <v>944</v>
      </c>
      <c r="F122" t="s">
        <v>1367</v>
      </c>
      <c r="G122" t="s">
        <v>944</v>
      </c>
      <c r="H122" t="s">
        <v>944</v>
      </c>
      <c r="I122" t="s">
        <v>185</v>
      </c>
      <c r="J122" t="s">
        <v>185</v>
      </c>
      <c r="K122" t="s">
        <v>1368</v>
      </c>
      <c r="L122" t="s">
        <v>1369</v>
      </c>
      <c r="M122" t="s">
        <v>1370</v>
      </c>
      <c r="N122" t="s">
        <v>1371</v>
      </c>
      <c r="O122" t="s">
        <v>1371</v>
      </c>
      <c r="P122" t="s">
        <v>91</v>
      </c>
      <c r="Q122">
        <v>2012</v>
      </c>
      <c r="R122">
        <v>10</v>
      </c>
      <c r="S122">
        <v>1</v>
      </c>
      <c r="T122" t="s">
        <v>1372</v>
      </c>
      <c r="U122" t="s">
        <v>1373</v>
      </c>
      <c r="V122" t="s">
        <v>1370</v>
      </c>
      <c r="W122" s="1">
        <v>41183</v>
      </c>
      <c r="X122">
        <v>-38.834666666666699</v>
      </c>
      <c r="Y122">
        <v>180.39216666666701</v>
      </c>
      <c r="Z122">
        <v>10</v>
      </c>
      <c r="AA122" t="s">
        <v>1374</v>
      </c>
      <c r="AB122" t="s">
        <v>96</v>
      </c>
      <c r="AC122">
        <v>1</v>
      </c>
      <c r="AD122">
        <v>0</v>
      </c>
      <c r="AE122">
        <v>0</v>
      </c>
      <c r="AF122">
        <v>0</v>
      </c>
      <c r="AG122">
        <v>0</v>
      </c>
      <c r="AH122" t="s">
        <v>97</v>
      </c>
      <c r="AI122" t="s">
        <v>98</v>
      </c>
      <c r="AJ122" t="s">
        <v>112</v>
      </c>
      <c r="AL122" t="s">
        <v>1370</v>
      </c>
      <c r="AM122" t="s">
        <v>1375</v>
      </c>
      <c r="AN122">
        <v>180.3922</v>
      </c>
      <c r="AO122">
        <v>-38.834699999999998</v>
      </c>
      <c r="AP122">
        <v>3584</v>
      </c>
      <c r="AQ122">
        <v>10</v>
      </c>
      <c r="AR122">
        <v>10</v>
      </c>
      <c r="AS122">
        <v>13.738099999999999</v>
      </c>
      <c r="AT122">
        <v>35.220999999999997</v>
      </c>
      <c r="AU122">
        <v>251.53</v>
      </c>
      <c r="AV122">
        <v>1.3160000000000001</v>
      </c>
      <c r="AW122">
        <v>94.617999999999995</v>
      </c>
      <c r="AX122">
        <v>-10000000000</v>
      </c>
      <c r="AY122">
        <v>13.736700000000001</v>
      </c>
      <c r="AZ122">
        <v>3584</v>
      </c>
      <c r="BA122">
        <v>1.8404187139500101</v>
      </c>
      <c r="BB122">
        <v>3.4361390733204802</v>
      </c>
      <c r="BC122">
        <v>0.39291018273390599</v>
      </c>
      <c r="BD122">
        <v>0.36</v>
      </c>
      <c r="BE122">
        <v>0.38900000000000001</v>
      </c>
      <c r="BF122">
        <v>0.12</v>
      </c>
      <c r="BG122">
        <v>7.0000000000000001E-3</v>
      </c>
      <c r="BN122">
        <v>1.00714285714286</v>
      </c>
      <c r="BR122">
        <v>60</v>
      </c>
      <c r="BS122">
        <v>61</v>
      </c>
      <c r="BT122">
        <v>60</v>
      </c>
      <c r="BU122" t="s">
        <v>101</v>
      </c>
      <c r="BV122">
        <v>7.0412419473367502E-2</v>
      </c>
      <c r="BW122">
        <v>65.402811328332902</v>
      </c>
      <c r="BX122">
        <f t="shared" si="1"/>
        <v>1.0721772348907033</v>
      </c>
      <c r="BY122" t="s">
        <v>105</v>
      </c>
      <c r="BZ122" t="s">
        <v>444</v>
      </c>
      <c r="CA122" t="s">
        <v>104</v>
      </c>
      <c r="CB122" t="s">
        <v>104</v>
      </c>
      <c r="CC122" t="s">
        <v>954</v>
      </c>
      <c r="CD122" t="s">
        <v>234</v>
      </c>
      <c r="CE122">
        <v>3.4361390733204802</v>
      </c>
      <c r="CF122">
        <v>0.375799057273843</v>
      </c>
      <c r="CG122">
        <v>1.8464715516627499</v>
      </c>
      <c r="CH122">
        <v>0.56000000000000005</v>
      </c>
    </row>
    <row r="123" spans="1:86" x14ac:dyDescent="0.2">
      <c r="A123" t="s">
        <v>1376</v>
      </c>
      <c r="B123" t="s">
        <v>941</v>
      </c>
      <c r="C123" t="s">
        <v>942</v>
      </c>
      <c r="D123" t="s">
        <v>943</v>
      </c>
      <c r="E123" t="s">
        <v>944</v>
      </c>
      <c r="F123" t="s">
        <v>1377</v>
      </c>
      <c r="G123" t="s">
        <v>944</v>
      </c>
      <c r="H123" t="s">
        <v>944</v>
      </c>
      <c r="I123" t="s">
        <v>185</v>
      </c>
      <c r="J123" t="s">
        <v>185</v>
      </c>
      <c r="K123" t="s">
        <v>1378</v>
      </c>
      <c r="L123" t="s">
        <v>1369</v>
      </c>
      <c r="M123" t="s">
        <v>1370</v>
      </c>
      <c r="N123" t="s">
        <v>1371</v>
      </c>
      <c r="O123" t="s">
        <v>1371</v>
      </c>
      <c r="P123" t="s">
        <v>91</v>
      </c>
      <c r="Q123">
        <v>2012</v>
      </c>
      <c r="R123">
        <v>10</v>
      </c>
      <c r="S123">
        <v>1</v>
      </c>
      <c r="T123" t="s">
        <v>1372</v>
      </c>
      <c r="U123" t="s">
        <v>1379</v>
      </c>
      <c r="V123" t="s">
        <v>1370</v>
      </c>
      <c r="W123" s="1">
        <v>41183</v>
      </c>
      <c r="X123">
        <v>-38.834666666666699</v>
      </c>
      <c r="Y123">
        <v>180.39216666666701</v>
      </c>
      <c r="Z123">
        <v>30</v>
      </c>
      <c r="AA123" t="s">
        <v>1380</v>
      </c>
      <c r="AB123" t="s">
        <v>116</v>
      </c>
      <c r="AC123">
        <v>2</v>
      </c>
      <c r="AD123">
        <v>0</v>
      </c>
      <c r="AE123">
        <v>0</v>
      </c>
      <c r="AF123">
        <v>0</v>
      </c>
      <c r="AG123">
        <v>0</v>
      </c>
      <c r="AH123" t="s">
        <v>97</v>
      </c>
      <c r="AI123" t="s">
        <v>98</v>
      </c>
      <c r="AJ123" t="s">
        <v>112</v>
      </c>
      <c r="AL123" t="s">
        <v>1370</v>
      </c>
      <c r="AM123" t="s">
        <v>1375</v>
      </c>
      <c r="AN123">
        <v>180.3922</v>
      </c>
      <c r="AO123">
        <v>-38.834699999999998</v>
      </c>
      <c r="AP123">
        <v>3584</v>
      </c>
      <c r="AQ123">
        <v>30</v>
      </c>
      <c r="AR123">
        <v>30</v>
      </c>
      <c r="AS123">
        <v>13.7319</v>
      </c>
      <c r="AT123">
        <v>35.2211</v>
      </c>
      <c r="AU123">
        <v>251.43</v>
      </c>
      <c r="AV123">
        <v>1.349</v>
      </c>
      <c r="AW123">
        <v>94.622</v>
      </c>
      <c r="AX123">
        <v>-10000000000</v>
      </c>
      <c r="AY123">
        <v>13.727600000000001</v>
      </c>
      <c r="AZ123">
        <v>3584</v>
      </c>
      <c r="BA123">
        <v>1.8464715516627499</v>
      </c>
      <c r="BB123">
        <v>3.4711215820661101</v>
      </c>
      <c r="BC123">
        <v>0.37160198876477002</v>
      </c>
      <c r="BD123">
        <v>0.59</v>
      </c>
      <c r="BE123">
        <v>0.3755</v>
      </c>
      <c r="BF123">
        <v>0.13200000000000001</v>
      </c>
      <c r="BG123">
        <v>0.01</v>
      </c>
      <c r="BN123">
        <v>1.0249999999999999</v>
      </c>
      <c r="BR123">
        <v>60</v>
      </c>
      <c r="BS123">
        <v>61</v>
      </c>
      <c r="BT123">
        <v>60</v>
      </c>
      <c r="BU123" t="s">
        <v>101</v>
      </c>
      <c r="BV123">
        <v>7.0412419473367502E-2</v>
      </c>
      <c r="BW123">
        <v>65.402811328332902</v>
      </c>
      <c r="BX123">
        <f t="shared" si="1"/>
        <v>1.0721772348907033</v>
      </c>
      <c r="BY123" t="s">
        <v>105</v>
      </c>
      <c r="BZ123" t="s">
        <v>444</v>
      </c>
      <c r="CA123" t="s">
        <v>104</v>
      </c>
      <c r="CB123" t="s">
        <v>104</v>
      </c>
      <c r="CC123" t="s">
        <v>954</v>
      </c>
      <c r="CD123" t="s">
        <v>234</v>
      </c>
      <c r="CE123">
        <v>3.4361390733204802</v>
      </c>
      <c r="CF123">
        <v>0.375799057273843</v>
      </c>
      <c r="CG123">
        <v>1.8464715516627499</v>
      </c>
      <c r="CH123">
        <v>0.56000000000000005</v>
      </c>
    </row>
    <row r="124" spans="1:86" x14ac:dyDescent="0.2">
      <c r="A124" t="s">
        <v>1010</v>
      </c>
      <c r="B124" t="s">
        <v>941</v>
      </c>
      <c r="C124" t="s">
        <v>942</v>
      </c>
      <c r="D124" t="s">
        <v>943</v>
      </c>
      <c r="E124" t="s">
        <v>944</v>
      </c>
      <c r="F124" t="s">
        <v>1011</v>
      </c>
      <c r="G124" t="s">
        <v>944</v>
      </c>
      <c r="H124" t="s">
        <v>944</v>
      </c>
      <c r="I124" t="s">
        <v>185</v>
      </c>
      <c r="J124" t="s">
        <v>185</v>
      </c>
      <c r="K124" t="s">
        <v>1012</v>
      </c>
      <c r="L124" t="s">
        <v>983</v>
      </c>
      <c r="M124" t="s">
        <v>984</v>
      </c>
      <c r="N124" t="s">
        <v>985</v>
      </c>
      <c r="O124" t="s">
        <v>985</v>
      </c>
      <c r="P124" t="s">
        <v>118</v>
      </c>
      <c r="Q124">
        <v>2012</v>
      </c>
      <c r="R124">
        <v>9</v>
      </c>
      <c r="S124">
        <v>20</v>
      </c>
      <c r="T124" t="s">
        <v>986</v>
      </c>
      <c r="U124" t="s">
        <v>1013</v>
      </c>
      <c r="V124" t="s">
        <v>984</v>
      </c>
      <c r="W124" s="1">
        <v>41172</v>
      </c>
      <c r="X124">
        <v>-39.143333333333302</v>
      </c>
      <c r="Y124">
        <v>180.755333333333</v>
      </c>
      <c r="Z124">
        <v>300</v>
      </c>
      <c r="AA124" t="s">
        <v>1014</v>
      </c>
      <c r="AB124" t="s">
        <v>144</v>
      </c>
      <c r="AC124">
        <v>6</v>
      </c>
      <c r="AD124">
        <v>0</v>
      </c>
      <c r="AE124">
        <v>0</v>
      </c>
      <c r="AF124">
        <v>0</v>
      </c>
      <c r="AG124">
        <v>0</v>
      </c>
      <c r="AH124" t="s">
        <v>97</v>
      </c>
      <c r="AI124" t="s">
        <v>98</v>
      </c>
      <c r="AJ124" t="s">
        <v>112</v>
      </c>
      <c r="AL124" t="s">
        <v>984</v>
      </c>
      <c r="AM124" t="s">
        <v>989</v>
      </c>
      <c r="AN124">
        <v>180.75530000000001</v>
      </c>
      <c r="AO124">
        <v>-39.143300000000004</v>
      </c>
      <c r="AP124">
        <v>3198</v>
      </c>
      <c r="AQ124">
        <v>300</v>
      </c>
      <c r="AR124">
        <v>302</v>
      </c>
      <c r="AS124">
        <v>13.4034</v>
      </c>
      <c r="AT124">
        <v>35.2331</v>
      </c>
      <c r="AU124">
        <v>-61.38</v>
      </c>
      <c r="AV124">
        <v>0.222</v>
      </c>
      <c r="AW124">
        <v>98.331000000000003</v>
      </c>
      <c r="AX124">
        <v>-10000000000</v>
      </c>
      <c r="AY124">
        <v>13.360799999999999</v>
      </c>
      <c r="AZ124">
        <v>3584</v>
      </c>
      <c r="BA124">
        <v>1.97999003062024</v>
      </c>
      <c r="BB124">
        <v>4.8290140643963699</v>
      </c>
      <c r="BC124">
        <v>0.45134629043714097</v>
      </c>
      <c r="BD124">
        <v>9.2999999999999999E-2</v>
      </c>
      <c r="BN124">
        <v>7.8571428571428598E-2</v>
      </c>
      <c r="BR124">
        <v>329</v>
      </c>
      <c r="BS124">
        <v>338</v>
      </c>
      <c r="BT124">
        <v>329</v>
      </c>
      <c r="BU124" t="s">
        <v>101</v>
      </c>
      <c r="BV124">
        <v>6.1784436580689599E-2</v>
      </c>
      <c r="BW124">
        <v>74.536087740701603</v>
      </c>
      <c r="BX124">
        <f t="shared" si="1"/>
        <v>0.22052096964704615</v>
      </c>
      <c r="BY124" t="s">
        <v>105</v>
      </c>
      <c r="BZ124" t="s">
        <v>169</v>
      </c>
      <c r="CA124" t="s">
        <v>104</v>
      </c>
      <c r="CB124" t="s">
        <v>104</v>
      </c>
      <c r="CC124" t="s">
        <v>954</v>
      </c>
      <c r="CD124" t="s">
        <v>314</v>
      </c>
      <c r="CE124">
        <v>4.2300278432212499</v>
      </c>
      <c r="CF124">
        <v>0.44424355911409602</v>
      </c>
      <c r="CG124">
        <v>1.87531154311757</v>
      </c>
      <c r="CH124">
        <v>0.28399999999999997</v>
      </c>
    </row>
    <row r="125" spans="1:86" x14ac:dyDescent="0.2">
      <c r="A125" t="s">
        <v>1381</v>
      </c>
      <c r="B125" t="s">
        <v>941</v>
      </c>
      <c r="C125" t="s">
        <v>942</v>
      </c>
      <c r="D125" t="s">
        <v>943</v>
      </c>
      <c r="E125" t="s">
        <v>944</v>
      </c>
      <c r="F125" t="s">
        <v>1382</v>
      </c>
      <c r="G125" t="s">
        <v>944</v>
      </c>
      <c r="H125" t="s">
        <v>944</v>
      </c>
      <c r="I125" t="s">
        <v>185</v>
      </c>
      <c r="J125" t="s">
        <v>185</v>
      </c>
      <c r="K125" t="s">
        <v>1383</v>
      </c>
      <c r="L125" t="s">
        <v>1369</v>
      </c>
      <c r="M125" t="s">
        <v>1370</v>
      </c>
      <c r="N125" t="s">
        <v>1371</v>
      </c>
      <c r="O125" t="s">
        <v>1371</v>
      </c>
      <c r="P125" t="s">
        <v>91</v>
      </c>
      <c r="Q125">
        <v>2012</v>
      </c>
      <c r="R125">
        <v>10</v>
      </c>
      <c r="S125">
        <v>1</v>
      </c>
      <c r="T125" t="s">
        <v>1372</v>
      </c>
      <c r="U125" t="s">
        <v>1384</v>
      </c>
      <c r="V125" t="s">
        <v>1370</v>
      </c>
      <c r="W125" s="1">
        <v>41183</v>
      </c>
      <c r="X125">
        <v>-38.834666666666699</v>
      </c>
      <c r="Y125">
        <v>180.39216666666701</v>
      </c>
      <c r="Z125">
        <v>50</v>
      </c>
      <c r="AA125" t="s">
        <v>1385</v>
      </c>
      <c r="AB125" t="s">
        <v>121</v>
      </c>
      <c r="AC125">
        <v>3</v>
      </c>
      <c r="AD125">
        <v>0</v>
      </c>
      <c r="AE125">
        <v>0</v>
      </c>
      <c r="AF125">
        <v>0</v>
      </c>
      <c r="AG125">
        <v>0</v>
      </c>
      <c r="AH125" t="s">
        <v>97</v>
      </c>
      <c r="AI125" t="s">
        <v>98</v>
      </c>
      <c r="AJ125" t="s">
        <v>112</v>
      </c>
      <c r="AL125" t="s">
        <v>1370</v>
      </c>
      <c r="AM125" t="s">
        <v>1375</v>
      </c>
      <c r="AN125">
        <v>180.3922</v>
      </c>
      <c r="AO125">
        <v>-38.834699999999998</v>
      </c>
      <c r="AP125">
        <v>3584</v>
      </c>
      <c r="AQ125">
        <v>50</v>
      </c>
      <c r="AR125">
        <v>50</v>
      </c>
      <c r="AS125">
        <v>13.630699999999999</v>
      </c>
      <c r="AT125">
        <v>35.220599999999997</v>
      </c>
      <c r="AU125">
        <v>251.41</v>
      </c>
      <c r="AV125">
        <v>1.2170000000000001</v>
      </c>
      <c r="AW125">
        <v>95.361999999999995</v>
      </c>
      <c r="AX125">
        <v>-10000000000</v>
      </c>
      <c r="AY125">
        <v>13.6236</v>
      </c>
      <c r="AZ125">
        <v>3584</v>
      </c>
      <c r="BA125">
        <v>1.8592893256426699</v>
      </c>
      <c r="BB125">
        <v>3.4261440708217301</v>
      </c>
      <c r="BC125">
        <v>0.375799057273843</v>
      </c>
      <c r="BD125">
        <v>0.56000000000000005</v>
      </c>
      <c r="BE125">
        <v>0.3745</v>
      </c>
      <c r="BF125">
        <v>0.109</v>
      </c>
      <c r="BG125">
        <v>1.2E-2</v>
      </c>
      <c r="BN125">
        <v>1</v>
      </c>
      <c r="BR125">
        <v>60</v>
      </c>
      <c r="BS125">
        <v>61</v>
      </c>
      <c r="BT125">
        <v>60</v>
      </c>
      <c r="BU125" t="s">
        <v>101</v>
      </c>
      <c r="BV125">
        <v>7.0412419473367502E-2</v>
      </c>
      <c r="BW125">
        <v>65.402811328332902</v>
      </c>
      <c r="BX125">
        <f t="shared" si="1"/>
        <v>1.0721772348907033</v>
      </c>
      <c r="BY125" t="s">
        <v>105</v>
      </c>
      <c r="BZ125" t="s">
        <v>444</v>
      </c>
      <c r="CA125" t="s">
        <v>104</v>
      </c>
      <c r="CB125" t="s">
        <v>104</v>
      </c>
      <c r="CC125" t="s">
        <v>954</v>
      </c>
      <c r="CD125" t="s">
        <v>234</v>
      </c>
      <c r="CE125">
        <v>3.4361390733204802</v>
      </c>
      <c r="CF125">
        <v>0.375799057273843</v>
      </c>
      <c r="CG125">
        <v>1.8464715516627499</v>
      </c>
      <c r="CH125">
        <v>0.56000000000000005</v>
      </c>
    </row>
    <row r="126" spans="1:86" x14ac:dyDescent="0.2">
      <c r="A126" t="s">
        <v>1386</v>
      </c>
      <c r="B126" t="s">
        <v>941</v>
      </c>
      <c r="C126" t="s">
        <v>942</v>
      </c>
      <c r="D126" t="s">
        <v>943</v>
      </c>
      <c r="E126" t="s">
        <v>944</v>
      </c>
      <c r="F126" t="s">
        <v>1387</v>
      </c>
      <c r="G126" t="s">
        <v>944</v>
      </c>
      <c r="H126" t="s">
        <v>944</v>
      </c>
      <c r="I126" t="s">
        <v>185</v>
      </c>
      <c r="J126" t="s">
        <v>185</v>
      </c>
      <c r="K126" t="s">
        <v>1388</v>
      </c>
      <c r="L126" t="s">
        <v>1369</v>
      </c>
      <c r="M126" t="s">
        <v>1370</v>
      </c>
      <c r="N126" t="s">
        <v>1371</v>
      </c>
      <c r="O126" t="s">
        <v>1371</v>
      </c>
      <c r="P126" t="s">
        <v>118</v>
      </c>
      <c r="Q126">
        <v>2012</v>
      </c>
      <c r="R126">
        <v>10</v>
      </c>
      <c r="S126">
        <v>1</v>
      </c>
      <c r="T126" t="s">
        <v>1372</v>
      </c>
      <c r="U126" t="s">
        <v>1389</v>
      </c>
      <c r="V126" t="s">
        <v>1370</v>
      </c>
      <c r="W126" s="1">
        <v>41183</v>
      </c>
      <c r="X126">
        <v>-38.834666666666699</v>
      </c>
      <c r="Y126">
        <v>180.39216666666701</v>
      </c>
      <c r="Z126">
        <v>100</v>
      </c>
      <c r="AA126" t="s">
        <v>1390</v>
      </c>
      <c r="AB126" t="s">
        <v>130</v>
      </c>
      <c r="AC126">
        <v>4</v>
      </c>
      <c r="AD126">
        <v>0</v>
      </c>
      <c r="AE126">
        <v>0</v>
      </c>
      <c r="AF126">
        <v>0</v>
      </c>
      <c r="AG126">
        <v>0</v>
      </c>
      <c r="AH126" t="s">
        <v>97</v>
      </c>
      <c r="AI126" t="s">
        <v>98</v>
      </c>
      <c r="AJ126" t="s">
        <v>112</v>
      </c>
      <c r="AL126" t="s">
        <v>1370</v>
      </c>
      <c r="AM126" t="s">
        <v>1375</v>
      </c>
      <c r="AN126">
        <v>180.3922</v>
      </c>
      <c r="AO126">
        <v>-38.834699999999998</v>
      </c>
      <c r="AP126">
        <v>3584</v>
      </c>
      <c r="AQ126">
        <v>100</v>
      </c>
      <c r="AR126">
        <v>101</v>
      </c>
      <c r="AS126">
        <v>13.3736</v>
      </c>
      <c r="AT126">
        <v>35.226199999999999</v>
      </c>
      <c r="AU126">
        <v>241</v>
      </c>
      <c r="AV126">
        <v>0.39400000000000002</v>
      </c>
      <c r="AW126">
        <v>97.980999999999995</v>
      </c>
      <c r="AX126">
        <v>-10000000000</v>
      </c>
      <c r="AY126">
        <v>13.359500000000001</v>
      </c>
      <c r="AZ126">
        <v>3584</v>
      </c>
      <c r="BA126">
        <v>1.8667663604642899</v>
      </c>
      <c r="BB126">
        <v>4.6234025844220703</v>
      </c>
      <c r="BC126">
        <v>0.44747207335184302</v>
      </c>
      <c r="BD126">
        <v>0.12</v>
      </c>
      <c r="BN126">
        <v>0.30642857142857099</v>
      </c>
      <c r="BR126">
        <v>60</v>
      </c>
      <c r="BS126">
        <v>61</v>
      </c>
      <c r="BT126">
        <v>60</v>
      </c>
      <c r="BU126" t="s">
        <v>122</v>
      </c>
      <c r="BV126">
        <v>7.0412419473367502E-2</v>
      </c>
      <c r="BW126">
        <v>65.402811328332902</v>
      </c>
      <c r="BX126">
        <f t="shared" si="1"/>
        <v>1.0721772348907033</v>
      </c>
      <c r="BY126" t="s">
        <v>105</v>
      </c>
      <c r="BZ126" t="s">
        <v>444</v>
      </c>
      <c r="CA126" t="s">
        <v>104</v>
      </c>
      <c r="CB126" t="s">
        <v>104</v>
      </c>
      <c r="CC126" t="s">
        <v>954</v>
      </c>
      <c r="CD126" t="s">
        <v>234</v>
      </c>
      <c r="CE126">
        <v>3.4361390733204802</v>
      </c>
      <c r="CF126">
        <v>0.375799057273843</v>
      </c>
      <c r="CG126">
        <v>1.8464715516627499</v>
      </c>
      <c r="CH126">
        <v>0.56000000000000005</v>
      </c>
    </row>
    <row r="127" spans="1:86" x14ac:dyDescent="0.2">
      <c r="A127" t="s">
        <v>1391</v>
      </c>
      <c r="B127" t="s">
        <v>941</v>
      </c>
      <c r="C127" t="s">
        <v>942</v>
      </c>
      <c r="D127" t="s">
        <v>943</v>
      </c>
      <c r="E127" t="s">
        <v>944</v>
      </c>
      <c r="F127" t="s">
        <v>1392</v>
      </c>
      <c r="G127" t="s">
        <v>944</v>
      </c>
      <c r="H127" t="s">
        <v>944</v>
      </c>
      <c r="I127" t="s">
        <v>185</v>
      </c>
      <c r="J127" t="s">
        <v>185</v>
      </c>
      <c r="K127" t="s">
        <v>1393</v>
      </c>
      <c r="L127" t="s">
        <v>1369</v>
      </c>
      <c r="M127" t="s">
        <v>1370</v>
      </c>
      <c r="N127" t="s">
        <v>1371</v>
      </c>
      <c r="O127" t="s">
        <v>1371</v>
      </c>
      <c r="P127" t="s">
        <v>118</v>
      </c>
      <c r="Q127">
        <v>2012</v>
      </c>
      <c r="R127">
        <v>10</v>
      </c>
      <c r="S127">
        <v>1</v>
      </c>
      <c r="T127" t="s">
        <v>1372</v>
      </c>
      <c r="U127" t="s">
        <v>1394</v>
      </c>
      <c r="V127" t="s">
        <v>1370</v>
      </c>
      <c r="W127" s="1">
        <v>41183</v>
      </c>
      <c r="X127">
        <v>-38.834666666666699</v>
      </c>
      <c r="Y127">
        <v>180.39216666666701</v>
      </c>
      <c r="Z127">
        <v>200</v>
      </c>
      <c r="AA127" t="s">
        <v>1395</v>
      </c>
      <c r="AB127" t="s">
        <v>138</v>
      </c>
      <c r="AC127">
        <v>5</v>
      </c>
      <c r="AD127">
        <v>0</v>
      </c>
      <c r="AE127">
        <v>0</v>
      </c>
      <c r="AF127">
        <v>0</v>
      </c>
      <c r="AG127">
        <v>0</v>
      </c>
      <c r="AH127" t="s">
        <v>97</v>
      </c>
      <c r="AI127" t="s">
        <v>98</v>
      </c>
      <c r="AJ127" t="s">
        <v>112</v>
      </c>
      <c r="AL127" t="s">
        <v>1370</v>
      </c>
      <c r="AM127" t="s">
        <v>1375</v>
      </c>
      <c r="AN127">
        <v>180.3922</v>
      </c>
      <c r="AO127">
        <v>-38.834699999999998</v>
      </c>
      <c r="AP127">
        <v>3584</v>
      </c>
      <c r="AQ127">
        <v>200</v>
      </c>
      <c r="AR127">
        <v>201</v>
      </c>
      <c r="AS127">
        <v>13.3743</v>
      </c>
      <c r="AT127">
        <v>35.2254</v>
      </c>
      <c r="AU127">
        <v>239.82</v>
      </c>
      <c r="AV127">
        <v>0.20599999999999999</v>
      </c>
      <c r="AW127">
        <v>98.176000000000002</v>
      </c>
      <c r="AX127">
        <v>-10000000000</v>
      </c>
      <c r="AY127">
        <v>13.3461</v>
      </c>
      <c r="AZ127">
        <v>3584</v>
      </c>
      <c r="BA127">
        <v>1.8742433952859101</v>
      </c>
      <c r="BB127">
        <v>4.70693224816163</v>
      </c>
      <c r="BC127">
        <v>0.45489765609866301</v>
      </c>
      <c r="BD127">
        <v>7.0000000000000007E-2</v>
      </c>
      <c r="BN127">
        <v>0.17821428571428599</v>
      </c>
      <c r="BR127">
        <v>60</v>
      </c>
      <c r="BS127">
        <v>61</v>
      </c>
      <c r="BT127">
        <v>60</v>
      </c>
      <c r="BU127" t="s">
        <v>122</v>
      </c>
      <c r="BV127">
        <v>7.0412419473367502E-2</v>
      </c>
      <c r="BW127">
        <v>65.402811328332902</v>
      </c>
      <c r="BX127">
        <f t="shared" si="1"/>
        <v>1.0721772348907033</v>
      </c>
      <c r="BY127" t="s">
        <v>105</v>
      </c>
      <c r="BZ127" t="s">
        <v>444</v>
      </c>
      <c r="CA127" t="s">
        <v>104</v>
      </c>
      <c r="CB127" t="s">
        <v>104</v>
      </c>
      <c r="CC127" t="s">
        <v>954</v>
      </c>
      <c r="CD127" t="s">
        <v>234</v>
      </c>
      <c r="CE127">
        <v>3.4361390733204802</v>
      </c>
      <c r="CF127">
        <v>0.375799057273843</v>
      </c>
      <c r="CG127">
        <v>1.8464715516627499</v>
      </c>
      <c r="CH127">
        <v>0.56000000000000005</v>
      </c>
    </row>
    <row r="128" spans="1:86" x14ac:dyDescent="0.2">
      <c r="A128" t="s">
        <v>1396</v>
      </c>
      <c r="B128" t="s">
        <v>941</v>
      </c>
      <c r="C128" t="s">
        <v>942</v>
      </c>
      <c r="D128" t="s">
        <v>943</v>
      </c>
      <c r="E128" t="s">
        <v>944</v>
      </c>
      <c r="F128" t="s">
        <v>1397</v>
      </c>
      <c r="G128" t="s">
        <v>944</v>
      </c>
      <c r="H128" t="s">
        <v>944</v>
      </c>
      <c r="I128" t="s">
        <v>185</v>
      </c>
      <c r="J128" t="s">
        <v>185</v>
      </c>
      <c r="K128" t="s">
        <v>1398</v>
      </c>
      <c r="L128" t="s">
        <v>1399</v>
      </c>
      <c r="M128" t="s">
        <v>1400</v>
      </c>
      <c r="N128" t="s">
        <v>1401</v>
      </c>
      <c r="O128" t="s">
        <v>1401</v>
      </c>
      <c r="P128" t="s">
        <v>91</v>
      </c>
      <c r="Q128">
        <v>2012</v>
      </c>
      <c r="R128">
        <v>10</v>
      </c>
      <c r="S128">
        <v>2</v>
      </c>
      <c r="T128" t="s">
        <v>1402</v>
      </c>
      <c r="U128" t="s">
        <v>1403</v>
      </c>
      <c r="V128" t="s">
        <v>1400</v>
      </c>
      <c r="W128" s="1">
        <v>41184</v>
      </c>
      <c r="X128">
        <v>-38.758166666666703</v>
      </c>
      <c r="Y128">
        <v>180.234833333333</v>
      </c>
      <c r="Z128">
        <v>10</v>
      </c>
      <c r="AA128" t="s">
        <v>1404</v>
      </c>
      <c r="AB128" t="s">
        <v>96</v>
      </c>
      <c r="AC128">
        <v>1</v>
      </c>
      <c r="AD128">
        <v>0</v>
      </c>
      <c r="AE128">
        <v>0</v>
      </c>
      <c r="AF128">
        <v>0</v>
      </c>
      <c r="AG128">
        <v>0</v>
      </c>
      <c r="AH128" t="s">
        <v>97</v>
      </c>
      <c r="AI128" t="s">
        <v>98</v>
      </c>
      <c r="AJ128" t="s">
        <v>112</v>
      </c>
      <c r="AL128" t="s">
        <v>1400</v>
      </c>
      <c r="AM128" t="s">
        <v>1405</v>
      </c>
      <c r="AN128">
        <v>180.23480000000001</v>
      </c>
      <c r="AO128">
        <v>-38.758200000000002</v>
      </c>
      <c r="AP128">
        <v>3589</v>
      </c>
      <c r="AQ128">
        <v>10</v>
      </c>
      <c r="AR128">
        <v>10</v>
      </c>
      <c r="AS128">
        <v>13.8261</v>
      </c>
      <c r="AT128">
        <v>35.143700000000003</v>
      </c>
      <c r="AU128">
        <v>252.41</v>
      </c>
      <c r="AV128">
        <v>1.897</v>
      </c>
      <c r="AW128">
        <v>93.203999999999994</v>
      </c>
      <c r="AX128">
        <v>-10000000000</v>
      </c>
      <c r="AY128">
        <v>13.8247</v>
      </c>
      <c r="AZ128">
        <v>3589</v>
      </c>
      <c r="BA128">
        <v>1.81300291960407</v>
      </c>
      <c r="BB128">
        <v>2.82287427714714</v>
      </c>
      <c r="BC128">
        <v>0.353522309033383</v>
      </c>
      <c r="BD128">
        <v>0.81</v>
      </c>
      <c r="BE128">
        <v>0.44450000000000001</v>
      </c>
      <c r="BF128">
        <v>0.16450000000000001</v>
      </c>
      <c r="BG128">
        <v>2.5499999999999998E-2</v>
      </c>
      <c r="BN128">
        <v>1.00714285714286</v>
      </c>
      <c r="BR128">
        <v>18</v>
      </c>
      <c r="BS128">
        <v>36</v>
      </c>
      <c r="BT128">
        <v>18</v>
      </c>
      <c r="BU128" t="s">
        <v>101</v>
      </c>
      <c r="BV128">
        <v>0.102272435018775</v>
      </c>
      <c r="BW128">
        <v>45.0284593805033</v>
      </c>
      <c r="BX128">
        <f t="shared" si="1"/>
        <v>1.2507905383473139</v>
      </c>
      <c r="BY128" t="s">
        <v>102</v>
      </c>
      <c r="BZ128" t="s">
        <v>313</v>
      </c>
      <c r="CA128" t="s">
        <v>105</v>
      </c>
      <c r="CB128" t="s">
        <v>104</v>
      </c>
      <c r="CC128" t="s">
        <v>954</v>
      </c>
      <c r="CD128" t="s">
        <v>234</v>
      </c>
      <c r="CE128">
        <v>2.87891768401514</v>
      </c>
      <c r="CF128">
        <v>0.34593530057467597</v>
      </c>
      <c r="CG128">
        <v>1.8112226732179699</v>
      </c>
      <c r="CH128">
        <v>0.85</v>
      </c>
    </row>
    <row r="129" spans="1:86" x14ac:dyDescent="0.2">
      <c r="A129" t="s">
        <v>1406</v>
      </c>
      <c r="B129" t="s">
        <v>941</v>
      </c>
      <c r="C129" t="s">
        <v>942</v>
      </c>
      <c r="D129" t="s">
        <v>943</v>
      </c>
      <c r="E129" t="s">
        <v>944</v>
      </c>
      <c r="F129" t="s">
        <v>1407</v>
      </c>
      <c r="G129" t="s">
        <v>944</v>
      </c>
      <c r="H129" t="s">
        <v>944</v>
      </c>
      <c r="I129" t="s">
        <v>185</v>
      </c>
      <c r="J129" t="s">
        <v>185</v>
      </c>
      <c r="K129" t="s">
        <v>1408</v>
      </c>
      <c r="L129" t="s">
        <v>1399</v>
      </c>
      <c r="M129" t="s">
        <v>1400</v>
      </c>
      <c r="N129" t="s">
        <v>1401</v>
      </c>
      <c r="O129" t="s">
        <v>1401</v>
      </c>
      <c r="P129" t="s">
        <v>91</v>
      </c>
      <c r="Q129">
        <v>2012</v>
      </c>
      <c r="R129">
        <v>10</v>
      </c>
      <c r="S129">
        <v>2</v>
      </c>
      <c r="T129" t="s">
        <v>1402</v>
      </c>
      <c r="U129" t="s">
        <v>1409</v>
      </c>
      <c r="V129" t="s">
        <v>1400</v>
      </c>
      <c r="W129" s="1">
        <v>41184</v>
      </c>
      <c r="X129">
        <v>-38.758166666666703</v>
      </c>
      <c r="Y129">
        <v>180.234833333333</v>
      </c>
      <c r="Z129">
        <v>30</v>
      </c>
      <c r="AA129" t="s">
        <v>1410</v>
      </c>
      <c r="AB129" t="s">
        <v>116</v>
      </c>
      <c r="AC129">
        <v>2</v>
      </c>
      <c r="AD129">
        <v>0</v>
      </c>
      <c r="AE129">
        <v>0</v>
      </c>
      <c r="AF129">
        <v>0</v>
      </c>
      <c r="AG129">
        <v>0</v>
      </c>
      <c r="AH129" t="s">
        <v>97</v>
      </c>
      <c r="AI129" t="s">
        <v>98</v>
      </c>
      <c r="AJ129" t="s">
        <v>112</v>
      </c>
      <c r="AL129" t="s">
        <v>1400</v>
      </c>
      <c r="AM129" t="s">
        <v>1405</v>
      </c>
      <c r="AN129">
        <v>180.23480000000001</v>
      </c>
      <c r="AO129">
        <v>-38.758200000000002</v>
      </c>
      <c r="AP129">
        <v>3589</v>
      </c>
      <c r="AQ129">
        <v>30</v>
      </c>
      <c r="AR129">
        <v>30</v>
      </c>
      <c r="AS129">
        <v>13.869899999999999</v>
      </c>
      <c r="AT129">
        <v>35.221899999999998</v>
      </c>
      <c r="AU129">
        <v>253.85</v>
      </c>
      <c r="AV129">
        <v>1.9430000000000001</v>
      </c>
      <c r="AW129">
        <v>93.537000000000006</v>
      </c>
      <c r="AX129">
        <v>-10000000000</v>
      </c>
      <c r="AY129">
        <v>13.865600000000001</v>
      </c>
      <c r="AZ129">
        <v>3589</v>
      </c>
      <c r="BA129">
        <v>1.8094424268318701</v>
      </c>
      <c r="BB129">
        <v>2.9349610908831298</v>
      </c>
      <c r="BC129">
        <v>0.33834829211596801</v>
      </c>
      <c r="BD129">
        <v>0.89</v>
      </c>
      <c r="BE129">
        <v>0.437</v>
      </c>
      <c r="BF129">
        <v>0.17449999999999999</v>
      </c>
      <c r="BG129">
        <v>1.4999999999999999E-2</v>
      </c>
      <c r="BN129">
        <v>1.1642857142857099</v>
      </c>
      <c r="BR129">
        <v>18</v>
      </c>
      <c r="BS129">
        <v>36</v>
      </c>
      <c r="BT129">
        <v>18</v>
      </c>
      <c r="BU129" t="s">
        <v>122</v>
      </c>
      <c r="BV129">
        <v>0.102272435018775</v>
      </c>
      <c r="BW129">
        <v>45.0284593805033</v>
      </c>
      <c r="BX129">
        <f t="shared" si="1"/>
        <v>1.2507905383473139</v>
      </c>
      <c r="BY129" t="s">
        <v>102</v>
      </c>
      <c r="BZ129" t="s">
        <v>313</v>
      </c>
      <c r="CA129" t="s">
        <v>105</v>
      </c>
      <c r="CB129" t="s">
        <v>104</v>
      </c>
      <c r="CC129" t="s">
        <v>954</v>
      </c>
      <c r="CD129" t="s">
        <v>234</v>
      </c>
      <c r="CE129">
        <v>2.87891768401514</v>
      </c>
      <c r="CF129">
        <v>0.34593530057467597</v>
      </c>
      <c r="CG129">
        <v>1.8112226732179699</v>
      </c>
      <c r="CH129">
        <v>0.85</v>
      </c>
    </row>
    <row r="130" spans="1:86" x14ac:dyDescent="0.2">
      <c r="A130" t="s">
        <v>1411</v>
      </c>
      <c r="B130" t="s">
        <v>941</v>
      </c>
      <c r="C130" t="s">
        <v>942</v>
      </c>
      <c r="D130" t="s">
        <v>943</v>
      </c>
      <c r="E130" t="s">
        <v>944</v>
      </c>
      <c r="F130" t="s">
        <v>1412</v>
      </c>
      <c r="G130" t="s">
        <v>944</v>
      </c>
      <c r="H130" t="s">
        <v>944</v>
      </c>
      <c r="I130" t="s">
        <v>185</v>
      </c>
      <c r="J130" t="s">
        <v>185</v>
      </c>
      <c r="K130" t="s">
        <v>1413</v>
      </c>
      <c r="L130" t="s">
        <v>1399</v>
      </c>
      <c r="M130" t="s">
        <v>1400</v>
      </c>
      <c r="N130" t="s">
        <v>1401</v>
      </c>
      <c r="O130" t="s">
        <v>1401</v>
      </c>
      <c r="P130" t="s">
        <v>118</v>
      </c>
      <c r="Q130">
        <v>2012</v>
      </c>
      <c r="R130">
        <v>10</v>
      </c>
      <c r="S130">
        <v>2</v>
      </c>
      <c r="T130" t="s">
        <v>1402</v>
      </c>
      <c r="U130" t="s">
        <v>1414</v>
      </c>
      <c r="V130" t="s">
        <v>1400</v>
      </c>
      <c r="W130" s="1">
        <v>41184</v>
      </c>
      <c r="X130">
        <v>-38.758166666666703</v>
      </c>
      <c r="Y130">
        <v>180.234833333333</v>
      </c>
      <c r="Z130">
        <v>50</v>
      </c>
      <c r="AA130" t="s">
        <v>1415</v>
      </c>
      <c r="AB130" t="s">
        <v>121</v>
      </c>
      <c r="AC130">
        <v>3</v>
      </c>
      <c r="AD130">
        <v>0</v>
      </c>
      <c r="AE130">
        <v>0</v>
      </c>
      <c r="AF130">
        <v>0</v>
      </c>
      <c r="AG130">
        <v>0</v>
      </c>
      <c r="AH130" t="s">
        <v>97</v>
      </c>
      <c r="AI130" t="s">
        <v>98</v>
      </c>
      <c r="AJ130" t="s">
        <v>112</v>
      </c>
      <c r="AL130" t="s">
        <v>1400</v>
      </c>
      <c r="AM130" t="s">
        <v>1405</v>
      </c>
      <c r="AN130">
        <v>180.23480000000001</v>
      </c>
      <c r="AO130">
        <v>-38.758200000000002</v>
      </c>
      <c r="AP130">
        <v>3589</v>
      </c>
      <c r="AQ130">
        <v>50</v>
      </c>
      <c r="AR130">
        <v>50</v>
      </c>
      <c r="AS130">
        <v>13.501799999999999</v>
      </c>
      <c r="AT130">
        <v>35.217599999999997</v>
      </c>
      <c r="AU130">
        <v>251.94</v>
      </c>
      <c r="AV130">
        <v>1.4430000000000001</v>
      </c>
      <c r="AW130">
        <v>95.441000000000003</v>
      </c>
      <c r="AX130">
        <v>-10000000000</v>
      </c>
      <c r="AY130">
        <v>13.4948</v>
      </c>
      <c r="AZ130">
        <v>3589</v>
      </c>
      <c r="BA130">
        <v>1.7891476180303401</v>
      </c>
      <c r="BB130">
        <v>3.1769829371028799</v>
      </c>
      <c r="BC130">
        <v>0.35804222896623</v>
      </c>
      <c r="BD130">
        <v>0.62</v>
      </c>
      <c r="BE130">
        <v>0.45</v>
      </c>
      <c r="BF130">
        <v>7.6499999999999999E-2</v>
      </c>
      <c r="BG130">
        <v>1.55E-2</v>
      </c>
      <c r="BN130">
        <v>0.78928571428571404</v>
      </c>
      <c r="BR130">
        <v>18</v>
      </c>
      <c r="BS130">
        <v>36</v>
      </c>
      <c r="BT130">
        <v>18</v>
      </c>
      <c r="BU130" t="s">
        <v>122</v>
      </c>
      <c r="BV130">
        <v>0.102272435018775</v>
      </c>
      <c r="BW130">
        <v>45.0284593805033</v>
      </c>
      <c r="BX130">
        <f t="shared" ref="BX130:BX193" si="3">BW130/BS130</f>
        <v>1.2507905383473139</v>
      </c>
      <c r="BY130" t="s">
        <v>102</v>
      </c>
      <c r="BZ130" t="s">
        <v>313</v>
      </c>
      <c r="CA130" t="s">
        <v>105</v>
      </c>
      <c r="CB130" t="s">
        <v>104</v>
      </c>
      <c r="CC130" t="s">
        <v>954</v>
      </c>
      <c r="CD130" t="s">
        <v>234</v>
      </c>
      <c r="CE130">
        <v>2.87891768401514</v>
      </c>
      <c r="CF130">
        <v>0.34593530057467597</v>
      </c>
      <c r="CG130">
        <v>1.8112226732179699</v>
      </c>
      <c r="CH130">
        <v>0.85</v>
      </c>
    </row>
    <row r="131" spans="1:86" x14ac:dyDescent="0.2">
      <c r="A131" t="s">
        <v>1416</v>
      </c>
      <c r="B131" t="s">
        <v>941</v>
      </c>
      <c r="C131" t="s">
        <v>942</v>
      </c>
      <c r="D131" t="s">
        <v>943</v>
      </c>
      <c r="E131" t="s">
        <v>944</v>
      </c>
      <c r="F131" t="s">
        <v>1417</v>
      </c>
      <c r="G131" t="s">
        <v>944</v>
      </c>
      <c r="H131" t="s">
        <v>944</v>
      </c>
      <c r="I131" t="s">
        <v>185</v>
      </c>
      <c r="J131" t="s">
        <v>185</v>
      </c>
      <c r="K131" t="s">
        <v>1418</v>
      </c>
      <c r="L131" t="s">
        <v>1399</v>
      </c>
      <c r="M131" t="s">
        <v>1400</v>
      </c>
      <c r="N131" t="s">
        <v>1401</v>
      </c>
      <c r="O131" t="s">
        <v>1401</v>
      </c>
      <c r="P131" t="s">
        <v>118</v>
      </c>
      <c r="Q131">
        <v>2012</v>
      </c>
      <c r="R131">
        <v>10</v>
      </c>
      <c r="S131">
        <v>2</v>
      </c>
      <c r="T131" t="s">
        <v>1402</v>
      </c>
      <c r="U131" t="s">
        <v>1419</v>
      </c>
      <c r="V131" t="s">
        <v>1400</v>
      </c>
      <c r="W131" s="1">
        <v>41184</v>
      </c>
      <c r="X131">
        <v>-38.758166666666703</v>
      </c>
      <c r="Y131">
        <v>180.234833333333</v>
      </c>
      <c r="Z131">
        <v>100</v>
      </c>
      <c r="AA131" t="s">
        <v>1420</v>
      </c>
      <c r="AB131" t="s">
        <v>130</v>
      </c>
      <c r="AC131">
        <v>4</v>
      </c>
      <c r="AD131">
        <v>0</v>
      </c>
      <c r="AE131">
        <v>0</v>
      </c>
      <c r="AF131">
        <v>0</v>
      </c>
      <c r="AG131">
        <v>0</v>
      </c>
      <c r="AH131" t="s">
        <v>97</v>
      </c>
      <c r="AI131" t="s">
        <v>98</v>
      </c>
      <c r="AJ131" t="s">
        <v>112</v>
      </c>
      <c r="AL131" t="s">
        <v>1400</v>
      </c>
      <c r="AM131" t="s">
        <v>1405</v>
      </c>
      <c r="AN131">
        <v>180.23480000000001</v>
      </c>
      <c r="AO131">
        <v>-38.758200000000002</v>
      </c>
      <c r="AP131">
        <v>3589</v>
      </c>
      <c r="AQ131">
        <v>100</v>
      </c>
      <c r="AR131">
        <v>101</v>
      </c>
      <c r="AS131">
        <v>13.371600000000001</v>
      </c>
      <c r="AT131">
        <v>35.226799999999997</v>
      </c>
      <c r="AU131">
        <v>241.27</v>
      </c>
      <c r="AV131">
        <v>0.39500000000000002</v>
      </c>
      <c r="AW131">
        <v>97.935000000000002</v>
      </c>
      <c r="AX131">
        <v>-10000000000</v>
      </c>
      <c r="AY131">
        <v>13.3575</v>
      </c>
      <c r="AZ131">
        <v>3589</v>
      </c>
      <c r="BA131">
        <v>1.8471836502171901</v>
      </c>
      <c r="BB131">
        <v>4.6026986506746601</v>
      </c>
      <c r="BC131">
        <v>0.449086330470717</v>
      </c>
      <c r="BD131">
        <v>0.12</v>
      </c>
      <c r="BN131">
        <v>0.28000000000000003</v>
      </c>
      <c r="BR131">
        <v>18</v>
      </c>
      <c r="BS131">
        <v>36</v>
      </c>
      <c r="BT131">
        <v>18</v>
      </c>
      <c r="BU131" t="s">
        <v>122</v>
      </c>
      <c r="BV131">
        <v>0.102272435018775</v>
      </c>
      <c r="BW131">
        <v>45.0284593805033</v>
      </c>
      <c r="BX131">
        <f t="shared" si="3"/>
        <v>1.2507905383473139</v>
      </c>
      <c r="BY131" t="s">
        <v>102</v>
      </c>
      <c r="BZ131" t="s">
        <v>313</v>
      </c>
      <c r="CA131" t="s">
        <v>105</v>
      </c>
      <c r="CB131" t="s">
        <v>104</v>
      </c>
      <c r="CC131" t="s">
        <v>954</v>
      </c>
      <c r="CD131" t="s">
        <v>234</v>
      </c>
      <c r="CE131">
        <v>2.87891768401514</v>
      </c>
      <c r="CF131">
        <v>0.34593530057467597</v>
      </c>
      <c r="CG131">
        <v>1.8112226732179699</v>
      </c>
      <c r="CH131">
        <v>0.85</v>
      </c>
    </row>
    <row r="132" spans="1:86" x14ac:dyDescent="0.2">
      <c r="A132" t="s">
        <v>1421</v>
      </c>
      <c r="B132" t="s">
        <v>941</v>
      </c>
      <c r="C132" t="s">
        <v>942</v>
      </c>
      <c r="D132" t="s">
        <v>943</v>
      </c>
      <c r="E132" t="s">
        <v>944</v>
      </c>
      <c r="F132" t="s">
        <v>1422</v>
      </c>
      <c r="G132" t="s">
        <v>944</v>
      </c>
      <c r="H132" t="s">
        <v>944</v>
      </c>
      <c r="I132" t="s">
        <v>185</v>
      </c>
      <c r="J132" t="s">
        <v>185</v>
      </c>
      <c r="K132" t="s">
        <v>1423</v>
      </c>
      <c r="L132" t="s">
        <v>1399</v>
      </c>
      <c r="M132" t="s">
        <v>1400</v>
      </c>
      <c r="N132" t="s">
        <v>1401</v>
      </c>
      <c r="O132" t="s">
        <v>1401</v>
      </c>
      <c r="P132" t="s">
        <v>118</v>
      </c>
      <c r="Q132">
        <v>2012</v>
      </c>
      <c r="R132">
        <v>10</v>
      </c>
      <c r="S132">
        <v>2</v>
      </c>
      <c r="T132" t="s">
        <v>1402</v>
      </c>
      <c r="U132" t="s">
        <v>1424</v>
      </c>
      <c r="V132" t="s">
        <v>1400</v>
      </c>
      <c r="W132" s="1">
        <v>41184</v>
      </c>
      <c r="X132">
        <v>-38.758166666666703</v>
      </c>
      <c r="Y132">
        <v>180.234833333333</v>
      </c>
      <c r="Z132">
        <v>200</v>
      </c>
      <c r="AA132" t="s">
        <v>1425</v>
      </c>
      <c r="AB132" t="s">
        <v>138</v>
      </c>
      <c r="AC132">
        <v>5</v>
      </c>
      <c r="AD132">
        <v>0</v>
      </c>
      <c r="AE132">
        <v>0</v>
      </c>
      <c r="AF132">
        <v>0</v>
      </c>
      <c r="AG132">
        <v>0</v>
      </c>
      <c r="AH132" t="s">
        <v>97</v>
      </c>
      <c r="AI132" t="s">
        <v>98</v>
      </c>
      <c r="AJ132" t="s">
        <v>112</v>
      </c>
      <c r="AL132" t="s">
        <v>1400</v>
      </c>
      <c r="AM132" t="s">
        <v>1405</v>
      </c>
      <c r="AN132">
        <v>180.23480000000001</v>
      </c>
      <c r="AO132">
        <v>-38.758200000000002</v>
      </c>
      <c r="AP132">
        <v>3589</v>
      </c>
      <c r="AQ132">
        <v>200</v>
      </c>
      <c r="AR132">
        <v>201</v>
      </c>
      <c r="AS132">
        <v>13.3774</v>
      </c>
      <c r="AT132">
        <v>35.226199999999999</v>
      </c>
      <c r="AU132">
        <v>240.75</v>
      </c>
      <c r="AV132">
        <v>0.161</v>
      </c>
      <c r="AW132">
        <v>98.248999999999995</v>
      </c>
      <c r="AX132">
        <v>-10000000000</v>
      </c>
      <c r="AY132">
        <v>13.3491</v>
      </c>
      <c r="AZ132">
        <v>3589</v>
      </c>
      <c r="BA132">
        <v>1.98355052339244</v>
      </c>
      <c r="BB132">
        <v>5.1888341543514001</v>
      </c>
      <c r="BC132">
        <v>0.44940918189449203</v>
      </c>
      <c r="BD132">
        <v>0.05</v>
      </c>
      <c r="BN132">
        <v>0.246785714285714</v>
      </c>
      <c r="BR132">
        <v>18</v>
      </c>
      <c r="BS132">
        <v>36</v>
      </c>
      <c r="BT132">
        <v>18</v>
      </c>
      <c r="BU132" t="s">
        <v>122</v>
      </c>
      <c r="BV132">
        <v>0.102272435018775</v>
      </c>
      <c r="BW132">
        <v>45.0284593805033</v>
      </c>
      <c r="BX132">
        <f t="shared" si="3"/>
        <v>1.2507905383473139</v>
      </c>
      <c r="BY132" t="s">
        <v>102</v>
      </c>
      <c r="BZ132" t="s">
        <v>313</v>
      </c>
      <c r="CA132" t="s">
        <v>105</v>
      </c>
      <c r="CB132" t="s">
        <v>104</v>
      </c>
      <c r="CC132" t="s">
        <v>954</v>
      </c>
      <c r="CD132" t="s">
        <v>234</v>
      </c>
      <c r="CE132">
        <v>2.87891768401514</v>
      </c>
      <c r="CF132">
        <v>0.34593530057467597</v>
      </c>
      <c r="CG132">
        <v>1.8112226732179699</v>
      </c>
      <c r="CH132">
        <v>0.85</v>
      </c>
    </row>
    <row r="133" spans="1:86" x14ac:dyDescent="0.2">
      <c r="A133" t="s">
        <v>1015</v>
      </c>
      <c r="B133" t="s">
        <v>941</v>
      </c>
      <c r="C133" t="s">
        <v>942</v>
      </c>
      <c r="D133" t="s">
        <v>943</v>
      </c>
      <c r="E133" t="s">
        <v>944</v>
      </c>
      <c r="F133" t="s">
        <v>1016</v>
      </c>
      <c r="G133" t="s">
        <v>944</v>
      </c>
      <c r="H133" t="s">
        <v>944</v>
      </c>
      <c r="I133" t="s">
        <v>185</v>
      </c>
      <c r="J133" t="s">
        <v>185</v>
      </c>
      <c r="K133" t="s">
        <v>1017</v>
      </c>
      <c r="L133" t="s">
        <v>1018</v>
      </c>
      <c r="M133" t="s">
        <v>1019</v>
      </c>
      <c r="N133" t="s">
        <v>1020</v>
      </c>
      <c r="O133" t="s">
        <v>1020</v>
      </c>
      <c r="P133" t="s">
        <v>91</v>
      </c>
      <c r="Q133">
        <v>2012</v>
      </c>
      <c r="R133">
        <v>9</v>
      </c>
      <c r="S133">
        <v>21</v>
      </c>
      <c r="T133" t="s">
        <v>1021</v>
      </c>
      <c r="U133" t="s">
        <v>1022</v>
      </c>
      <c r="V133" t="s">
        <v>1019</v>
      </c>
      <c r="W133" s="1">
        <v>41173</v>
      </c>
      <c r="X133">
        <v>-39.164499999999997</v>
      </c>
      <c r="Y133">
        <v>180.70033333333299</v>
      </c>
      <c r="Z133">
        <v>10</v>
      </c>
      <c r="AA133" t="s">
        <v>1023</v>
      </c>
      <c r="AB133" t="s">
        <v>96</v>
      </c>
      <c r="AC133">
        <v>1</v>
      </c>
      <c r="AD133">
        <v>0</v>
      </c>
      <c r="AE133">
        <v>0</v>
      </c>
      <c r="AF133">
        <v>0</v>
      </c>
      <c r="AG133">
        <v>0</v>
      </c>
      <c r="AH133" t="s">
        <v>97</v>
      </c>
      <c r="AI133" t="s">
        <v>98</v>
      </c>
      <c r="AJ133" t="s">
        <v>112</v>
      </c>
      <c r="AL133" t="s">
        <v>1019</v>
      </c>
      <c r="AM133" t="s">
        <v>1024</v>
      </c>
      <c r="AN133">
        <v>180.7003</v>
      </c>
      <c r="AO133">
        <v>-39.164499999999997</v>
      </c>
      <c r="AP133">
        <v>3491</v>
      </c>
      <c r="AQ133">
        <v>10</v>
      </c>
      <c r="AR133">
        <v>10</v>
      </c>
      <c r="AS133">
        <v>13.3811</v>
      </c>
      <c r="AT133">
        <v>35.234499999999997</v>
      </c>
      <c r="AU133">
        <v>243.13</v>
      </c>
      <c r="AV133">
        <v>0.67400000000000004</v>
      </c>
      <c r="AW133">
        <v>97.62</v>
      </c>
      <c r="AX133">
        <v>-10000000000</v>
      </c>
      <c r="AY133">
        <v>13.3797</v>
      </c>
      <c r="AZ133">
        <v>3491</v>
      </c>
      <c r="BA133">
        <v>1.8938261055330099</v>
      </c>
      <c r="BB133">
        <v>4.8218747768972703</v>
      </c>
      <c r="BC133">
        <v>0.43100665073932998</v>
      </c>
      <c r="BD133">
        <v>0.29099999999999998</v>
      </c>
      <c r="BE133">
        <v>0.18</v>
      </c>
      <c r="BF133">
        <v>0.03</v>
      </c>
      <c r="BG133">
        <v>0.01</v>
      </c>
      <c r="BN133">
        <v>0.33285714285714302</v>
      </c>
      <c r="BR133">
        <v>337</v>
      </c>
      <c r="BS133">
        <v>333</v>
      </c>
      <c r="BT133">
        <v>333</v>
      </c>
      <c r="BU133" t="s">
        <v>101</v>
      </c>
      <c r="BV133">
        <v>6.3842993749302399E-2</v>
      </c>
      <c r="BW133">
        <v>72.132741833373302</v>
      </c>
      <c r="BX133">
        <f t="shared" si="3"/>
        <v>0.21661484034046036</v>
      </c>
      <c r="BY133" t="s">
        <v>105</v>
      </c>
      <c r="BZ133" t="s">
        <v>169</v>
      </c>
      <c r="CA133" t="s">
        <v>104</v>
      </c>
      <c r="CB133" t="s">
        <v>104</v>
      </c>
      <c r="CC133" t="s">
        <v>954</v>
      </c>
      <c r="CD133" t="s">
        <v>314</v>
      </c>
      <c r="CE133">
        <v>4.8218747768972703</v>
      </c>
      <c r="CF133">
        <v>0.44101504487634802</v>
      </c>
      <c r="CG133">
        <v>1.8984547461368699</v>
      </c>
      <c r="CH133">
        <v>0.29099999999999998</v>
      </c>
    </row>
    <row r="134" spans="1:86" x14ac:dyDescent="0.2">
      <c r="A134" t="s">
        <v>1025</v>
      </c>
      <c r="B134" t="s">
        <v>941</v>
      </c>
      <c r="C134" t="s">
        <v>942</v>
      </c>
      <c r="D134" t="s">
        <v>943</v>
      </c>
      <c r="E134" t="s">
        <v>944</v>
      </c>
      <c r="F134" t="s">
        <v>1026</v>
      </c>
      <c r="G134" t="s">
        <v>944</v>
      </c>
      <c r="H134" t="s">
        <v>944</v>
      </c>
      <c r="I134" t="s">
        <v>185</v>
      </c>
      <c r="J134" t="s">
        <v>185</v>
      </c>
      <c r="K134" t="s">
        <v>1027</v>
      </c>
      <c r="L134" t="s">
        <v>1018</v>
      </c>
      <c r="M134" t="s">
        <v>1019</v>
      </c>
      <c r="N134" t="s">
        <v>1020</v>
      </c>
      <c r="O134" t="s">
        <v>1020</v>
      </c>
      <c r="P134" t="s">
        <v>91</v>
      </c>
      <c r="Q134">
        <v>2012</v>
      </c>
      <c r="R134">
        <v>9</v>
      </c>
      <c r="S134">
        <v>21</v>
      </c>
      <c r="T134" t="s">
        <v>1021</v>
      </c>
      <c r="U134" t="s">
        <v>1028</v>
      </c>
      <c r="V134" t="s">
        <v>1019</v>
      </c>
      <c r="W134" s="1">
        <v>41173</v>
      </c>
      <c r="X134">
        <v>-39.164499999999997</v>
      </c>
      <c r="Y134">
        <v>180.70033333333299</v>
      </c>
      <c r="Z134">
        <v>30</v>
      </c>
      <c r="AA134" t="s">
        <v>1029</v>
      </c>
      <c r="AB134" t="s">
        <v>116</v>
      </c>
      <c r="AC134">
        <v>2</v>
      </c>
      <c r="AD134">
        <v>0</v>
      </c>
      <c r="AE134">
        <v>0</v>
      </c>
      <c r="AF134">
        <v>0</v>
      </c>
      <c r="AG134">
        <v>0</v>
      </c>
      <c r="AH134" t="s">
        <v>97</v>
      </c>
      <c r="AI134" t="s">
        <v>98</v>
      </c>
      <c r="AJ134" t="s">
        <v>112</v>
      </c>
      <c r="AL134" t="s">
        <v>1019</v>
      </c>
      <c r="AM134" t="s">
        <v>1024</v>
      </c>
      <c r="AN134">
        <v>180.7003</v>
      </c>
      <c r="AO134">
        <v>-39.164499999999997</v>
      </c>
      <c r="AP134">
        <v>3491</v>
      </c>
      <c r="AQ134">
        <v>30</v>
      </c>
      <c r="AR134">
        <v>30</v>
      </c>
      <c r="AS134">
        <v>13.3889</v>
      </c>
      <c r="AT134">
        <v>35.234299999999998</v>
      </c>
      <c r="AU134">
        <v>243.44</v>
      </c>
      <c r="AV134">
        <v>0.69699999999999995</v>
      </c>
      <c r="AW134">
        <v>97.564999999999998</v>
      </c>
      <c r="AX134">
        <v>-10000000000</v>
      </c>
      <c r="AY134">
        <v>13.3847</v>
      </c>
      <c r="AZ134">
        <v>3491</v>
      </c>
      <c r="BA134">
        <v>1.9223100477106001</v>
      </c>
      <c r="BB134">
        <v>4.7597629756550299</v>
      </c>
      <c r="BC134">
        <v>0.44101504487634802</v>
      </c>
      <c r="BD134">
        <v>0.315</v>
      </c>
      <c r="BE134">
        <v>0.21</v>
      </c>
      <c r="BF134">
        <v>0.03</v>
      </c>
      <c r="BG134">
        <v>0.01</v>
      </c>
      <c r="BN134">
        <v>0.35571428571428598</v>
      </c>
      <c r="BR134">
        <v>337</v>
      </c>
      <c r="BS134">
        <v>333</v>
      </c>
      <c r="BT134">
        <v>333</v>
      </c>
      <c r="BU134" t="s">
        <v>101</v>
      </c>
      <c r="BV134">
        <v>6.3842993749302399E-2</v>
      </c>
      <c r="BW134">
        <v>72.132741833373302</v>
      </c>
      <c r="BX134">
        <f t="shared" si="3"/>
        <v>0.21661484034046036</v>
      </c>
      <c r="BY134" t="s">
        <v>105</v>
      </c>
      <c r="BZ134" t="s">
        <v>169</v>
      </c>
      <c r="CA134" t="s">
        <v>104</v>
      </c>
      <c r="CB134" t="s">
        <v>104</v>
      </c>
      <c r="CC134" t="s">
        <v>954</v>
      </c>
      <c r="CD134" t="s">
        <v>314</v>
      </c>
      <c r="CE134">
        <v>4.8218747768972703</v>
      </c>
      <c r="CF134">
        <v>0.44101504487634802</v>
      </c>
      <c r="CG134">
        <v>1.8984547461368699</v>
      </c>
      <c r="CH134">
        <v>0.29099999999999998</v>
      </c>
    </row>
    <row r="135" spans="1:86" x14ac:dyDescent="0.2">
      <c r="A135" t="s">
        <v>1030</v>
      </c>
      <c r="B135" t="s">
        <v>941</v>
      </c>
      <c r="C135" t="s">
        <v>942</v>
      </c>
      <c r="D135" t="s">
        <v>943</v>
      </c>
      <c r="E135" t="s">
        <v>944</v>
      </c>
      <c r="F135" t="s">
        <v>1031</v>
      </c>
      <c r="G135" t="s">
        <v>944</v>
      </c>
      <c r="H135" t="s">
        <v>944</v>
      </c>
      <c r="I135" t="s">
        <v>185</v>
      </c>
      <c r="J135" t="s">
        <v>185</v>
      </c>
      <c r="K135" t="s">
        <v>1032</v>
      </c>
      <c r="L135" t="s">
        <v>1018</v>
      </c>
      <c r="M135" t="s">
        <v>1019</v>
      </c>
      <c r="N135" t="s">
        <v>1020</v>
      </c>
      <c r="O135" t="s">
        <v>1020</v>
      </c>
      <c r="P135" t="s">
        <v>91</v>
      </c>
      <c r="Q135">
        <v>2012</v>
      </c>
      <c r="R135">
        <v>9</v>
      </c>
      <c r="S135">
        <v>21</v>
      </c>
      <c r="T135" t="s">
        <v>1021</v>
      </c>
      <c r="U135" t="s">
        <v>1033</v>
      </c>
      <c r="V135" t="s">
        <v>1019</v>
      </c>
      <c r="W135" s="1">
        <v>41173</v>
      </c>
      <c r="X135">
        <v>-39.164499999999997</v>
      </c>
      <c r="Y135">
        <v>180.70033333333299</v>
      </c>
      <c r="Z135">
        <v>50</v>
      </c>
      <c r="AA135" t="s">
        <v>1034</v>
      </c>
      <c r="AB135" t="s">
        <v>121</v>
      </c>
      <c r="AC135">
        <v>3</v>
      </c>
      <c r="AD135">
        <v>0</v>
      </c>
      <c r="AE135">
        <v>0</v>
      </c>
      <c r="AF135">
        <v>0</v>
      </c>
      <c r="AG135">
        <v>0</v>
      </c>
      <c r="AH135" t="s">
        <v>97</v>
      </c>
      <c r="AI135" t="s">
        <v>98</v>
      </c>
      <c r="AJ135" t="s">
        <v>112</v>
      </c>
      <c r="AL135" t="s">
        <v>1019</v>
      </c>
      <c r="AM135" t="s">
        <v>1024</v>
      </c>
      <c r="AN135">
        <v>180.7003</v>
      </c>
      <c r="AO135">
        <v>-39.164499999999997</v>
      </c>
      <c r="AP135">
        <v>3491</v>
      </c>
      <c r="AQ135">
        <v>50</v>
      </c>
      <c r="AR135">
        <v>50</v>
      </c>
      <c r="AS135">
        <v>13.3933</v>
      </c>
      <c r="AT135">
        <v>35.234099999999998</v>
      </c>
      <c r="AU135">
        <v>242.52</v>
      </c>
      <c r="AV135">
        <v>0.63100000000000001</v>
      </c>
      <c r="AW135">
        <v>97.688999999999993</v>
      </c>
      <c r="AX135">
        <v>-10000000000</v>
      </c>
      <c r="AY135">
        <v>13.3863</v>
      </c>
      <c r="AZ135">
        <v>3491</v>
      </c>
      <c r="BA135">
        <v>1.8984547461368699</v>
      </c>
      <c r="BB135">
        <v>4.8918397943885203</v>
      </c>
      <c r="BC135">
        <v>0.44295215341899702</v>
      </c>
      <c r="BD135">
        <v>0.245</v>
      </c>
      <c r="BE135">
        <v>0.16</v>
      </c>
      <c r="BF135">
        <v>0.03</v>
      </c>
      <c r="BG135">
        <v>0.01</v>
      </c>
      <c r="BN135">
        <v>0.33214285714285702</v>
      </c>
      <c r="BR135">
        <v>337</v>
      </c>
      <c r="BS135">
        <v>333</v>
      </c>
      <c r="BT135">
        <v>333</v>
      </c>
      <c r="BU135" t="s">
        <v>101</v>
      </c>
      <c r="BV135">
        <v>6.3842993749302399E-2</v>
      </c>
      <c r="BW135">
        <v>72.132741833373302</v>
      </c>
      <c r="BX135">
        <f t="shared" si="3"/>
        <v>0.21661484034046036</v>
      </c>
      <c r="BY135" t="s">
        <v>105</v>
      </c>
      <c r="BZ135" t="s">
        <v>169</v>
      </c>
      <c r="CA135" t="s">
        <v>104</v>
      </c>
      <c r="CB135" t="s">
        <v>104</v>
      </c>
      <c r="CC135" t="s">
        <v>954</v>
      </c>
      <c r="CD135" t="s">
        <v>314</v>
      </c>
      <c r="CE135">
        <v>4.8218747768972703</v>
      </c>
      <c r="CF135">
        <v>0.44101504487634802</v>
      </c>
      <c r="CG135">
        <v>1.8984547461368699</v>
      </c>
      <c r="CH135">
        <v>0.29099999999999998</v>
      </c>
    </row>
    <row r="136" spans="1:86" x14ac:dyDescent="0.2">
      <c r="A136" t="s">
        <v>1035</v>
      </c>
      <c r="B136" t="s">
        <v>941</v>
      </c>
      <c r="C136" t="s">
        <v>942</v>
      </c>
      <c r="D136" t="s">
        <v>943</v>
      </c>
      <c r="E136" t="s">
        <v>944</v>
      </c>
      <c r="F136" t="s">
        <v>1036</v>
      </c>
      <c r="G136" t="s">
        <v>944</v>
      </c>
      <c r="H136" t="s">
        <v>944</v>
      </c>
      <c r="I136" t="s">
        <v>185</v>
      </c>
      <c r="J136" t="s">
        <v>185</v>
      </c>
      <c r="K136" t="s">
        <v>1037</v>
      </c>
      <c r="L136" t="s">
        <v>1018</v>
      </c>
      <c r="M136" t="s">
        <v>1019</v>
      </c>
      <c r="N136" t="s">
        <v>1020</v>
      </c>
      <c r="O136" t="s">
        <v>1020</v>
      </c>
      <c r="P136" t="s">
        <v>118</v>
      </c>
      <c r="Q136">
        <v>2012</v>
      </c>
      <c r="R136">
        <v>9</v>
      </c>
      <c r="S136">
        <v>21</v>
      </c>
      <c r="T136" t="s">
        <v>1021</v>
      </c>
      <c r="U136" t="s">
        <v>1038</v>
      </c>
      <c r="V136" t="s">
        <v>1019</v>
      </c>
      <c r="W136" s="1">
        <v>41173</v>
      </c>
      <c r="X136">
        <v>-39.164499999999997</v>
      </c>
      <c r="Y136">
        <v>180.70033333333299</v>
      </c>
      <c r="Z136">
        <v>100</v>
      </c>
      <c r="AA136" t="s">
        <v>1039</v>
      </c>
      <c r="AB136" t="s">
        <v>130</v>
      </c>
      <c r="AC136">
        <v>4</v>
      </c>
      <c r="AD136">
        <v>0</v>
      </c>
      <c r="AE136">
        <v>0</v>
      </c>
      <c r="AF136">
        <v>0</v>
      </c>
      <c r="AG136">
        <v>0</v>
      </c>
      <c r="AH136" t="s">
        <v>97</v>
      </c>
      <c r="AI136" t="s">
        <v>98</v>
      </c>
      <c r="AJ136" t="s">
        <v>112</v>
      </c>
      <c r="AL136" t="s">
        <v>1019</v>
      </c>
      <c r="AM136" t="s">
        <v>1024</v>
      </c>
      <c r="AN136">
        <v>180.7003</v>
      </c>
      <c r="AO136">
        <v>-39.164499999999997</v>
      </c>
      <c r="AP136">
        <v>3491</v>
      </c>
      <c r="AQ136">
        <v>100</v>
      </c>
      <c r="AR136">
        <v>101</v>
      </c>
      <c r="AS136">
        <v>13.398099999999999</v>
      </c>
      <c r="AT136">
        <v>35.234000000000002</v>
      </c>
      <c r="AU136">
        <v>242.9</v>
      </c>
      <c r="AV136">
        <v>0.68400000000000005</v>
      </c>
      <c r="AW136">
        <v>97.561999999999998</v>
      </c>
      <c r="AX136">
        <v>-10000000000</v>
      </c>
      <c r="AY136">
        <v>13.383900000000001</v>
      </c>
      <c r="AZ136">
        <v>3491</v>
      </c>
      <c r="BA136">
        <v>1.91590116072064</v>
      </c>
      <c r="BB136">
        <v>4.86970800314129</v>
      </c>
      <c r="BC136">
        <v>0.430683799315555</v>
      </c>
      <c r="BD136">
        <v>0.26300000000000001</v>
      </c>
      <c r="BN136">
        <v>0.61178571428571404</v>
      </c>
      <c r="BR136">
        <v>337</v>
      </c>
      <c r="BS136">
        <v>333</v>
      </c>
      <c r="BT136">
        <v>333</v>
      </c>
      <c r="BU136" t="s">
        <v>101</v>
      </c>
      <c r="BV136">
        <v>6.3842993749302399E-2</v>
      </c>
      <c r="BW136">
        <v>72.132741833373302</v>
      </c>
      <c r="BX136">
        <f t="shared" si="3"/>
        <v>0.21661484034046036</v>
      </c>
      <c r="BY136" t="s">
        <v>105</v>
      </c>
      <c r="BZ136" t="s">
        <v>169</v>
      </c>
      <c r="CA136" t="s">
        <v>104</v>
      </c>
      <c r="CB136" t="s">
        <v>104</v>
      </c>
      <c r="CC136" t="s">
        <v>954</v>
      </c>
      <c r="CD136" t="s">
        <v>314</v>
      </c>
      <c r="CE136">
        <v>4.8218747768972703</v>
      </c>
      <c r="CF136">
        <v>0.44101504487634802</v>
      </c>
      <c r="CG136">
        <v>1.8984547461368699</v>
      </c>
      <c r="CH136">
        <v>0.29099999999999998</v>
      </c>
    </row>
    <row r="137" spans="1:86" x14ac:dyDescent="0.2">
      <c r="A137" t="s">
        <v>1040</v>
      </c>
      <c r="B137" t="s">
        <v>941</v>
      </c>
      <c r="C137" t="s">
        <v>942</v>
      </c>
      <c r="D137" t="s">
        <v>943</v>
      </c>
      <c r="E137" t="s">
        <v>944</v>
      </c>
      <c r="F137" t="s">
        <v>1041</v>
      </c>
      <c r="G137" t="s">
        <v>944</v>
      </c>
      <c r="H137" t="s">
        <v>944</v>
      </c>
      <c r="I137" t="s">
        <v>185</v>
      </c>
      <c r="J137" t="s">
        <v>185</v>
      </c>
      <c r="K137" t="s">
        <v>1042</v>
      </c>
      <c r="L137" t="s">
        <v>1018</v>
      </c>
      <c r="M137" t="s">
        <v>1019</v>
      </c>
      <c r="N137" t="s">
        <v>1020</v>
      </c>
      <c r="O137" t="s">
        <v>1020</v>
      </c>
      <c r="P137" t="s">
        <v>118</v>
      </c>
      <c r="Q137">
        <v>2012</v>
      </c>
      <c r="R137">
        <v>9</v>
      </c>
      <c r="S137">
        <v>21</v>
      </c>
      <c r="T137" t="s">
        <v>1021</v>
      </c>
      <c r="U137" t="s">
        <v>1043</v>
      </c>
      <c r="V137" t="s">
        <v>1019</v>
      </c>
      <c r="W137" s="1">
        <v>41173</v>
      </c>
      <c r="X137">
        <v>-39.164499999999997</v>
      </c>
      <c r="Y137">
        <v>180.70033333333299</v>
      </c>
      <c r="Z137">
        <v>200</v>
      </c>
      <c r="AA137" t="s">
        <v>1044</v>
      </c>
      <c r="AB137" t="s">
        <v>138</v>
      </c>
      <c r="AC137">
        <v>5</v>
      </c>
      <c r="AD137">
        <v>0</v>
      </c>
      <c r="AE137">
        <v>0</v>
      </c>
      <c r="AF137">
        <v>0</v>
      </c>
      <c r="AG137">
        <v>0</v>
      </c>
      <c r="AH137" t="s">
        <v>97</v>
      </c>
      <c r="AI137" t="s">
        <v>98</v>
      </c>
      <c r="AJ137" t="s">
        <v>112</v>
      </c>
      <c r="AL137" t="s">
        <v>1019</v>
      </c>
      <c r="AM137" t="s">
        <v>1024</v>
      </c>
      <c r="AN137">
        <v>180.7003</v>
      </c>
      <c r="AO137">
        <v>-39.164499999999997</v>
      </c>
      <c r="AP137">
        <v>3491</v>
      </c>
      <c r="AQ137">
        <v>200</v>
      </c>
      <c r="AR137">
        <v>201</v>
      </c>
      <c r="AS137">
        <v>13.3933</v>
      </c>
      <c r="AT137">
        <v>35.233699999999999</v>
      </c>
      <c r="AU137">
        <v>238.88</v>
      </c>
      <c r="AV137">
        <v>0.218</v>
      </c>
      <c r="AW137">
        <v>98.38</v>
      </c>
      <c r="AX137">
        <v>-10000000000</v>
      </c>
      <c r="AY137">
        <v>13.365</v>
      </c>
      <c r="AZ137">
        <v>3491</v>
      </c>
      <c r="BA137">
        <v>1.9817702770063399</v>
      </c>
      <c r="BB137">
        <v>5.1945455843506796</v>
      </c>
      <c r="BC137">
        <v>0.426809582230258</v>
      </c>
      <c r="BD137">
        <v>8.2000000000000003E-2</v>
      </c>
      <c r="BN137">
        <v>0.123928571428571</v>
      </c>
      <c r="BR137">
        <v>337</v>
      </c>
      <c r="BS137">
        <v>333</v>
      </c>
      <c r="BT137">
        <v>333</v>
      </c>
      <c r="BU137" t="s">
        <v>101</v>
      </c>
      <c r="BV137">
        <v>6.3842993749302399E-2</v>
      </c>
      <c r="BW137">
        <v>72.132741833373302</v>
      </c>
      <c r="BX137">
        <f t="shared" si="3"/>
        <v>0.21661484034046036</v>
      </c>
      <c r="BY137" t="s">
        <v>105</v>
      </c>
      <c r="BZ137" t="s">
        <v>169</v>
      </c>
      <c r="CA137" t="s">
        <v>104</v>
      </c>
      <c r="CB137" t="s">
        <v>104</v>
      </c>
      <c r="CC137" t="s">
        <v>954</v>
      </c>
      <c r="CD137" t="s">
        <v>314</v>
      </c>
      <c r="CE137">
        <v>4.8218747768972703</v>
      </c>
      <c r="CF137">
        <v>0.44101504487634802</v>
      </c>
      <c r="CG137">
        <v>1.8984547461368699</v>
      </c>
      <c r="CH137">
        <v>0.29099999999999998</v>
      </c>
    </row>
    <row r="138" spans="1:86" x14ac:dyDescent="0.2">
      <c r="A138" t="s">
        <v>1045</v>
      </c>
      <c r="B138" t="s">
        <v>941</v>
      </c>
      <c r="C138" t="s">
        <v>942</v>
      </c>
      <c r="D138" t="s">
        <v>943</v>
      </c>
      <c r="E138" t="s">
        <v>944</v>
      </c>
      <c r="F138" t="s">
        <v>1046</v>
      </c>
      <c r="G138" t="s">
        <v>944</v>
      </c>
      <c r="H138" t="s">
        <v>944</v>
      </c>
      <c r="I138" t="s">
        <v>185</v>
      </c>
      <c r="J138" t="s">
        <v>185</v>
      </c>
      <c r="K138" t="s">
        <v>1047</v>
      </c>
      <c r="L138" t="s">
        <v>1018</v>
      </c>
      <c r="M138" t="s">
        <v>1019</v>
      </c>
      <c r="N138" t="s">
        <v>1020</v>
      </c>
      <c r="O138" t="s">
        <v>1020</v>
      </c>
      <c r="P138" t="s">
        <v>118</v>
      </c>
      <c r="Q138">
        <v>2012</v>
      </c>
      <c r="R138">
        <v>9</v>
      </c>
      <c r="S138">
        <v>21</v>
      </c>
      <c r="T138" t="s">
        <v>1021</v>
      </c>
      <c r="U138" t="s">
        <v>1048</v>
      </c>
      <c r="V138" t="s">
        <v>1019</v>
      </c>
      <c r="W138" s="1">
        <v>41173</v>
      </c>
      <c r="X138">
        <v>-39.164499999999997</v>
      </c>
      <c r="Y138">
        <v>180.70033333333299</v>
      </c>
      <c r="Z138">
        <v>300</v>
      </c>
      <c r="AA138" t="s">
        <v>1049</v>
      </c>
      <c r="AB138" t="s">
        <v>144</v>
      </c>
      <c r="AC138">
        <v>6</v>
      </c>
      <c r="AD138">
        <v>0</v>
      </c>
      <c r="AE138">
        <v>0</v>
      </c>
      <c r="AF138">
        <v>0</v>
      </c>
      <c r="AG138">
        <v>0</v>
      </c>
      <c r="AH138" t="s">
        <v>97</v>
      </c>
      <c r="AI138" t="s">
        <v>98</v>
      </c>
      <c r="AJ138" t="s">
        <v>112</v>
      </c>
      <c r="AL138" t="s">
        <v>1019</v>
      </c>
      <c r="AM138" t="s">
        <v>1024</v>
      </c>
      <c r="AN138">
        <v>180.7003</v>
      </c>
      <c r="AO138">
        <v>-39.164499999999997</v>
      </c>
      <c r="AP138">
        <v>3491</v>
      </c>
      <c r="AQ138">
        <v>300</v>
      </c>
      <c r="AR138">
        <v>302</v>
      </c>
      <c r="AS138">
        <v>13.4003</v>
      </c>
      <c r="AT138">
        <v>35.2318</v>
      </c>
      <c r="AU138">
        <v>237.78</v>
      </c>
      <c r="AV138">
        <v>0.185</v>
      </c>
      <c r="AW138">
        <v>98.43</v>
      </c>
      <c r="AX138">
        <v>-10000000000</v>
      </c>
      <c r="AY138">
        <v>13.357699999999999</v>
      </c>
      <c r="AZ138">
        <v>3491</v>
      </c>
      <c r="BA138">
        <v>1.91981770277006</v>
      </c>
      <c r="BB138">
        <v>5.1988291568501497</v>
      </c>
      <c r="BC138">
        <v>0.44488926196164502</v>
      </c>
      <c r="BD138">
        <v>7.1999999999999995E-2</v>
      </c>
      <c r="BN138">
        <v>0.128571428571429</v>
      </c>
      <c r="BR138">
        <v>337</v>
      </c>
      <c r="BS138">
        <v>333</v>
      </c>
      <c r="BT138">
        <v>333</v>
      </c>
      <c r="BU138" t="s">
        <v>101</v>
      </c>
      <c r="BV138">
        <v>6.3842993749302399E-2</v>
      </c>
      <c r="BW138">
        <v>72.132741833373302</v>
      </c>
      <c r="BX138">
        <f t="shared" si="3"/>
        <v>0.21661484034046036</v>
      </c>
      <c r="BY138" t="s">
        <v>105</v>
      </c>
      <c r="BZ138" t="s">
        <v>169</v>
      </c>
      <c r="CA138" t="s">
        <v>104</v>
      </c>
      <c r="CB138" t="s">
        <v>104</v>
      </c>
      <c r="CC138" t="s">
        <v>954</v>
      </c>
      <c r="CD138" t="s">
        <v>314</v>
      </c>
      <c r="CE138">
        <v>4.8218747768972703</v>
      </c>
      <c r="CF138">
        <v>0.44101504487634802</v>
      </c>
      <c r="CG138">
        <v>1.8984547461368699</v>
      </c>
      <c r="CH138">
        <v>0.29099999999999998</v>
      </c>
    </row>
    <row r="139" spans="1:86" x14ac:dyDescent="0.2">
      <c r="A139" t="s">
        <v>1050</v>
      </c>
      <c r="B139" t="s">
        <v>941</v>
      </c>
      <c r="C139" t="s">
        <v>942</v>
      </c>
      <c r="D139" t="s">
        <v>943</v>
      </c>
      <c r="E139" t="s">
        <v>944</v>
      </c>
      <c r="F139" t="s">
        <v>1051</v>
      </c>
      <c r="G139" t="s">
        <v>944</v>
      </c>
      <c r="H139" t="s">
        <v>944</v>
      </c>
      <c r="I139" t="s">
        <v>185</v>
      </c>
      <c r="J139" t="s">
        <v>185</v>
      </c>
      <c r="K139" t="s">
        <v>1052</v>
      </c>
      <c r="L139" t="s">
        <v>1053</v>
      </c>
      <c r="M139" t="s">
        <v>1054</v>
      </c>
      <c r="N139" t="s">
        <v>1055</v>
      </c>
      <c r="O139" t="s">
        <v>1055</v>
      </c>
      <c r="P139" t="s">
        <v>91</v>
      </c>
      <c r="Q139">
        <v>2012</v>
      </c>
      <c r="R139">
        <v>9</v>
      </c>
      <c r="S139">
        <v>22</v>
      </c>
      <c r="T139" t="s">
        <v>1056</v>
      </c>
      <c r="U139" t="s">
        <v>1057</v>
      </c>
      <c r="V139" t="s">
        <v>1054</v>
      </c>
      <c r="W139" s="1">
        <v>41174</v>
      </c>
      <c r="X139">
        <v>-39.097833333333298</v>
      </c>
      <c r="Y139">
        <v>180.72116666666699</v>
      </c>
      <c r="Z139">
        <v>10</v>
      </c>
      <c r="AA139" t="s">
        <v>1058</v>
      </c>
      <c r="AB139" t="s">
        <v>96</v>
      </c>
      <c r="AC139">
        <v>1</v>
      </c>
      <c r="AD139">
        <v>0</v>
      </c>
      <c r="AE139">
        <v>0</v>
      </c>
      <c r="AF139">
        <v>0</v>
      </c>
      <c r="AG139">
        <v>0</v>
      </c>
      <c r="AH139" t="s">
        <v>97</v>
      </c>
      <c r="AI139" t="s">
        <v>98</v>
      </c>
      <c r="AJ139" t="s">
        <v>112</v>
      </c>
      <c r="AL139" t="s">
        <v>1054</v>
      </c>
      <c r="AM139" t="s">
        <v>1059</v>
      </c>
      <c r="AN139">
        <v>180.72120000000001</v>
      </c>
      <c r="AO139">
        <v>-39.097799999999999</v>
      </c>
      <c r="AP139">
        <v>3497</v>
      </c>
      <c r="AQ139">
        <v>10</v>
      </c>
      <c r="AR139">
        <v>10</v>
      </c>
      <c r="AS139">
        <v>13.3864</v>
      </c>
      <c r="AT139">
        <v>35.235799999999998</v>
      </c>
      <c r="AU139">
        <v>243.01</v>
      </c>
      <c r="AV139">
        <v>0.60099999999999998</v>
      </c>
      <c r="AW139">
        <v>97.706000000000003</v>
      </c>
      <c r="AX139">
        <v>-10000000000</v>
      </c>
      <c r="AY139">
        <v>13.385</v>
      </c>
      <c r="AZ139">
        <v>3497</v>
      </c>
      <c r="BA139">
        <v>1.86249376913765</v>
      </c>
      <c r="BB139">
        <v>4.9368173056328999</v>
      </c>
      <c r="BC139">
        <v>0.48169432427197001</v>
      </c>
      <c r="BD139">
        <v>0.26</v>
      </c>
      <c r="BE139">
        <v>0.24</v>
      </c>
      <c r="BF139">
        <v>0.03</v>
      </c>
      <c r="BG139">
        <v>0.01</v>
      </c>
      <c r="BN139">
        <v>0.36892857142857099</v>
      </c>
      <c r="BR139">
        <v>337</v>
      </c>
      <c r="BS139">
        <v>331</v>
      </c>
      <c r="BT139">
        <v>331</v>
      </c>
      <c r="BU139" t="s">
        <v>101</v>
      </c>
      <c r="BV139">
        <v>6.0617158250845599E-2</v>
      </c>
      <c r="BW139">
        <v>75.971396859796698</v>
      </c>
      <c r="BX139">
        <f t="shared" si="3"/>
        <v>0.22952083643443111</v>
      </c>
      <c r="BY139" t="s">
        <v>105</v>
      </c>
      <c r="BZ139" t="s">
        <v>169</v>
      </c>
      <c r="CA139" t="s">
        <v>104</v>
      </c>
      <c r="CB139" t="s">
        <v>104</v>
      </c>
      <c r="CC139" t="s">
        <v>954</v>
      </c>
      <c r="CD139" t="s">
        <v>314</v>
      </c>
      <c r="CE139">
        <v>4.8861283643892301</v>
      </c>
      <c r="CF139">
        <v>0.48169432427197001</v>
      </c>
      <c r="CG139">
        <v>1.87246314889981</v>
      </c>
      <c r="CH139">
        <v>0.26</v>
      </c>
    </row>
    <row r="140" spans="1:86" x14ac:dyDescent="0.2">
      <c r="A140" t="s">
        <v>1060</v>
      </c>
      <c r="B140" t="s">
        <v>941</v>
      </c>
      <c r="C140" t="s">
        <v>942</v>
      </c>
      <c r="D140" t="s">
        <v>943</v>
      </c>
      <c r="E140" t="s">
        <v>944</v>
      </c>
      <c r="F140" t="s">
        <v>1061</v>
      </c>
      <c r="G140" t="s">
        <v>944</v>
      </c>
      <c r="H140" t="s">
        <v>944</v>
      </c>
      <c r="I140" t="s">
        <v>185</v>
      </c>
      <c r="J140" t="s">
        <v>185</v>
      </c>
      <c r="K140" t="s">
        <v>1062</v>
      </c>
      <c r="L140" t="s">
        <v>1053</v>
      </c>
      <c r="M140" t="s">
        <v>1054</v>
      </c>
      <c r="N140" t="s">
        <v>1055</v>
      </c>
      <c r="O140" t="s">
        <v>1055</v>
      </c>
      <c r="P140" t="s">
        <v>91</v>
      </c>
      <c r="Q140">
        <v>2012</v>
      </c>
      <c r="R140">
        <v>9</v>
      </c>
      <c r="S140">
        <v>22</v>
      </c>
      <c r="T140" t="s">
        <v>1056</v>
      </c>
      <c r="U140" t="s">
        <v>1063</v>
      </c>
      <c r="V140" t="s">
        <v>1054</v>
      </c>
      <c r="W140" s="1">
        <v>41174</v>
      </c>
      <c r="X140">
        <v>-39.097833333333298</v>
      </c>
      <c r="Y140">
        <v>180.72116666666699</v>
      </c>
      <c r="Z140">
        <v>30</v>
      </c>
      <c r="AA140" t="s">
        <v>1064</v>
      </c>
      <c r="AB140" t="s">
        <v>116</v>
      </c>
      <c r="AC140">
        <v>2</v>
      </c>
      <c r="AD140">
        <v>0</v>
      </c>
      <c r="AE140">
        <v>0</v>
      </c>
      <c r="AF140">
        <v>0</v>
      </c>
      <c r="AG140">
        <v>0</v>
      </c>
      <c r="AH140" t="s">
        <v>97</v>
      </c>
      <c r="AI140" t="s">
        <v>98</v>
      </c>
      <c r="AJ140" t="s">
        <v>112</v>
      </c>
      <c r="AL140" t="s">
        <v>1054</v>
      </c>
      <c r="AM140" t="s">
        <v>1059</v>
      </c>
      <c r="AN140">
        <v>180.72120000000001</v>
      </c>
      <c r="AO140">
        <v>-39.097799999999999</v>
      </c>
      <c r="AP140">
        <v>3497</v>
      </c>
      <c r="AQ140">
        <v>30</v>
      </c>
      <c r="AR140">
        <v>30</v>
      </c>
      <c r="AS140">
        <v>13.388299999999999</v>
      </c>
      <c r="AT140">
        <v>35.235700000000001</v>
      </c>
      <c r="AU140">
        <v>242.93</v>
      </c>
      <c r="AV140">
        <v>0.61199999999999999</v>
      </c>
      <c r="AW140">
        <v>97.704999999999998</v>
      </c>
      <c r="AX140">
        <v>-10000000000</v>
      </c>
      <c r="AY140">
        <v>13.3841</v>
      </c>
      <c r="AZ140">
        <v>3497</v>
      </c>
      <c r="BA140">
        <v>1.87246314889981</v>
      </c>
      <c r="BB140">
        <v>4.88470050688941</v>
      </c>
      <c r="BC140">
        <v>0.48524568993349299</v>
      </c>
      <c r="BD140">
        <v>0.24</v>
      </c>
      <c r="BE140">
        <v>7.4999999999999997E-2</v>
      </c>
      <c r="BF140">
        <v>0.03</v>
      </c>
      <c r="BG140">
        <v>0.01</v>
      </c>
      <c r="BN140">
        <v>0.32071428571428601</v>
      </c>
      <c r="BR140">
        <v>337</v>
      </c>
      <c r="BS140">
        <v>331</v>
      </c>
      <c r="BT140">
        <v>331</v>
      </c>
      <c r="BU140" t="s">
        <v>101</v>
      </c>
      <c r="BV140">
        <v>6.0617158250845599E-2</v>
      </c>
      <c r="BW140">
        <v>75.971396859796698</v>
      </c>
      <c r="BX140">
        <f t="shared" si="3"/>
        <v>0.22952083643443111</v>
      </c>
      <c r="BY140" t="s">
        <v>105</v>
      </c>
      <c r="BZ140" t="s">
        <v>169</v>
      </c>
      <c r="CA140" t="s">
        <v>104</v>
      </c>
      <c r="CB140" t="s">
        <v>104</v>
      </c>
      <c r="CC140" t="s">
        <v>954</v>
      </c>
      <c r="CD140" t="s">
        <v>314</v>
      </c>
      <c r="CE140">
        <v>4.8861283643892301</v>
      </c>
      <c r="CF140">
        <v>0.48169432427197001</v>
      </c>
      <c r="CG140">
        <v>1.87246314889981</v>
      </c>
      <c r="CH140">
        <v>0.26</v>
      </c>
    </row>
    <row r="141" spans="1:86" x14ac:dyDescent="0.2">
      <c r="A141" t="s">
        <v>1065</v>
      </c>
      <c r="B141" t="s">
        <v>941</v>
      </c>
      <c r="C141" t="s">
        <v>942</v>
      </c>
      <c r="D141" t="s">
        <v>943</v>
      </c>
      <c r="E141" t="s">
        <v>944</v>
      </c>
      <c r="F141" t="s">
        <v>1066</v>
      </c>
      <c r="G141" t="s">
        <v>944</v>
      </c>
      <c r="H141" t="s">
        <v>944</v>
      </c>
      <c r="I141" t="s">
        <v>185</v>
      </c>
      <c r="J141" t="s">
        <v>185</v>
      </c>
      <c r="K141" t="s">
        <v>1067</v>
      </c>
      <c r="L141" t="s">
        <v>1053</v>
      </c>
      <c r="M141" t="s">
        <v>1054</v>
      </c>
      <c r="N141" t="s">
        <v>1055</v>
      </c>
      <c r="O141" t="s">
        <v>1055</v>
      </c>
      <c r="P141" t="s">
        <v>91</v>
      </c>
      <c r="Q141">
        <v>2012</v>
      </c>
      <c r="R141">
        <v>9</v>
      </c>
      <c r="S141">
        <v>22</v>
      </c>
      <c r="T141" t="s">
        <v>1056</v>
      </c>
      <c r="U141" t="s">
        <v>1068</v>
      </c>
      <c r="V141" t="s">
        <v>1054</v>
      </c>
      <c r="W141" s="1">
        <v>41174</v>
      </c>
      <c r="X141">
        <v>-39.097833333333298</v>
      </c>
      <c r="Y141">
        <v>180.72116666666699</v>
      </c>
      <c r="Z141">
        <v>50</v>
      </c>
      <c r="AA141" t="s">
        <v>1069</v>
      </c>
      <c r="AB141" t="s">
        <v>121</v>
      </c>
      <c r="AC141">
        <v>3</v>
      </c>
      <c r="AD141">
        <v>0</v>
      </c>
      <c r="AE141">
        <v>0</v>
      </c>
      <c r="AF141">
        <v>0</v>
      </c>
      <c r="AG141">
        <v>0</v>
      </c>
      <c r="AH141" t="s">
        <v>97</v>
      </c>
      <c r="AI141" t="s">
        <v>98</v>
      </c>
      <c r="AJ141" t="s">
        <v>112</v>
      </c>
      <c r="AL141" t="s">
        <v>1054</v>
      </c>
      <c r="AM141" t="s">
        <v>1059</v>
      </c>
      <c r="AN141">
        <v>180.72120000000001</v>
      </c>
      <c r="AO141">
        <v>-39.097799999999999</v>
      </c>
      <c r="AP141">
        <v>3497</v>
      </c>
      <c r="AQ141">
        <v>50</v>
      </c>
      <c r="AR141">
        <v>50</v>
      </c>
      <c r="AS141">
        <v>13.3909</v>
      </c>
      <c r="AT141">
        <v>35.235700000000001</v>
      </c>
      <c r="AU141">
        <v>242.97</v>
      </c>
      <c r="AV141">
        <v>0.61899999999999999</v>
      </c>
      <c r="AW141">
        <v>97.727999999999994</v>
      </c>
      <c r="AX141">
        <v>-10000000000</v>
      </c>
      <c r="AY141">
        <v>13.383900000000001</v>
      </c>
      <c r="AZ141">
        <v>3497</v>
      </c>
      <c r="BA141">
        <v>1.87780388805811</v>
      </c>
      <c r="BB141">
        <v>4.8861283643892301</v>
      </c>
      <c r="BC141">
        <v>0.47975721572932101</v>
      </c>
      <c r="BD141">
        <v>0.26</v>
      </c>
      <c r="BE141">
        <v>0.16500000000000001</v>
      </c>
      <c r="BF141">
        <v>0.03</v>
      </c>
      <c r="BG141">
        <v>0.01</v>
      </c>
      <c r="BN141">
        <v>0.36892857142857099</v>
      </c>
      <c r="BR141">
        <v>337</v>
      </c>
      <c r="BS141">
        <v>331</v>
      </c>
      <c r="BT141">
        <v>331</v>
      </c>
      <c r="BU141" t="s">
        <v>101</v>
      </c>
      <c r="BV141">
        <v>6.0617158250845599E-2</v>
      </c>
      <c r="BW141">
        <v>75.971396859796698</v>
      </c>
      <c r="BX141">
        <f t="shared" si="3"/>
        <v>0.22952083643443111</v>
      </c>
      <c r="BY141" t="s">
        <v>105</v>
      </c>
      <c r="BZ141" t="s">
        <v>169</v>
      </c>
      <c r="CA141" t="s">
        <v>104</v>
      </c>
      <c r="CB141" t="s">
        <v>104</v>
      </c>
      <c r="CC141" t="s">
        <v>954</v>
      </c>
      <c r="CD141" t="s">
        <v>314</v>
      </c>
      <c r="CE141">
        <v>4.8861283643892301</v>
      </c>
      <c r="CF141">
        <v>0.48169432427197001</v>
      </c>
      <c r="CG141">
        <v>1.87246314889981</v>
      </c>
      <c r="CH141">
        <v>0.26</v>
      </c>
    </row>
    <row r="142" spans="1:86" x14ac:dyDescent="0.2">
      <c r="A142" t="s">
        <v>1070</v>
      </c>
      <c r="B142" t="s">
        <v>941</v>
      </c>
      <c r="C142" t="s">
        <v>942</v>
      </c>
      <c r="D142" t="s">
        <v>943</v>
      </c>
      <c r="E142" t="s">
        <v>944</v>
      </c>
      <c r="F142" t="s">
        <v>1071</v>
      </c>
      <c r="G142" t="s">
        <v>944</v>
      </c>
      <c r="H142" t="s">
        <v>944</v>
      </c>
      <c r="I142" t="s">
        <v>185</v>
      </c>
      <c r="J142" t="s">
        <v>185</v>
      </c>
      <c r="K142" t="s">
        <v>1072</v>
      </c>
      <c r="L142" t="s">
        <v>1053</v>
      </c>
      <c r="M142" t="s">
        <v>1054</v>
      </c>
      <c r="N142" t="s">
        <v>1055</v>
      </c>
      <c r="O142" t="s">
        <v>1055</v>
      </c>
      <c r="P142" t="s">
        <v>118</v>
      </c>
      <c r="Q142">
        <v>2012</v>
      </c>
      <c r="R142">
        <v>9</v>
      </c>
      <c r="S142">
        <v>22</v>
      </c>
      <c r="T142" t="s">
        <v>1056</v>
      </c>
      <c r="U142" t="s">
        <v>1073</v>
      </c>
      <c r="V142" t="s">
        <v>1054</v>
      </c>
      <c r="W142" s="1">
        <v>41174</v>
      </c>
      <c r="X142">
        <v>-39.097833333333298</v>
      </c>
      <c r="Y142">
        <v>180.72116666666699</v>
      </c>
      <c r="Z142">
        <v>100</v>
      </c>
      <c r="AA142" t="s">
        <v>1074</v>
      </c>
      <c r="AB142" t="s">
        <v>130</v>
      </c>
      <c r="AC142">
        <v>4</v>
      </c>
      <c r="AD142">
        <v>0</v>
      </c>
      <c r="AE142">
        <v>0</v>
      </c>
      <c r="AF142">
        <v>0</v>
      </c>
      <c r="AG142">
        <v>0</v>
      </c>
      <c r="AH142" t="s">
        <v>97</v>
      </c>
      <c r="AI142" t="s">
        <v>98</v>
      </c>
      <c r="AJ142" t="s">
        <v>112</v>
      </c>
      <c r="AL142" t="s">
        <v>1054</v>
      </c>
      <c r="AM142" t="s">
        <v>1059</v>
      </c>
      <c r="AN142">
        <v>180.72120000000001</v>
      </c>
      <c r="AO142">
        <v>-39.097799999999999</v>
      </c>
      <c r="AP142">
        <v>3497</v>
      </c>
      <c r="AQ142">
        <v>100</v>
      </c>
      <c r="AR142">
        <v>101</v>
      </c>
      <c r="AS142">
        <v>13.389699999999999</v>
      </c>
      <c r="AT142">
        <v>35.234499999999997</v>
      </c>
      <c r="AU142">
        <v>242.32</v>
      </c>
      <c r="AV142">
        <v>0.57699999999999996</v>
      </c>
      <c r="AW142">
        <v>97.861999999999995</v>
      </c>
      <c r="AX142">
        <v>-10000000000</v>
      </c>
      <c r="AY142">
        <v>13.375500000000001</v>
      </c>
      <c r="AZ142">
        <v>3497</v>
      </c>
      <c r="BA142">
        <v>1.88599302143417</v>
      </c>
      <c r="BB142">
        <v>5.0424787606196899</v>
      </c>
      <c r="BC142">
        <v>0.48072577000064598</v>
      </c>
      <c r="BD142">
        <v>0.23</v>
      </c>
      <c r="BN142">
        <v>0.5</v>
      </c>
      <c r="BR142">
        <v>337</v>
      </c>
      <c r="BS142">
        <v>331</v>
      </c>
      <c r="BT142">
        <v>331</v>
      </c>
      <c r="BU142" t="s">
        <v>101</v>
      </c>
      <c r="BV142">
        <v>6.0617158250845599E-2</v>
      </c>
      <c r="BW142">
        <v>75.971396859796698</v>
      </c>
      <c r="BX142">
        <f t="shared" si="3"/>
        <v>0.22952083643443111</v>
      </c>
      <c r="BY142" t="s">
        <v>105</v>
      </c>
      <c r="BZ142" t="s">
        <v>169</v>
      </c>
      <c r="CA142" t="s">
        <v>104</v>
      </c>
      <c r="CB142" t="s">
        <v>104</v>
      </c>
      <c r="CC142" t="s">
        <v>954</v>
      </c>
      <c r="CD142" t="s">
        <v>314</v>
      </c>
      <c r="CE142">
        <v>4.8861283643892301</v>
      </c>
      <c r="CF142">
        <v>0.48169432427197001</v>
      </c>
      <c r="CG142">
        <v>1.87246314889981</v>
      </c>
      <c r="CH142">
        <v>0.26</v>
      </c>
    </row>
    <row r="143" spans="1:86" x14ac:dyDescent="0.2">
      <c r="A143" t="s">
        <v>1075</v>
      </c>
      <c r="B143" t="s">
        <v>941</v>
      </c>
      <c r="C143" t="s">
        <v>942</v>
      </c>
      <c r="D143" t="s">
        <v>943</v>
      </c>
      <c r="E143" t="s">
        <v>944</v>
      </c>
      <c r="F143" t="s">
        <v>1076</v>
      </c>
      <c r="G143" t="s">
        <v>944</v>
      </c>
      <c r="H143" t="s">
        <v>944</v>
      </c>
      <c r="I143" t="s">
        <v>185</v>
      </c>
      <c r="J143" t="s">
        <v>185</v>
      </c>
      <c r="K143" t="s">
        <v>1077</v>
      </c>
      <c r="L143" t="s">
        <v>1053</v>
      </c>
      <c r="M143" t="s">
        <v>1054</v>
      </c>
      <c r="N143" t="s">
        <v>1055</v>
      </c>
      <c r="O143" t="s">
        <v>1055</v>
      </c>
      <c r="P143" t="s">
        <v>118</v>
      </c>
      <c r="Q143">
        <v>2012</v>
      </c>
      <c r="R143">
        <v>9</v>
      </c>
      <c r="S143">
        <v>22</v>
      </c>
      <c r="T143" t="s">
        <v>1056</v>
      </c>
      <c r="U143" t="s">
        <v>1078</v>
      </c>
      <c r="V143" t="s">
        <v>1054</v>
      </c>
      <c r="W143" s="1">
        <v>41174</v>
      </c>
      <c r="X143">
        <v>-39.097833333333298</v>
      </c>
      <c r="Y143">
        <v>180.72116666666699</v>
      </c>
      <c r="Z143">
        <v>200</v>
      </c>
      <c r="AA143" t="s">
        <v>1079</v>
      </c>
      <c r="AB143" t="s">
        <v>138</v>
      </c>
      <c r="AC143">
        <v>5</v>
      </c>
      <c r="AD143">
        <v>0</v>
      </c>
      <c r="AE143">
        <v>0</v>
      </c>
      <c r="AF143">
        <v>0</v>
      </c>
      <c r="AG143">
        <v>0</v>
      </c>
      <c r="AH143" t="s">
        <v>97</v>
      </c>
      <c r="AI143" t="s">
        <v>98</v>
      </c>
      <c r="AJ143" t="s">
        <v>112</v>
      </c>
      <c r="AL143" t="s">
        <v>1054</v>
      </c>
      <c r="AM143" t="s">
        <v>1059</v>
      </c>
      <c r="AN143">
        <v>180.72120000000001</v>
      </c>
      <c r="AO143">
        <v>-39.097799999999999</v>
      </c>
      <c r="AP143">
        <v>3497</v>
      </c>
      <c r="AQ143">
        <v>200</v>
      </c>
      <c r="AR143">
        <v>201</v>
      </c>
      <c r="AS143">
        <v>13.3986</v>
      </c>
      <c r="AT143">
        <v>35.233600000000003</v>
      </c>
      <c r="AU143">
        <v>240.84</v>
      </c>
      <c r="AV143">
        <v>0.48599999999999999</v>
      </c>
      <c r="AW143">
        <v>98.052999999999997</v>
      </c>
      <c r="AX143">
        <v>-10000000000</v>
      </c>
      <c r="AY143">
        <v>13.3703</v>
      </c>
      <c r="AZ143">
        <v>3497</v>
      </c>
      <c r="BA143">
        <v>1.93405967385886</v>
      </c>
      <c r="BB143">
        <v>5.0596130506175498</v>
      </c>
      <c r="BC143">
        <v>0.501388261122232</v>
      </c>
      <c r="BD143">
        <v>0.19</v>
      </c>
      <c r="BN143">
        <v>0.33392857142857102</v>
      </c>
      <c r="BR143">
        <v>337</v>
      </c>
      <c r="BS143">
        <v>331</v>
      </c>
      <c r="BT143">
        <v>331</v>
      </c>
      <c r="BU143" t="s">
        <v>101</v>
      </c>
      <c r="BV143">
        <v>6.0617158250845599E-2</v>
      </c>
      <c r="BW143">
        <v>75.971396859796698</v>
      </c>
      <c r="BX143">
        <f t="shared" si="3"/>
        <v>0.22952083643443111</v>
      </c>
      <c r="BY143" t="s">
        <v>105</v>
      </c>
      <c r="BZ143" t="s">
        <v>169</v>
      </c>
      <c r="CA143" t="s">
        <v>104</v>
      </c>
      <c r="CB143" t="s">
        <v>104</v>
      </c>
      <c r="CC143" t="s">
        <v>954</v>
      </c>
      <c r="CD143" t="s">
        <v>314</v>
      </c>
      <c r="CE143">
        <v>4.8861283643892301</v>
      </c>
      <c r="CF143">
        <v>0.48169432427197001</v>
      </c>
      <c r="CG143">
        <v>1.87246314889981</v>
      </c>
      <c r="CH143">
        <v>0.26</v>
      </c>
    </row>
    <row r="144" spans="1:86" x14ac:dyDescent="0.2">
      <c r="A144" t="s">
        <v>1080</v>
      </c>
      <c r="B144" t="s">
        <v>941</v>
      </c>
      <c r="C144" t="s">
        <v>942</v>
      </c>
      <c r="D144" t="s">
        <v>943</v>
      </c>
      <c r="E144" t="s">
        <v>944</v>
      </c>
      <c r="F144" t="s">
        <v>1081</v>
      </c>
      <c r="G144" t="s">
        <v>944</v>
      </c>
      <c r="H144" t="s">
        <v>944</v>
      </c>
      <c r="I144" t="s">
        <v>185</v>
      </c>
      <c r="J144" t="s">
        <v>185</v>
      </c>
      <c r="K144" t="s">
        <v>1082</v>
      </c>
      <c r="L144" t="s">
        <v>1053</v>
      </c>
      <c r="M144" t="s">
        <v>1054</v>
      </c>
      <c r="N144" t="s">
        <v>1055</v>
      </c>
      <c r="O144" t="s">
        <v>1055</v>
      </c>
      <c r="P144" t="s">
        <v>118</v>
      </c>
      <c r="Q144">
        <v>2012</v>
      </c>
      <c r="R144">
        <v>9</v>
      </c>
      <c r="S144">
        <v>22</v>
      </c>
      <c r="T144" t="s">
        <v>1056</v>
      </c>
      <c r="U144" t="s">
        <v>1083</v>
      </c>
      <c r="V144" t="s">
        <v>1054</v>
      </c>
      <c r="W144" s="1">
        <v>41174</v>
      </c>
      <c r="X144">
        <v>-39.097833333333298</v>
      </c>
      <c r="Y144">
        <v>180.72116666666699</v>
      </c>
      <c r="Z144">
        <v>300</v>
      </c>
      <c r="AA144" t="s">
        <v>1084</v>
      </c>
      <c r="AB144" t="s">
        <v>144</v>
      </c>
      <c r="AC144">
        <v>6</v>
      </c>
      <c r="AD144">
        <v>0</v>
      </c>
      <c r="AE144">
        <v>0</v>
      </c>
      <c r="AF144">
        <v>0</v>
      </c>
      <c r="AG144">
        <v>0</v>
      </c>
      <c r="AH144" t="s">
        <v>97</v>
      </c>
      <c r="AI144" t="s">
        <v>98</v>
      </c>
      <c r="AJ144" t="s">
        <v>112</v>
      </c>
      <c r="AL144" t="s">
        <v>1054</v>
      </c>
      <c r="AM144" t="s">
        <v>1059</v>
      </c>
      <c r="AN144">
        <v>180.72120000000001</v>
      </c>
      <c r="AO144">
        <v>-39.097799999999999</v>
      </c>
      <c r="AP144">
        <v>3497</v>
      </c>
      <c r="AQ144">
        <v>300</v>
      </c>
      <c r="AR144">
        <v>302</v>
      </c>
      <c r="AS144">
        <v>13.3856</v>
      </c>
      <c r="AT144">
        <v>35.228499999999997</v>
      </c>
      <c r="AU144">
        <v>237.24</v>
      </c>
      <c r="AV144">
        <v>0.16800000000000001</v>
      </c>
      <c r="AW144">
        <v>98.501000000000005</v>
      </c>
      <c r="AX144">
        <v>-10000000000</v>
      </c>
      <c r="AY144">
        <v>13.343</v>
      </c>
      <c r="AZ144">
        <v>3497</v>
      </c>
      <c r="BA144">
        <v>1.9614754682047999</v>
      </c>
      <c r="BB144">
        <v>5.4665524380666799</v>
      </c>
      <c r="BC144">
        <v>0.50978239814037596</v>
      </c>
      <c r="BD144">
        <v>0.06</v>
      </c>
      <c r="BN144">
        <v>0.17928571428571399</v>
      </c>
      <c r="BR144">
        <v>337</v>
      </c>
      <c r="BS144">
        <v>331</v>
      </c>
      <c r="BT144">
        <v>331</v>
      </c>
      <c r="BU144" t="s">
        <v>101</v>
      </c>
      <c r="BV144">
        <v>6.0617158250845599E-2</v>
      </c>
      <c r="BW144">
        <v>75.971396859796698</v>
      </c>
      <c r="BX144">
        <f t="shared" si="3"/>
        <v>0.22952083643443111</v>
      </c>
      <c r="BY144" t="s">
        <v>105</v>
      </c>
      <c r="BZ144" t="s">
        <v>169</v>
      </c>
      <c r="CA144" t="s">
        <v>104</v>
      </c>
      <c r="CB144" t="s">
        <v>104</v>
      </c>
      <c r="CC144" t="s">
        <v>954</v>
      </c>
      <c r="CD144" t="s">
        <v>314</v>
      </c>
      <c r="CE144">
        <v>4.8861283643892301</v>
      </c>
      <c r="CF144">
        <v>0.48169432427197001</v>
      </c>
      <c r="CG144">
        <v>1.87246314889981</v>
      </c>
      <c r="CH144">
        <v>0.26</v>
      </c>
    </row>
    <row r="145" spans="1:86" x14ac:dyDescent="0.2">
      <c r="A145" t="s">
        <v>1426</v>
      </c>
      <c r="B145" t="s">
        <v>941</v>
      </c>
      <c r="C145" t="s">
        <v>942</v>
      </c>
      <c r="D145" t="s">
        <v>943</v>
      </c>
      <c r="E145" t="s">
        <v>944</v>
      </c>
      <c r="F145" t="s">
        <v>1427</v>
      </c>
      <c r="G145" t="s">
        <v>944</v>
      </c>
      <c r="H145" t="s">
        <v>944</v>
      </c>
      <c r="I145" t="s">
        <v>185</v>
      </c>
      <c r="J145" t="s">
        <v>185</v>
      </c>
      <c r="K145" t="s">
        <v>1428</v>
      </c>
      <c r="L145" t="s">
        <v>1429</v>
      </c>
      <c r="M145" t="s">
        <v>1430</v>
      </c>
      <c r="N145" t="s">
        <v>1431</v>
      </c>
      <c r="O145" t="s">
        <v>1431</v>
      </c>
      <c r="P145" t="s">
        <v>91</v>
      </c>
      <c r="Q145">
        <v>2012</v>
      </c>
      <c r="R145">
        <v>10</v>
      </c>
      <c r="S145">
        <v>4</v>
      </c>
      <c r="T145" t="s">
        <v>1432</v>
      </c>
      <c r="U145" t="s">
        <v>1433</v>
      </c>
      <c r="V145" t="s">
        <v>1430</v>
      </c>
      <c r="W145" s="1">
        <v>41186</v>
      </c>
      <c r="X145">
        <v>-39.030833333333298</v>
      </c>
      <c r="Y145">
        <v>180.02099999999999</v>
      </c>
      <c r="Z145">
        <v>10</v>
      </c>
      <c r="AA145" t="s">
        <v>1434</v>
      </c>
      <c r="AB145" t="s">
        <v>96</v>
      </c>
      <c r="AC145">
        <v>1</v>
      </c>
      <c r="AD145">
        <v>0</v>
      </c>
      <c r="AE145">
        <v>0</v>
      </c>
      <c r="AF145">
        <v>0</v>
      </c>
      <c r="AG145">
        <v>0</v>
      </c>
      <c r="AH145" t="s">
        <v>97</v>
      </c>
      <c r="AI145" t="s">
        <v>98</v>
      </c>
      <c r="AJ145" t="s">
        <v>112</v>
      </c>
      <c r="AL145" t="s">
        <v>1430</v>
      </c>
      <c r="AM145" t="s">
        <v>1435</v>
      </c>
      <c r="AN145">
        <v>180.02099999999999</v>
      </c>
      <c r="AO145">
        <v>-39.030799999999999</v>
      </c>
      <c r="AP145">
        <v>3589</v>
      </c>
      <c r="AQ145">
        <v>10</v>
      </c>
      <c r="AR145">
        <v>10</v>
      </c>
      <c r="AS145">
        <v>13.863300000000001</v>
      </c>
      <c r="AT145">
        <v>35.210799999999999</v>
      </c>
      <c r="AU145">
        <v>257.24</v>
      </c>
      <c r="AV145">
        <v>1.897</v>
      </c>
      <c r="AW145">
        <v>92.869</v>
      </c>
      <c r="AX145">
        <v>-10000000000</v>
      </c>
      <c r="AY145">
        <v>13.8619</v>
      </c>
      <c r="AZ145">
        <v>3589</v>
      </c>
      <c r="BA145">
        <v>1.70084739727978</v>
      </c>
      <c r="BB145">
        <v>2.27457699721568</v>
      </c>
      <c r="BC145">
        <v>0.33931684638729298</v>
      </c>
      <c r="BD145">
        <v>0.9</v>
      </c>
      <c r="BE145">
        <v>0.33</v>
      </c>
      <c r="BF145">
        <v>0.34</v>
      </c>
      <c r="BG145">
        <v>0.33500000000000002</v>
      </c>
      <c r="BH145">
        <v>0.13</v>
      </c>
      <c r="BI145">
        <v>0.14000000000000001</v>
      </c>
      <c r="BJ145">
        <v>0.13500000000000001</v>
      </c>
      <c r="BN145">
        <v>1.5607142857142899</v>
      </c>
      <c r="BR145">
        <v>31</v>
      </c>
      <c r="BS145">
        <v>54</v>
      </c>
      <c r="BT145">
        <v>31</v>
      </c>
      <c r="BU145" t="s">
        <v>101</v>
      </c>
      <c r="BV145">
        <v>0.10735461831686099</v>
      </c>
      <c r="BW145">
        <v>42.896805542130998</v>
      </c>
      <c r="BX145">
        <f t="shared" si="3"/>
        <v>0.79438528781724072</v>
      </c>
      <c r="BY145" t="s">
        <v>102</v>
      </c>
      <c r="BZ145" t="s">
        <v>313</v>
      </c>
      <c r="CA145" t="s">
        <v>105</v>
      </c>
      <c r="CB145" t="s">
        <v>104</v>
      </c>
      <c r="CC145" t="s">
        <v>954</v>
      </c>
      <c r="CD145" t="s">
        <v>1095</v>
      </c>
      <c r="CE145">
        <v>2.3448989790818899</v>
      </c>
      <c r="CF145">
        <v>0.36449925744172501</v>
      </c>
      <c r="CG145">
        <v>1.6960407320373101</v>
      </c>
      <c r="CH145">
        <v>0.9</v>
      </c>
    </row>
    <row r="146" spans="1:86" x14ac:dyDescent="0.2">
      <c r="A146" t="s">
        <v>1438</v>
      </c>
      <c r="B146" t="s">
        <v>941</v>
      </c>
      <c r="C146" t="s">
        <v>942</v>
      </c>
      <c r="D146" t="s">
        <v>943</v>
      </c>
      <c r="E146" t="s">
        <v>944</v>
      </c>
      <c r="F146" t="s">
        <v>1439</v>
      </c>
      <c r="G146" t="s">
        <v>944</v>
      </c>
      <c r="H146" t="s">
        <v>944</v>
      </c>
      <c r="I146" t="s">
        <v>185</v>
      </c>
      <c r="J146" t="s">
        <v>185</v>
      </c>
      <c r="K146" t="s">
        <v>1440</v>
      </c>
      <c r="L146" t="s">
        <v>1429</v>
      </c>
      <c r="M146" t="s">
        <v>1430</v>
      </c>
      <c r="N146" t="s">
        <v>1431</v>
      </c>
      <c r="O146" t="s">
        <v>1431</v>
      </c>
      <c r="P146" t="s">
        <v>91</v>
      </c>
      <c r="Q146">
        <v>2012</v>
      </c>
      <c r="R146">
        <v>10</v>
      </c>
      <c r="S146">
        <v>4</v>
      </c>
      <c r="T146" t="s">
        <v>1432</v>
      </c>
      <c r="U146" t="s">
        <v>1441</v>
      </c>
      <c r="V146" t="s">
        <v>1430</v>
      </c>
      <c r="W146" s="1">
        <v>41186</v>
      </c>
      <c r="X146">
        <v>-39.030833333333298</v>
      </c>
      <c r="Y146">
        <v>180.02099999999999</v>
      </c>
      <c r="Z146">
        <v>30</v>
      </c>
      <c r="AA146" t="s">
        <v>1442</v>
      </c>
      <c r="AB146" t="s">
        <v>116</v>
      </c>
      <c r="AC146">
        <v>2</v>
      </c>
      <c r="AD146">
        <v>0</v>
      </c>
      <c r="AE146">
        <v>0</v>
      </c>
      <c r="AF146">
        <v>0</v>
      </c>
      <c r="AG146">
        <v>0</v>
      </c>
      <c r="AH146" t="s">
        <v>97</v>
      </c>
      <c r="AI146" t="s">
        <v>98</v>
      </c>
      <c r="AJ146" t="s">
        <v>112</v>
      </c>
      <c r="AL146" t="s">
        <v>1430</v>
      </c>
      <c r="AM146" t="s">
        <v>1435</v>
      </c>
      <c r="AN146">
        <v>180.02099999999999</v>
      </c>
      <c r="AO146">
        <v>-39.030799999999999</v>
      </c>
      <c r="AP146">
        <v>3589</v>
      </c>
      <c r="AQ146">
        <v>30</v>
      </c>
      <c r="AR146">
        <v>30</v>
      </c>
      <c r="AS146">
        <v>13.726900000000001</v>
      </c>
      <c r="AT146">
        <v>35.211300000000001</v>
      </c>
      <c r="AU146">
        <v>258.01</v>
      </c>
      <c r="AV146">
        <v>2.2080000000000002</v>
      </c>
      <c r="AW146">
        <v>92.912000000000006</v>
      </c>
      <c r="AX146">
        <v>-10000000000</v>
      </c>
      <c r="AY146">
        <v>13.7226</v>
      </c>
      <c r="AZ146">
        <v>3589</v>
      </c>
      <c r="BA146">
        <v>1.69123406679484</v>
      </c>
      <c r="BB146">
        <v>2.4152209609480999</v>
      </c>
      <c r="BC146">
        <v>0.38968166849615798</v>
      </c>
      <c r="BD146">
        <v>0.9</v>
      </c>
      <c r="BE146">
        <v>0.33500000000000002</v>
      </c>
      <c r="BF146">
        <v>0.13500000000000001</v>
      </c>
      <c r="BH146">
        <v>0.13</v>
      </c>
      <c r="BI146">
        <v>0.14000000000000001</v>
      </c>
      <c r="BJ146">
        <v>0.13500000000000001</v>
      </c>
      <c r="BN146">
        <v>1.175</v>
      </c>
      <c r="BR146">
        <v>31</v>
      </c>
      <c r="BS146">
        <v>54</v>
      </c>
      <c r="BT146">
        <v>31</v>
      </c>
      <c r="BU146" t="s">
        <v>101</v>
      </c>
      <c r="BV146">
        <v>0.10735461831686099</v>
      </c>
      <c r="BW146">
        <v>42.896805542130998</v>
      </c>
      <c r="BX146">
        <f t="shared" si="3"/>
        <v>0.79438528781724072</v>
      </c>
      <c r="BY146" t="s">
        <v>102</v>
      </c>
      <c r="BZ146" t="s">
        <v>313</v>
      </c>
      <c r="CA146" t="s">
        <v>105</v>
      </c>
      <c r="CB146" t="s">
        <v>104</v>
      </c>
      <c r="CC146" t="s">
        <v>954</v>
      </c>
      <c r="CD146" t="s">
        <v>1095</v>
      </c>
      <c r="CE146">
        <v>2.3448989790818899</v>
      </c>
      <c r="CF146">
        <v>0.36449925744172501</v>
      </c>
      <c r="CG146">
        <v>1.6960407320373101</v>
      </c>
      <c r="CH146">
        <v>0.9</v>
      </c>
    </row>
    <row r="147" spans="1:86" x14ac:dyDescent="0.2">
      <c r="A147" t="s">
        <v>1445</v>
      </c>
      <c r="B147" t="s">
        <v>941</v>
      </c>
      <c r="C147" t="s">
        <v>942</v>
      </c>
      <c r="D147" t="s">
        <v>943</v>
      </c>
      <c r="E147" t="s">
        <v>944</v>
      </c>
      <c r="F147" t="s">
        <v>1446</v>
      </c>
      <c r="G147" t="s">
        <v>944</v>
      </c>
      <c r="H147" t="s">
        <v>944</v>
      </c>
      <c r="I147" t="s">
        <v>185</v>
      </c>
      <c r="J147" t="s">
        <v>185</v>
      </c>
      <c r="K147" t="s">
        <v>1447</v>
      </c>
      <c r="L147" t="s">
        <v>1429</v>
      </c>
      <c r="M147" t="s">
        <v>1430</v>
      </c>
      <c r="N147" t="s">
        <v>1431</v>
      </c>
      <c r="O147" t="s">
        <v>1431</v>
      </c>
      <c r="P147" t="s">
        <v>118</v>
      </c>
      <c r="Q147">
        <v>2012</v>
      </c>
      <c r="R147">
        <v>10</v>
      </c>
      <c r="S147">
        <v>4</v>
      </c>
      <c r="T147" t="s">
        <v>1432</v>
      </c>
      <c r="U147" t="s">
        <v>1448</v>
      </c>
      <c r="V147" t="s">
        <v>1430</v>
      </c>
      <c r="W147" s="1">
        <v>41186</v>
      </c>
      <c r="X147">
        <v>-39.030833333333298</v>
      </c>
      <c r="Y147">
        <v>180.02099999999999</v>
      </c>
      <c r="Z147">
        <v>50</v>
      </c>
      <c r="AA147" t="s">
        <v>1449</v>
      </c>
      <c r="AB147" t="s">
        <v>121</v>
      </c>
      <c r="AC147">
        <v>3</v>
      </c>
      <c r="AD147">
        <v>0</v>
      </c>
      <c r="AE147">
        <v>0</v>
      </c>
      <c r="AF147">
        <v>0</v>
      </c>
      <c r="AG147">
        <v>0</v>
      </c>
      <c r="AH147" t="s">
        <v>97</v>
      </c>
      <c r="AI147" t="s">
        <v>98</v>
      </c>
      <c r="AJ147" t="s">
        <v>112</v>
      </c>
      <c r="AL147" t="s">
        <v>1430</v>
      </c>
      <c r="AM147" t="s">
        <v>1435</v>
      </c>
      <c r="AN147">
        <v>180.02099999999999</v>
      </c>
      <c r="AO147">
        <v>-39.030799999999999</v>
      </c>
      <c r="AP147">
        <v>3589</v>
      </c>
      <c r="AQ147">
        <v>50</v>
      </c>
      <c r="AR147">
        <v>50</v>
      </c>
      <c r="AS147">
        <v>13.690200000000001</v>
      </c>
      <c r="AT147">
        <v>35.213999999999999</v>
      </c>
      <c r="AU147">
        <v>255.29</v>
      </c>
      <c r="AV147">
        <v>2.012</v>
      </c>
      <c r="AW147">
        <v>94.155000000000001</v>
      </c>
      <c r="AX147">
        <v>-10000000000</v>
      </c>
      <c r="AY147">
        <v>13.6831</v>
      </c>
      <c r="AZ147">
        <v>3589</v>
      </c>
      <c r="BA147">
        <v>1.7029836929430999</v>
      </c>
      <c r="BB147">
        <v>2.7479117584065098</v>
      </c>
      <c r="BC147">
        <v>0.33867114353974298</v>
      </c>
      <c r="BD147">
        <v>0.85</v>
      </c>
      <c r="BE147">
        <v>0.48499999999999999</v>
      </c>
      <c r="BF147">
        <v>0.13</v>
      </c>
      <c r="BH147">
        <v>0.13</v>
      </c>
      <c r="BI147">
        <v>0.13</v>
      </c>
      <c r="BJ147">
        <v>0.13</v>
      </c>
      <c r="BN147">
        <v>0.23142857142857101</v>
      </c>
      <c r="BR147">
        <v>31</v>
      </c>
      <c r="BS147">
        <v>54</v>
      </c>
      <c r="BT147">
        <v>31</v>
      </c>
      <c r="BU147" t="s">
        <v>122</v>
      </c>
      <c r="BV147">
        <v>0.10735461831686099</v>
      </c>
      <c r="BW147">
        <v>42.896805542130998</v>
      </c>
      <c r="BX147">
        <f t="shared" si="3"/>
        <v>0.79438528781724072</v>
      </c>
      <c r="BY147" t="s">
        <v>102</v>
      </c>
      <c r="BZ147" t="s">
        <v>313</v>
      </c>
      <c r="CA147" t="s">
        <v>105</v>
      </c>
      <c r="CB147" t="s">
        <v>104</v>
      </c>
      <c r="CC147" t="s">
        <v>954</v>
      </c>
      <c r="CD147" t="s">
        <v>1095</v>
      </c>
      <c r="CE147">
        <v>2.3448989790818899</v>
      </c>
      <c r="CF147">
        <v>0.36449925744172501</v>
      </c>
      <c r="CG147">
        <v>1.6960407320373101</v>
      </c>
      <c r="CH147">
        <v>0.9</v>
      </c>
    </row>
    <row r="148" spans="1:86" x14ac:dyDescent="0.2">
      <c r="A148" t="s">
        <v>1452</v>
      </c>
      <c r="B148" t="s">
        <v>941</v>
      </c>
      <c r="C148" t="s">
        <v>942</v>
      </c>
      <c r="D148" t="s">
        <v>943</v>
      </c>
      <c r="E148" t="s">
        <v>944</v>
      </c>
      <c r="F148" t="s">
        <v>1453</v>
      </c>
      <c r="G148" t="s">
        <v>944</v>
      </c>
      <c r="H148" t="s">
        <v>944</v>
      </c>
      <c r="I148" t="s">
        <v>185</v>
      </c>
      <c r="J148" t="s">
        <v>185</v>
      </c>
      <c r="K148" t="s">
        <v>1454</v>
      </c>
      <c r="L148" t="s">
        <v>1429</v>
      </c>
      <c r="M148" t="s">
        <v>1430</v>
      </c>
      <c r="N148" t="s">
        <v>1431</v>
      </c>
      <c r="O148" t="s">
        <v>1431</v>
      </c>
      <c r="P148" t="s">
        <v>118</v>
      </c>
      <c r="Q148">
        <v>2012</v>
      </c>
      <c r="R148">
        <v>10</v>
      </c>
      <c r="S148">
        <v>4</v>
      </c>
      <c r="T148" t="s">
        <v>1432</v>
      </c>
      <c r="U148" t="s">
        <v>1455</v>
      </c>
      <c r="V148" t="s">
        <v>1430</v>
      </c>
      <c r="W148" s="1">
        <v>41186</v>
      </c>
      <c r="X148">
        <v>-39.030833333333298</v>
      </c>
      <c r="Y148">
        <v>180.02099999999999</v>
      </c>
      <c r="Z148">
        <v>100</v>
      </c>
      <c r="AA148" t="s">
        <v>1456</v>
      </c>
      <c r="AB148" t="s">
        <v>130</v>
      </c>
      <c r="AC148">
        <v>4</v>
      </c>
      <c r="AD148">
        <v>0</v>
      </c>
      <c r="AE148">
        <v>0</v>
      </c>
      <c r="AF148">
        <v>0</v>
      </c>
      <c r="AG148">
        <v>0</v>
      </c>
      <c r="AH148" t="s">
        <v>97</v>
      </c>
      <c r="AI148" t="s">
        <v>98</v>
      </c>
      <c r="AJ148" t="s">
        <v>112</v>
      </c>
      <c r="AL148" t="s">
        <v>1430</v>
      </c>
      <c r="AM148" t="s">
        <v>1435</v>
      </c>
      <c r="AN148">
        <v>180.02099999999999</v>
      </c>
      <c r="AO148">
        <v>-39.030799999999999</v>
      </c>
      <c r="AP148">
        <v>3589</v>
      </c>
      <c r="AQ148">
        <v>100</v>
      </c>
      <c r="AR148">
        <v>101</v>
      </c>
      <c r="AS148">
        <v>13.381500000000001</v>
      </c>
      <c r="AT148">
        <v>35.228099999999998</v>
      </c>
      <c r="AU148">
        <v>241.57</v>
      </c>
      <c r="AV148">
        <v>0.42299999999999999</v>
      </c>
      <c r="AW148">
        <v>97.819000000000003</v>
      </c>
      <c r="AX148">
        <v>-10000000000</v>
      </c>
      <c r="AY148">
        <v>13.3674</v>
      </c>
      <c r="AZ148">
        <v>3589</v>
      </c>
      <c r="BA148">
        <v>1.7952004557430701</v>
      </c>
      <c r="BB148">
        <v>4.56843007067895</v>
      </c>
      <c r="BC148">
        <v>0.45134629043714097</v>
      </c>
      <c r="BD148">
        <v>0.79</v>
      </c>
      <c r="BE148">
        <v>0.39500000000000002</v>
      </c>
      <c r="BF148">
        <v>0.20499999999999999</v>
      </c>
      <c r="BH148">
        <v>0.21</v>
      </c>
      <c r="BI148">
        <v>0.2</v>
      </c>
      <c r="BJ148">
        <v>0.20499999999999999</v>
      </c>
      <c r="BN148">
        <v>1.33928571428571</v>
      </c>
      <c r="BR148">
        <v>31</v>
      </c>
      <c r="BS148">
        <v>54</v>
      </c>
      <c r="BT148">
        <v>31</v>
      </c>
      <c r="BU148" t="s">
        <v>122</v>
      </c>
      <c r="BV148">
        <v>0.10735461831686099</v>
      </c>
      <c r="BW148">
        <v>42.896805542130998</v>
      </c>
      <c r="BX148">
        <f t="shared" si="3"/>
        <v>0.79438528781724072</v>
      </c>
      <c r="BY148" t="s">
        <v>102</v>
      </c>
      <c r="BZ148" t="s">
        <v>313</v>
      </c>
      <c r="CA148" t="s">
        <v>105</v>
      </c>
      <c r="CB148" t="s">
        <v>104</v>
      </c>
      <c r="CC148" t="s">
        <v>954</v>
      </c>
      <c r="CD148" t="s">
        <v>1095</v>
      </c>
      <c r="CE148">
        <v>2.3448989790818899</v>
      </c>
      <c r="CF148">
        <v>0.36449925744172501</v>
      </c>
      <c r="CG148">
        <v>1.6960407320373101</v>
      </c>
      <c r="CH148">
        <v>0.9</v>
      </c>
    </row>
    <row r="149" spans="1:86" x14ac:dyDescent="0.2">
      <c r="A149" t="s">
        <v>1459</v>
      </c>
      <c r="B149" t="s">
        <v>941</v>
      </c>
      <c r="C149" t="s">
        <v>942</v>
      </c>
      <c r="D149" t="s">
        <v>943</v>
      </c>
      <c r="E149" t="s">
        <v>944</v>
      </c>
      <c r="F149" t="s">
        <v>1460</v>
      </c>
      <c r="G149" t="s">
        <v>944</v>
      </c>
      <c r="H149" t="s">
        <v>944</v>
      </c>
      <c r="I149" t="s">
        <v>185</v>
      </c>
      <c r="J149" t="s">
        <v>185</v>
      </c>
      <c r="K149" t="s">
        <v>1461</v>
      </c>
      <c r="L149" t="s">
        <v>1429</v>
      </c>
      <c r="M149" t="s">
        <v>1430</v>
      </c>
      <c r="N149" t="s">
        <v>1431</v>
      </c>
      <c r="O149" t="s">
        <v>1431</v>
      </c>
      <c r="P149" t="s">
        <v>118</v>
      </c>
      <c r="Q149">
        <v>2012</v>
      </c>
      <c r="R149">
        <v>10</v>
      </c>
      <c r="S149">
        <v>4</v>
      </c>
      <c r="T149" t="s">
        <v>1432</v>
      </c>
      <c r="U149" t="s">
        <v>1462</v>
      </c>
      <c r="V149" t="s">
        <v>1430</v>
      </c>
      <c r="W149" s="1">
        <v>41186</v>
      </c>
      <c r="X149">
        <v>-39.030833333333298</v>
      </c>
      <c r="Y149">
        <v>180.02099999999999</v>
      </c>
      <c r="Z149">
        <v>200</v>
      </c>
      <c r="AA149" t="s">
        <v>1463</v>
      </c>
      <c r="AB149" t="s">
        <v>138</v>
      </c>
      <c r="AC149">
        <v>5</v>
      </c>
      <c r="AD149">
        <v>0</v>
      </c>
      <c r="AE149">
        <v>0</v>
      </c>
      <c r="AF149">
        <v>0</v>
      </c>
      <c r="AG149">
        <v>0</v>
      </c>
      <c r="AH149" t="s">
        <v>97</v>
      </c>
      <c r="AI149" t="s">
        <v>98</v>
      </c>
      <c r="AJ149" t="s">
        <v>112</v>
      </c>
      <c r="AL149" t="s">
        <v>1430</v>
      </c>
      <c r="AM149" t="s">
        <v>1435</v>
      </c>
      <c r="AN149">
        <v>180.02099999999999</v>
      </c>
      <c r="AO149">
        <v>-39.030799999999999</v>
      </c>
      <c r="AP149">
        <v>3589</v>
      </c>
      <c r="AQ149">
        <v>200</v>
      </c>
      <c r="AR149">
        <v>201</v>
      </c>
      <c r="AS149">
        <v>13.3749</v>
      </c>
      <c r="AT149">
        <v>35.226100000000002</v>
      </c>
      <c r="AU149">
        <v>238.82</v>
      </c>
      <c r="AV149">
        <v>0.13400000000000001</v>
      </c>
      <c r="AW149">
        <v>98.275000000000006</v>
      </c>
      <c r="AX149">
        <v>-10000000000</v>
      </c>
      <c r="AY149">
        <v>13.3467</v>
      </c>
      <c r="AZ149">
        <v>3589</v>
      </c>
      <c r="BA149">
        <v>1.7895036673075599</v>
      </c>
      <c r="BB149">
        <v>4.8568572856428904</v>
      </c>
      <c r="BC149">
        <v>0.44198359914767199</v>
      </c>
      <c r="BD149">
        <v>0.04</v>
      </c>
      <c r="BN149">
        <v>8.3214285714285699E-2</v>
      </c>
      <c r="BR149">
        <v>31</v>
      </c>
      <c r="BS149">
        <v>54</v>
      </c>
      <c r="BT149">
        <v>31</v>
      </c>
      <c r="BU149" t="s">
        <v>122</v>
      </c>
      <c r="BV149">
        <v>0.10735461831686099</v>
      </c>
      <c r="BW149">
        <v>42.896805542130998</v>
      </c>
      <c r="BX149">
        <f t="shared" si="3"/>
        <v>0.79438528781724072</v>
      </c>
      <c r="BY149" t="s">
        <v>102</v>
      </c>
      <c r="BZ149" t="s">
        <v>313</v>
      </c>
      <c r="CA149" t="s">
        <v>105</v>
      </c>
      <c r="CB149" t="s">
        <v>104</v>
      </c>
      <c r="CC149" t="s">
        <v>954</v>
      </c>
      <c r="CD149" t="s">
        <v>1095</v>
      </c>
      <c r="CE149">
        <v>2.3448989790818899</v>
      </c>
      <c r="CF149">
        <v>0.36449925744172501</v>
      </c>
      <c r="CG149">
        <v>1.6960407320373101</v>
      </c>
      <c r="CH149">
        <v>0.9</v>
      </c>
    </row>
    <row r="150" spans="1:86" x14ac:dyDescent="0.2">
      <c r="A150" t="s">
        <v>1466</v>
      </c>
      <c r="B150" t="s">
        <v>941</v>
      </c>
      <c r="C150" t="s">
        <v>942</v>
      </c>
      <c r="D150" t="s">
        <v>943</v>
      </c>
      <c r="E150" t="s">
        <v>944</v>
      </c>
      <c r="F150" t="s">
        <v>1467</v>
      </c>
      <c r="G150" t="s">
        <v>944</v>
      </c>
      <c r="H150" t="s">
        <v>944</v>
      </c>
      <c r="I150" t="s">
        <v>185</v>
      </c>
      <c r="J150" t="s">
        <v>185</v>
      </c>
      <c r="K150" t="s">
        <v>1468</v>
      </c>
      <c r="L150" t="s">
        <v>1429</v>
      </c>
      <c r="M150" t="s">
        <v>1430</v>
      </c>
      <c r="N150" t="s">
        <v>1431</v>
      </c>
      <c r="O150" t="s">
        <v>1431</v>
      </c>
      <c r="P150" t="s">
        <v>118</v>
      </c>
      <c r="Q150">
        <v>2012</v>
      </c>
      <c r="R150">
        <v>10</v>
      </c>
      <c r="S150">
        <v>4</v>
      </c>
      <c r="T150" t="s">
        <v>1432</v>
      </c>
      <c r="U150" t="s">
        <v>1469</v>
      </c>
      <c r="V150" t="s">
        <v>1430</v>
      </c>
      <c r="W150" s="1">
        <v>41186</v>
      </c>
      <c r="X150">
        <v>-39.030833333333298</v>
      </c>
      <c r="Y150">
        <v>180.02099999999999</v>
      </c>
      <c r="Z150">
        <v>300</v>
      </c>
      <c r="AA150" t="s">
        <v>1470</v>
      </c>
      <c r="AB150" t="s">
        <v>144</v>
      </c>
      <c r="AC150">
        <v>6</v>
      </c>
      <c r="AD150">
        <v>0</v>
      </c>
      <c r="AE150">
        <v>0</v>
      </c>
      <c r="AF150">
        <v>0</v>
      </c>
      <c r="AG150">
        <v>0</v>
      </c>
      <c r="AH150" t="s">
        <v>97</v>
      </c>
      <c r="AI150" t="s">
        <v>98</v>
      </c>
      <c r="AJ150" t="s">
        <v>112</v>
      </c>
      <c r="AL150" t="s">
        <v>1430</v>
      </c>
      <c r="AM150" t="s">
        <v>1435</v>
      </c>
      <c r="AN150">
        <v>180.02099999999999</v>
      </c>
      <c r="AO150">
        <v>-39.030799999999999</v>
      </c>
      <c r="AP150">
        <v>3589</v>
      </c>
      <c r="AQ150">
        <v>300</v>
      </c>
      <c r="AR150">
        <v>302</v>
      </c>
      <c r="AS150">
        <v>13.3668</v>
      </c>
      <c r="AT150">
        <v>35.222200000000001</v>
      </c>
      <c r="AU150">
        <v>236.71</v>
      </c>
      <c r="AV150">
        <v>7.8E-2</v>
      </c>
      <c r="AW150">
        <v>98.427000000000007</v>
      </c>
      <c r="AX150">
        <v>-10000000000</v>
      </c>
      <c r="AY150">
        <v>13.324199999999999</v>
      </c>
      <c r="AZ150">
        <v>3589</v>
      </c>
      <c r="BA150">
        <v>1.8706829025137099</v>
      </c>
      <c r="BB150">
        <v>5.1174412793603201</v>
      </c>
      <c r="BC150">
        <v>0.476528701491574</v>
      </c>
      <c r="BD150">
        <v>0.02</v>
      </c>
      <c r="BN150">
        <v>0.11857142857142899</v>
      </c>
      <c r="BR150">
        <v>31</v>
      </c>
      <c r="BS150">
        <v>54</v>
      </c>
      <c r="BT150">
        <v>31</v>
      </c>
      <c r="BU150" t="s">
        <v>122</v>
      </c>
      <c r="BV150">
        <v>0.10735461831686099</v>
      </c>
      <c r="BW150">
        <v>42.896805542130998</v>
      </c>
      <c r="BX150">
        <f t="shared" si="3"/>
        <v>0.79438528781724072</v>
      </c>
      <c r="BY150" t="s">
        <v>102</v>
      </c>
      <c r="BZ150" t="s">
        <v>313</v>
      </c>
      <c r="CA150" t="s">
        <v>105</v>
      </c>
      <c r="CB150" t="s">
        <v>104</v>
      </c>
      <c r="CC150" t="s">
        <v>954</v>
      </c>
      <c r="CD150" t="s">
        <v>1095</v>
      </c>
      <c r="CE150">
        <v>2.3448989790818899</v>
      </c>
      <c r="CF150">
        <v>0.36449925744172501</v>
      </c>
      <c r="CG150">
        <v>1.6960407320373101</v>
      </c>
      <c r="CH150">
        <v>0.9</v>
      </c>
    </row>
    <row r="151" spans="1:86" x14ac:dyDescent="0.2">
      <c r="A151" t="s">
        <v>1436</v>
      </c>
      <c r="B151" t="s">
        <v>941</v>
      </c>
      <c r="C151" t="s">
        <v>942</v>
      </c>
      <c r="D151" t="s">
        <v>943</v>
      </c>
      <c r="E151" t="s">
        <v>944</v>
      </c>
      <c r="F151" t="s">
        <v>1427</v>
      </c>
      <c r="G151" t="s">
        <v>944</v>
      </c>
      <c r="H151" t="s">
        <v>944</v>
      </c>
      <c r="I151" t="s">
        <v>185</v>
      </c>
      <c r="J151" t="s">
        <v>185</v>
      </c>
      <c r="K151" t="s">
        <v>1428</v>
      </c>
      <c r="L151" t="s">
        <v>1429</v>
      </c>
      <c r="M151" t="s">
        <v>1430</v>
      </c>
      <c r="N151" t="s">
        <v>1431</v>
      </c>
      <c r="O151" t="s">
        <v>1431</v>
      </c>
      <c r="P151" t="s">
        <v>91</v>
      </c>
      <c r="Q151">
        <v>2012</v>
      </c>
      <c r="R151">
        <v>10</v>
      </c>
      <c r="S151">
        <v>4</v>
      </c>
      <c r="T151" t="s">
        <v>1432</v>
      </c>
      <c r="U151" t="s">
        <v>1437</v>
      </c>
      <c r="V151" t="s">
        <v>1430</v>
      </c>
      <c r="W151" s="1">
        <v>41186</v>
      </c>
      <c r="X151">
        <v>-39.030833333333298</v>
      </c>
      <c r="Y151">
        <v>180.02099999999999</v>
      </c>
      <c r="Z151">
        <v>10</v>
      </c>
      <c r="AA151" t="s">
        <v>1434</v>
      </c>
      <c r="AB151" t="s">
        <v>96</v>
      </c>
      <c r="AC151">
        <v>1</v>
      </c>
      <c r="AD151">
        <v>0</v>
      </c>
      <c r="AE151">
        <v>0</v>
      </c>
      <c r="AF151">
        <v>0</v>
      </c>
      <c r="AG151">
        <v>0</v>
      </c>
      <c r="AH151" t="s">
        <v>97</v>
      </c>
      <c r="AI151" t="s">
        <v>98</v>
      </c>
      <c r="AJ151" t="s">
        <v>112</v>
      </c>
      <c r="AL151" t="s">
        <v>1430</v>
      </c>
      <c r="AM151" t="s">
        <v>1435</v>
      </c>
      <c r="AN151">
        <v>180.02099999999999</v>
      </c>
      <c r="AO151">
        <v>-39.030799999999999</v>
      </c>
      <c r="AP151">
        <v>3589</v>
      </c>
      <c r="AQ151">
        <v>10</v>
      </c>
      <c r="AR151">
        <v>10</v>
      </c>
      <c r="AS151">
        <v>13.863300000000001</v>
      </c>
      <c r="AT151">
        <v>35.210799999999999</v>
      </c>
      <c r="AU151">
        <v>257.24</v>
      </c>
      <c r="AV151">
        <v>1.897</v>
      </c>
      <c r="AW151">
        <v>92.869</v>
      </c>
      <c r="AX151">
        <v>-10000000000</v>
      </c>
      <c r="AY151">
        <v>13.8619</v>
      </c>
      <c r="AZ151">
        <v>3589</v>
      </c>
      <c r="BA151">
        <v>1.70084739727978</v>
      </c>
      <c r="BB151">
        <v>2.27457699721568</v>
      </c>
      <c r="BC151">
        <v>0.33931684638729298</v>
      </c>
      <c r="BD151">
        <v>0.9</v>
      </c>
      <c r="BE151">
        <v>0.33</v>
      </c>
      <c r="BF151">
        <v>0.34</v>
      </c>
      <c r="BG151">
        <v>0.33500000000000002</v>
      </c>
      <c r="BH151">
        <v>0.13</v>
      </c>
      <c r="BI151">
        <v>0.14000000000000001</v>
      </c>
      <c r="BJ151">
        <v>0.13500000000000001</v>
      </c>
      <c r="BN151">
        <v>1.5607142857142899</v>
      </c>
      <c r="BR151">
        <v>31</v>
      </c>
      <c r="BS151">
        <v>54</v>
      </c>
      <c r="BT151">
        <v>31</v>
      </c>
      <c r="BU151" t="s">
        <v>101</v>
      </c>
      <c r="BV151">
        <v>0.10735461831686099</v>
      </c>
      <c r="BW151">
        <v>42.896805542130998</v>
      </c>
      <c r="BX151">
        <f t="shared" si="3"/>
        <v>0.79438528781724072</v>
      </c>
      <c r="BY151" t="s">
        <v>102</v>
      </c>
      <c r="BZ151" t="s">
        <v>313</v>
      </c>
      <c r="CA151" t="s">
        <v>105</v>
      </c>
      <c r="CB151" t="s">
        <v>104</v>
      </c>
      <c r="CC151" t="s">
        <v>954</v>
      </c>
      <c r="CD151" t="s">
        <v>1095</v>
      </c>
      <c r="CE151">
        <v>2.3448989790818899</v>
      </c>
      <c r="CF151">
        <v>0.36449925744172501</v>
      </c>
      <c r="CG151">
        <v>1.6960407320373101</v>
      </c>
      <c r="CH151">
        <v>0.9</v>
      </c>
    </row>
    <row r="152" spans="1:86" x14ac:dyDescent="0.2">
      <c r="A152" t="s">
        <v>1443</v>
      </c>
      <c r="B152" t="s">
        <v>941</v>
      </c>
      <c r="C152" t="s">
        <v>942</v>
      </c>
      <c r="D152" t="s">
        <v>943</v>
      </c>
      <c r="E152" t="s">
        <v>944</v>
      </c>
      <c r="F152" t="s">
        <v>1439</v>
      </c>
      <c r="G152" t="s">
        <v>944</v>
      </c>
      <c r="H152" t="s">
        <v>944</v>
      </c>
      <c r="I152" t="s">
        <v>185</v>
      </c>
      <c r="J152" t="s">
        <v>185</v>
      </c>
      <c r="K152" t="s">
        <v>1440</v>
      </c>
      <c r="L152" t="s">
        <v>1429</v>
      </c>
      <c r="M152" t="s">
        <v>1430</v>
      </c>
      <c r="N152" t="s">
        <v>1431</v>
      </c>
      <c r="O152" t="s">
        <v>1431</v>
      </c>
      <c r="P152" t="s">
        <v>91</v>
      </c>
      <c r="Q152">
        <v>2012</v>
      </c>
      <c r="R152">
        <v>10</v>
      </c>
      <c r="S152">
        <v>4</v>
      </c>
      <c r="T152" t="s">
        <v>1432</v>
      </c>
      <c r="U152" t="s">
        <v>1444</v>
      </c>
      <c r="V152" t="s">
        <v>1430</v>
      </c>
      <c r="W152" s="1">
        <v>41186</v>
      </c>
      <c r="X152">
        <v>-39.030833333333298</v>
      </c>
      <c r="Y152">
        <v>180.02099999999999</v>
      </c>
      <c r="Z152">
        <v>30</v>
      </c>
      <c r="AA152" t="s">
        <v>1442</v>
      </c>
      <c r="AB152" t="s">
        <v>116</v>
      </c>
      <c r="AC152">
        <v>2</v>
      </c>
      <c r="AD152">
        <v>0</v>
      </c>
      <c r="AE152">
        <v>0</v>
      </c>
      <c r="AF152">
        <v>0</v>
      </c>
      <c r="AG152">
        <v>0</v>
      </c>
      <c r="AH152" t="s">
        <v>97</v>
      </c>
      <c r="AI152" t="s">
        <v>98</v>
      </c>
      <c r="AJ152" t="s">
        <v>112</v>
      </c>
      <c r="AL152" t="s">
        <v>1430</v>
      </c>
      <c r="AM152" t="s">
        <v>1435</v>
      </c>
      <c r="AN152">
        <v>180.02099999999999</v>
      </c>
      <c r="AO152">
        <v>-39.030799999999999</v>
      </c>
      <c r="AP152">
        <v>3589</v>
      </c>
      <c r="AQ152">
        <v>30</v>
      </c>
      <c r="AR152">
        <v>30</v>
      </c>
      <c r="AS152">
        <v>13.726900000000001</v>
      </c>
      <c r="AT152">
        <v>35.211300000000001</v>
      </c>
      <c r="AU152">
        <v>258.01</v>
      </c>
      <c r="AV152">
        <v>2.2080000000000002</v>
      </c>
      <c r="AW152">
        <v>92.912000000000006</v>
      </c>
      <c r="AX152">
        <v>-10000000000</v>
      </c>
      <c r="AY152">
        <v>13.7226</v>
      </c>
      <c r="AZ152">
        <v>3589</v>
      </c>
      <c r="BA152">
        <v>1.69123406679484</v>
      </c>
      <c r="BB152">
        <v>2.4152209609480999</v>
      </c>
      <c r="BC152">
        <v>0.38968166849615798</v>
      </c>
      <c r="BD152">
        <v>0.9</v>
      </c>
      <c r="BE152">
        <v>0.33500000000000002</v>
      </c>
      <c r="BF152">
        <v>0.13500000000000001</v>
      </c>
      <c r="BH152">
        <v>0.13</v>
      </c>
      <c r="BI152">
        <v>0.14000000000000001</v>
      </c>
      <c r="BJ152">
        <v>0.13500000000000001</v>
      </c>
      <c r="BN152">
        <v>1.175</v>
      </c>
      <c r="BR152">
        <v>31</v>
      </c>
      <c r="BS152">
        <v>54</v>
      </c>
      <c r="BT152">
        <v>31</v>
      </c>
      <c r="BU152" t="s">
        <v>101</v>
      </c>
      <c r="BV152">
        <v>0.10735461831686099</v>
      </c>
      <c r="BW152">
        <v>42.896805542130998</v>
      </c>
      <c r="BX152">
        <f t="shared" si="3"/>
        <v>0.79438528781724072</v>
      </c>
      <c r="BY152" t="s">
        <v>102</v>
      </c>
      <c r="BZ152" t="s">
        <v>313</v>
      </c>
      <c r="CA152" t="s">
        <v>105</v>
      </c>
      <c r="CB152" t="s">
        <v>104</v>
      </c>
      <c r="CC152" t="s">
        <v>954</v>
      </c>
      <c r="CD152" t="s">
        <v>1095</v>
      </c>
      <c r="CE152">
        <v>2.3448989790818899</v>
      </c>
      <c r="CF152">
        <v>0.36449925744172501</v>
      </c>
      <c r="CG152">
        <v>1.6960407320373101</v>
      </c>
      <c r="CH152">
        <v>0.9</v>
      </c>
    </row>
    <row r="153" spans="1:86" x14ac:dyDescent="0.2">
      <c r="A153" t="s">
        <v>1450</v>
      </c>
      <c r="B153" t="s">
        <v>941</v>
      </c>
      <c r="C153" t="s">
        <v>942</v>
      </c>
      <c r="D153" t="s">
        <v>943</v>
      </c>
      <c r="E153" t="s">
        <v>944</v>
      </c>
      <c r="F153" t="s">
        <v>1446</v>
      </c>
      <c r="G153" t="s">
        <v>944</v>
      </c>
      <c r="H153" t="s">
        <v>944</v>
      </c>
      <c r="I153" t="s">
        <v>185</v>
      </c>
      <c r="J153" t="s">
        <v>185</v>
      </c>
      <c r="K153" t="s">
        <v>1447</v>
      </c>
      <c r="L153" t="s">
        <v>1429</v>
      </c>
      <c r="M153" t="s">
        <v>1430</v>
      </c>
      <c r="N153" t="s">
        <v>1431</v>
      </c>
      <c r="O153" t="s">
        <v>1431</v>
      </c>
      <c r="P153" t="s">
        <v>118</v>
      </c>
      <c r="Q153">
        <v>2012</v>
      </c>
      <c r="R153">
        <v>10</v>
      </c>
      <c r="S153">
        <v>4</v>
      </c>
      <c r="T153" t="s">
        <v>1432</v>
      </c>
      <c r="U153" t="s">
        <v>1451</v>
      </c>
      <c r="V153" t="s">
        <v>1430</v>
      </c>
      <c r="W153" s="1">
        <v>41186</v>
      </c>
      <c r="X153">
        <v>-39.030833333333298</v>
      </c>
      <c r="Y153">
        <v>180.02099999999999</v>
      </c>
      <c r="Z153">
        <v>50</v>
      </c>
      <c r="AA153" t="s">
        <v>1449</v>
      </c>
      <c r="AB153" t="s">
        <v>121</v>
      </c>
      <c r="AC153">
        <v>3</v>
      </c>
      <c r="AD153">
        <v>0</v>
      </c>
      <c r="AE153">
        <v>0</v>
      </c>
      <c r="AF153">
        <v>0</v>
      </c>
      <c r="AG153">
        <v>0</v>
      </c>
      <c r="AH153" t="s">
        <v>97</v>
      </c>
      <c r="AI153" t="s">
        <v>98</v>
      </c>
      <c r="AJ153" t="s">
        <v>112</v>
      </c>
      <c r="AL153" t="s">
        <v>1430</v>
      </c>
      <c r="AM153" t="s">
        <v>1435</v>
      </c>
      <c r="AN153">
        <v>180.02099999999999</v>
      </c>
      <c r="AO153">
        <v>-39.030799999999999</v>
      </c>
      <c r="AP153">
        <v>3589</v>
      </c>
      <c r="AQ153">
        <v>50</v>
      </c>
      <c r="AR153">
        <v>50</v>
      </c>
      <c r="AS153">
        <v>13.690200000000001</v>
      </c>
      <c r="AT153">
        <v>35.213999999999999</v>
      </c>
      <c r="AU153">
        <v>255.29</v>
      </c>
      <c r="AV153">
        <v>2.012</v>
      </c>
      <c r="AW153">
        <v>94.155000000000001</v>
      </c>
      <c r="AX153">
        <v>-10000000000</v>
      </c>
      <c r="AY153">
        <v>13.6831</v>
      </c>
      <c r="AZ153">
        <v>3589</v>
      </c>
      <c r="BA153">
        <v>1.7029836929430999</v>
      </c>
      <c r="BB153">
        <v>2.7479117584065098</v>
      </c>
      <c r="BC153">
        <v>0.33867114353974298</v>
      </c>
      <c r="BD153">
        <v>0.85</v>
      </c>
      <c r="BE153">
        <v>0.48499999999999999</v>
      </c>
      <c r="BF153">
        <v>0.13</v>
      </c>
      <c r="BH153">
        <v>0.13</v>
      </c>
      <c r="BI153">
        <v>0.13</v>
      </c>
      <c r="BJ153">
        <v>0.13</v>
      </c>
      <c r="BN153">
        <v>0.23142857142857101</v>
      </c>
      <c r="BR153">
        <v>31</v>
      </c>
      <c r="BS153">
        <v>54</v>
      </c>
      <c r="BT153">
        <v>31</v>
      </c>
      <c r="BU153" t="s">
        <v>122</v>
      </c>
      <c r="BV153">
        <v>0.10735461831686099</v>
      </c>
      <c r="BW153">
        <v>42.896805542130998</v>
      </c>
      <c r="BX153">
        <f t="shared" si="3"/>
        <v>0.79438528781724072</v>
      </c>
      <c r="BY153" t="s">
        <v>102</v>
      </c>
      <c r="BZ153" t="s">
        <v>313</v>
      </c>
      <c r="CA153" t="s">
        <v>105</v>
      </c>
      <c r="CB153" t="s">
        <v>104</v>
      </c>
      <c r="CC153" t="s">
        <v>954</v>
      </c>
      <c r="CD153" t="s">
        <v>1095</v>
      </c>
      <c r="CE153">
        <v>2.3448989790818899</v>
      </c>
      <c r="CF153">
        <v>0.36449925744172501</v>
      </c>
      <c r="CG153">
        <v>1.6960407320373101</v>
      </c>
      <c r="CH153">
        <v>0.9</v>
      </c>
    </row>
    <row r="154" spans="1:86" x14ac:dyDescent="0.2">
      <c r="A154" t="s">
        <v>1457</v>
      </c>
      <c r="B154" t="s">
        <v>941</v>
      </c>
      <c r="C154" t="s">
        <v>942</v>
      </c>
      <c r="D154" t="s">
        <v>943</v>
      </c>
      <c r="E154" t="s">
        <v>944</v>
      </c>
      <c r="F154" t="s">
        <v>1453</v>
      </c>
      <c r="G154" t="s">
        <v>944</v>
      </c>
      <c r="H154" t="s">
        <v>944</v>
      </c>
      <c r="I154" t="s">
        <v>185</v>
      </c>
      <c r="J154" t="s">
        <v>185</v>
      </c>
      <c r="K154" t="s">
        <v>1454</v>
      </c>
      <c r="L154" t="s">
        <v>1429</v>
      </c>
      <c r="M154" t="s">
        <v>1430</v>
      </c>
      <c r="N154" t="s">
        <v>1431</v>
      </c>
      <c r="O154" t="s">
        <v>1431</v>
      </c>
      <c r="P154" t="s">
        <v>118</v>
      </c>
      <c r="Q154">
        <v>2012</v>
      </c>
      <c r="R154">
        <v>10</v>
      </c>
      <c r="S154">
        <v>4</v>
      </c>
      <c r="T154" t="s">
        <v>1432</v>
      </c>
      <c r="U154" t="s">
        <v>1458</v>
      </c>
      <c r="V154" t="s">
        <v>1430</v>
      </c>
      <c r="W154" s="1">
        <v>41186</v>
      </c>
      <c r="X154">
        <v>-39.030833333333298</v>
      </c>
      <c r="Y154">
        <v>180.02099999999999</v>
      </c>
      <c r="Z154">
        <v>100</v>
      </c>
      <c r="AA154" t="s">
        <v>1456</v>
      </c>
      <c r="AB154" t="s">
        <v>130</v>
      </c>
      <c r="AC154">
        <v>4</v>
      </c>
      <c r="AD154">
        <v>0</v>
      </c>
      <c r="AE154">
        <v>0</v>
      </c>
      <c r="AF154">
        <v>0</v>
      </c>
      <c r="AG154">
        <v>0</v>
      </c>
      <c r="AH154" t="s">
        <v>97</v>
      </c>
      <c r="AI154" t="s">
        <v>98</v>
      </c>
      <c r="AJ154" t="s">
        <v>112</v>
      </c>
      <c r="AL154" t="s">
        <v>1430</v>
      </c>
      <c r="AM154" t="s">
        <v>1435</v>
      </c>
      <c r="AN154">
        <v>180.02099999999999</v>
      </c>
      <c r="AO154">
        <v>-39.030799999999999</v>
      </c>
      <c r="AP154">
        <v>3589</v>
      </c>
      <c r="AQ154">
        <v>100</v>
      </c>
      <c r="AR154">
        <v>101</v>
      </c>
      <c r="AS154">
        <v>13.381500000000001</v>
      </c>
      <c r="AT154">
        <v>35.228099999999998</v>
      </c>
      <c r="AU154">
        <v>241.57</v>
      </c>
      <c r="AV154">
        <v>0.42299999999999999</v>
      </c>
      <c r="AW154">
        <v>97.819000000000003</v>
      </c>
      <c r="AX154">
        <v>-10000000000</v>
      </c>
      <c r="AY154">
        <v>13.3674</v>
      </c>
      <c r="AZ154">
        <v>3589</v>
      </c>
      <c r="BA154">
        <v>1.7952004557430701</v>
      </c>
      <c r="BB154">
        <v>4.56843007067895</v>
      </c>
      <c r="BC154">
        <v>0.45134629043714097</v>
      </c>
      <c r="BD154">
        <v>0.79</v>
      </c>
      <c r="BE154">
        <v>0.39500000000000002</v>
      </c>
      <c r="BF154">
        <v>0.20499999999999999</v>
      </c>
      <c r="BH154">
        <v>0.21</v>
      </c>
      <c r="BI154">
        <v>0.2</v>
      </c>
      <c r="BJ154">
        <v>0.20499999999999999</v>
      </c>
      <c r="BN154">
        <v>1.33928571428571</v>
      </c>
      <c r="BR154">
        <v>31</v>
      </c>
      <c r="BS154">
        <v>54</v>
      </c>
      <c r="BT154">
        <v>31</v>
      </c>
      <c r="BU154" t="s">
        <v>122</v>
      </c>
      <c r="BV154">
        <v>0.10735461831686099</v>
      </c>
      <c r="BW154">
        <v>42.896805542130998</v>
      </c>
      <c r="BX154">
        <f t="shared" si="3"/>
        <v>0.79438528781724072</v>
      </c>
      <c r="BY154" t="s">
        <v>102</v>
      </c>
      <c r="BZ154" t="s">
        <v>313</v>
      </c>
      <c r="CA154" t="s">
        <v>105</v>
      </c>
      <c r="CB154" t="s">
        <v>104</v>
      </c>
      <c r="CC154" t="s">
        <v>954</v>
      </c>
      <c r="CD154" t="s">
        <v>1095</v>
      </c>
      <c r="CE154">
        <v>2.3448989790818899</v>
      </c>
      <c r="CF154">
        <v>0.36449925744172501</v>
      </c>
      <c r="CG154">
        <v>1.6960407320373101</v>
      </c>
      <c r="CH154">
        <v>0.9</v>
      </c>
    </row>
    <row r="155" spans="1:86" x14ac:dyDescent="0.2">
      <c r="A155" t="s">
        <v>1464</v>
      </c>
      <c r="B155" t="s">
        <v>941</v>
      </c>
      <c r="C155" t="s">
        <v>942</v>
      </c>
      <c r="D155" t="s">
        <v>943</v>
      </c>
      <c r="E155" t="s">
        <v>944</v>
      </c>
      <c r="F155" t="s">
        <v>1460</v>
      </c>
      <c r="G155" t="s">
        <v>944</v>
      </c>
      <c r="H155" t="s">
        <v>944</v>
      </c>
      <c r="I155" t="s">
        <v>185</v>
      </c>
      <c r="J155" t="s">
        <v>185</v>
      </c>
      <c r="K155" t="s">
        <v>1461</v>
      </c>
      <c r="L155" t="s">
        <v>1429</v>
      </c>
      <c r="M155" t="s">
        <v>1430</v>
      </c>
      <c r="N155" t="s">
        <v>1431</v>
      </c>
      <c r="O155" t="s">
        <v>1431</v>
      </c>
      <c r="P155" t="s">
        <v>118</v>
      </c>
      <c r="Q155">
        <v>2012</v>
      </c>
      <c r="R155">
        <v>10</v>
      </c>
      <c r="S155">
        <v>4</v>
      </c>
      <c r="T155" t="s">
        <v>1432</v>
      </c>
      <c r="U155" t="s">
        <v>1465</v>
      </c>
      <c r="V155" t="s">
        <v>1430</v>
      </c>
      <c r="W155" s="1">
        <v>41186</v>
      </c>
      <c r="X155">
        <v>-39.030833333333298</v>
      </c>
      <c r="Y155">
        <v>180.02099999999999</v>
      </c>
      <c r="Z155">
        <v>200</v>
      </c>
      <c r="AA155" t="s">
        <v>1463</v>
      </c>
      <c r="AB155" t="s">
        <v>138</v>
      </c>
      <c r="AC155">
        <v>5</v>
      </c>
      <c r="AD155">
        <v>0</v>
      </c>
      <c r="AE155">
        <v>0</v>
      </c>
      <c r="AF155">
        <v>0</v>
      </c>
      <c r="AG155">
        <v>0</v>
      </c>
      <c r="AH155" t="s">
        <v>97</v>
      </c>
      <c r="AI155" t="s">
        <v>98</v>
      </c>
      <c r="AJ155" t="s">
        <v>112</v>
      </c>
      <c r="AL155" t="s">
        <v>1430</v>
      </c>
      <c r="AM155" t="s">
        <v>1435</v>
      </c>
      <c r="AN155">
        <v>180.02099999999999</v>
      </c>
      <c r="AO155">
        <v>-39.030799999999999</v>
      </c>
      <c r="AP155">
        <v>3589</v>
      </c>
      <c r="AQ155">
        <v>200</v>
      </c>
      <c r="AR155">
        <v>201</v>
      </c>
      <c r="AS155">
        <v>13.3749</v>
      </c>
      <c r="AT155">
        <v>35.226100000000002</v>
      </c>
      <c r="AU155">
        <v>238.82</v>
      </c>
      <c r="AV155">
        <v>0.13400000000000001</v>
      </c>
      <c r="AW155">
        <v>98.275000000000006</v>
      </c>
      <c r="AX155">
        <v>-10000000000</v>
      </c>
      <c r="AY155">
        <v>13.3467</v>
      </c>
      <c r="AZ155">
        <v>3589</v>
      </c>
      <c r="BA155">
        <v>1.7895036673075599</v>
      </c>
      <c r="BB155">
        <v>4.8568572856428904</v>
      </c>
      <c r="BC155">
        <v>0.44198359914767199</v>
      </c>
      <c r="BD155">
        <v>0.04</v>
      </c>
      <c r="BN155">
        <v>8.3214285714285699E-2</v>
      </c>
      <c r="BR155">
        <v>31</v>
      </c>
      <c r="BS155">
        <v>54</v>
      </c>
      <c r="BT155">
        <v>31</v>
      </c>
      <c r="BU155" t="s">
        <v>122</v>
      </c>
      <c r="BV155">
        <v>0.10735461831686099</v>
      </c>
      <c r="BW155">
        <v>42.896805542130998</v>
      </c>
      <c r="BX155">
        <f t="shared" si="3"/>
        <v>0.79438528781724072</v>
      </c>
      <c r="BY155" t="s">
        <v>102</v>
      </c>
      <c r="BZ155" t="s">
        <v>313</v>
      </c>
      <c r="CA155" t="s">
        <v>105</v>
      </c>
      <c r="CB155" t="s">
        <v>104</v>
      </c>
      <c r="CC155" t="s">
        <v>954</v>
      </c>
      <c r="CD155" t="s">
        <v>1095</v>
      </c>
      <c r="CE155">
        <v>2.3448989790818899</v>
      </c>
      <c r="CF155">
        <v>0.36449925744172501</v>
      </c>
      <c r="CG155">
        <v>1.6960407320373101</v>
      </c>
      <c r="CH155">
        <v>0.9</v>
      </c>
    </row>
    <row r="156" spans="1:86" x14ac:dyDescent="0.2">
      <c r="A156" t="s">
        <v>1471</v>
      </c>
      <c r="B156" t="s">
        <v>941</v>
      </c>
      <c r="C156" t="s">
        <v>942</v>
      </c>
      <c r="D156" t="s">
        <v>943</v>
      </c>
      <c r="E156" t="s">
        <v>944</v>
      </c>
      <c r="F156" t="s">
        <v>1467</v>
      </c>
      <c r="G156" t="s">
        <v>944</v>
      </c>
      <c r="H156" t="s">
        <v>944</v>
      </c>
      <c r="I156" t="s">
        <v>185</v>
      </c>
      <c r="J156" t="s">
        <v>185</v>
      </c>
      <c r="K156" t="s">
        <v>1468</v>
      </c>
      <c r="L156" t="s">
        <v>1429</v>
      </c>
      <c r="M156" t="s">
        <v>1430</v>
      </c>
      <c r="N156" t="s">
        <v>1431</v>
      </c>
      <c r="O156" t="s">
        <v>1431</v>
      </c>
      <c r="P156" t="s">
        <v>118</v>
      </c>
      <c r="Q156">
        <v>2012</v>
      </c>
      <c r="R156">
        <v>10</v>
      </c>
      <c r="S156">
        <v>4</v>
      </c>
      <c r="T156" t="s">
        <v>1432</v>
      </c>
      <c r="U156" t="s">
        <v>1472</v>
      </c>
      <c r="V156" t="s">
        <v>1430</v>
      </c>
      <c r="W156" s="1">
        <v>41186</v>
      </c>
      <c r="X156">
        <v>-39.030833333333298</v>
      </c>
      <c r="Y156">
        <v>180.02099999999999</v>
      </c>
      <c r="Z156">
        <v>300</v>
      </c>
      <c r="AA156" t="s">
        <v>1470</v>
      </c>
      <c r="AB156" t="s">
        <v>144</v>
      </c>
      <c r="AC156">
        <v>6</v>
      </c>
      <c r="AD156">
        <v>0</v>
      </c>
      <c r="AE156">
        <v>0</v>
      </c>
      <c r="AF156">
        <v>0</v>
      </c>
      <c r="AG156">
        <v>0</v>
      </c>
      <c r="AH156" t="s">
        <v>97</v>
      </c>
      <c r="AI156" t="s">
        <v>98</v>
      </c>
      <c r="AJ156" t="s">
        <v>112</v>
      </c>
      <c r="AL156" t="s">
        <v>1430</v>
      </c>
      <c r="AM156" t="s">
        <v>1435</v>
      </c>
      <c r="AN156">
        <v>180.02099999999999</v>
      </c>
      <c r="AO156">
        <v>-39.030799999999999</v>
      </c>
      <c r="AP156">
        <v>3589</v>
      </c>
      <c r="AQ156">
        <v>300</v>
      </c>
      <c r="AR156">
        <v>302</v>
      </c>
      <c r="AS156">
        <v>13.3668</v>
      </c>
      <c r="AT156">
        <v>35.222200000000001</v>
      </c>
      <c r="AU156">
        <v>236.71</v>
      </c>
      <c r="AV156">
        <v>7.8E-2</v>
      </c>
      <c r="AW156">
        <v>98.427000000000007</v>
      </c>
      <c r="AX156">
        <v>-10000000000</v>
      </c>
      <c r="AY156">
        <v>13.324199999999999</v>
      </c>
      <c r="AZ156">
        <v>3589</v>
      </c>
      <c r="BA156">
        <v>1.8706829025137099</v>
      </c>
      <c r="BB156">
        <v>5.1174412793603201</v>
      </c>
      <c r="BC156">
        <v>0.476528701491574</v>
      </c>
      <c r="BD156">
        <v>0.02</v>
      </c>
      <c r="BN156">
        <v>0.11857142857142899</v>
      </c>
      <c r="BR156">
        <v>31</v>
      </c>
      <c r="BS156">
        <v>54</v>
      </c>
      <c r="BT156">
        <v>31</v>
      </c>
      <c r="BU156" t="s">
        <v>122</v>
      </c>
      <c r="BV156">
        <v>0.10735461831686099</v>
      </c>
      <c r="BW156">
        <v>42.896805542130998</v>
      </c>
      <c r="BX156">
        <f t="shared" si="3"/>
        <v>0.79438528781724072</v>
      </c>
      <c r="BY156" t="s">
        <v>102</v>
      </c>
      <c r="BZ156" t="s">
        <v>313</v>
      </c>
      <c r="CA156" t="s">
        <v>105</v>
      </c>
      <c r="CB156" t="s">
        <v>104</v>
      </c>
      <c r="CC156" t="s">
        <v>954</v>
      </c>
      <c r="CD156" t="s">
        <v>1095</v>
      </c>
      <c r="CE156">
        <v>2.3448989790818899</v>
      </c>
      <c r="CF156">
        <v>0.36449925744172501</v>
      </c>
      <c r="CG156">
        <v>1.6960407320373101</v>
      </c>
      <c r="CH156">
        <v>0.9</v>
      </c>
    </row>
    <row r="157" spans="1:86" x14ac:dyDescent="0.2">
      <c r="A157" t="s">
        <v>1473</v>
      </c>
      <c r="B157" t="s">
        <v>941</v>
      </c>
      <c r="C157" t="s">
        <v>942</v>
      </c>
      <c r="D157" t="s">
        <v>943</v>
      </c>
      <c r="E157" t="s">
        <v>944</v>
      </c>
      <c r="F157" t="s">
        <v>1474</v>
      </c>
      <c r="G157" t="s">
        <v>944</v>
      </c>
      <c r="H157" t="s">
        <v>944</v>
      </c>
      <c r="I157" t="s">
        <v>185</v>
      </c>
      <c r="J157" t="s">
        <v>185</v>
      </c>
      <c r="K157" t="s">
        <v>1475</v>
      </c>
      <c r="L157" t="s">
        <v>1476</v>
      </c>
      <c r="M157" t="s">
        <v>1477</v>
      </c>
      <c r="N157" t="s">
        <v>1478</v>
      </c>
      <c r="O157" t="s">
        <v>1478</v>
      </c>
      <c r="P157" t="s">
        <v>91</v>
      </c>
      <c r="Q157">
        <v>2012</v>
      </c>
      <c r="R157">
        <v>10</v>
      </c>
      <c r="S157">
        <v>5</v>
      </c>
      <c r="T157" t="s">
        <v>1479</v>
      </c>
      <c r="U157" t="s">
        <v>1480</v>
      </c>
      <c r="V157" t="s">
        <v>1477</v>
      </c>
      <c r="W157" s="1">
        <v>41187</v>
      </c>
      <c r="X157">
        <v>-39.076666666666704</v>
      </c>
      <c r="Y157">
        <v>179.73816666666701</v>
      </c>
      <c r="Z157">
        <v>6</v>
      </c>
      <c r="AA157" t="s">
        <v>1481</v>
      </c>
      <c r="AB157" t="s">
        <v>1482</v>
      </c>
      <c r="AC157">
        <v>1</v>
      </c>
      <c r="AD157">
        <v>0</v>
      </c>
      <c r="AE157">
        <v>0</v>
      </c>
      <c r="AF157">
        <v>0</v>
      </c>
      <c r="AG157">
        <v>0</v>
      </c>
      <c r="AH157" t="s">
        <v>97</v>
      </c>
      <c r="AI157" t="s">
        <v>98</v>
      </c>
      <c r="AJ157" t="s">
        <v>112</v>
      </c>
      <c r="AL157" t="s">
        <v>1477</v>
      </c>
      <c r="AM157" t="s">
        <v>1483</v>
      </c>
      <c r="AN157">
        <v>179.73820000000001</v>
      </c>
      <c r="AO157">
        <v>-39.076700000000002</v>
      </c>
      <c r="AP157">
        <v>3601.7</v>
      </c>
      <c r="AQ157">
        <v>6</v>
      </c>
      <c r="AR157">
        <v>6</v>
      </c>
      <c r="AS157">
        <v>14.1625</v>
      </c>
      <c r="AT157">
        <v>35.228700000000003</v>
      </c>
      <c r="AU157">
        <v>256.27</v>
      </c>
      <c r="AV157">
        <v>0.75600000000000001</v>
      </c>
      <c r="AW157">
        <v>93.510999999999996</v>
      </c>
      <c r="AX157">
        <v>-10000000000</v>
      </c>
      <c r="AY157">
        <v>14.1616</v>
      </c>
      <c r="AZ157">
        <v>3601.7</v>
      </c>
      <c r="BA157">
        <v>1.70084739727978</v>
      </c>
      <c r="BB157">
        <v>2.27457699721568</v>
      </c>
      <c r="BC157">
        <v>0.33931684638729298</v>
      </c>
      <c r="BD157">
        <v>0.85499999999999998</v>
      </c>
      <c r="BE157">
        <v>0.38724999999999998</v>
      </c>
      <c r="BF157">
        <v>0.25224999999999997</v>
      </c>
      <c r="BG157">
        <v>0.18024999999999999</v>
      </c>
      <c r="BR157">
        <v>16</v>
      </c>
      <c r="BS157">
        <v>22</v>
      </c>
      <c r="BT157">
        <v>16</v>
      </c>
      <c r="BU157" t="s">
        <v>101</v>
      </c>
      <c r="BV157">
        <v>0.104849635666072</v>
      </c>
      <c r="BW157">
        <v>43.921661307958999</v>
      </c>
      <c r="BX157">
        <f t="shared" si="3"/>
        <v>1.9964391503617727</v>
      </c>
      <c r="BY157" t="s">
        <v>102</v>
      </c>
      <c r="BZ157" t="s">
        <v>313</v>
      </c>
      <c r="CA157" t="s">
        <v>105</v>
      </c>
      <c r="CB157" t="s">
        <v>104</v>
      </c>
      <c r="CC157" t="s">
        <v>954</v>
      </c>
      <c r="CD157" t="s">
        <v>1095</v>
      </c>
      <c r="CE157">
        <v>2.27457699721568</v>
      </c>
      <c r="CF157">
        <v>0.33931684638729298</v>
      </c>
      <c r="CG157">
        <v>1.70084739727978</v>
      </c>
      <c r="CH157">
        <v>0.85499999999999998</v>
      </c>
    </row>
    <row r="158" spans="1:86" x14ac:dyDescent="0.2">
      <c r="A158" t="s">
        <v>1484</v>
      </c>
      <c r="B158" t="s">
        <v>941</v>
      </c>
      <c r="C158" t="s">
        <v>942</v>
      </c>
      <c r="D158" t="s">
        <v>943</v>
      </c>
      <c r="E158" t="s">
        <v>944</v>
      </c>
      <c r="F158" t="s">
        <v>1485</v>
      </c>
      <c r="G158" t="s">
        <v>944</v>
      </c>
      <c r="H158" t="s">
        <v>944</v>
      </c>
      <c r="I158" t="s">
        <v>185</v>
      </c>
      <c r="J158" t="s">
        <v>185</v>
      </c>
      <c r="K158" t="s">
        <v>1486</v>
      </c>
      <c r="L158" t="s">
        <v>1476</v>
      </c>
      <c r="M158" t="s">
        <v>1477</v>
      </c>
      <c r="N158" t="s">
        <v>1478</v>
      </c>
      <c r="O158" t="s">
        <v>1478</v>
      </c>
      <c r="P158" t="s">
        <v>91</v>
      </c>
      <c r="Q158">
        <v>2012</v>
      </c>
      <c r="R158">
        <v>10</v>
      </c>
      <c r="S158">
        <v>5</v>
      </c>
      <c r="T158" t="s">
        <v>1479</v>
      </c>
      <c r="U158" t="s">
        <v>1487</v>
      </c>
      <c r="V158" t="s">
        <v>1477</v>
      </c>
      <c r="W158" s="1">
        <v>41187</v>
      </c>
      <c r="X158">
        <v>-39.076666666666704</v>
      </c>
      <c r="Y158">
        <v>179.73816666666701</v>
      </c>
      <c r="Z158">
        <v>20</v>
      </c>
      <c r="AA158" t="s">
        <v>1488</v>
      </c>
      <c r="AB158" t="s">
        <v>111</v>
      </c>
      <c r="AC158">
        <v>2</v>
      </c>
      <c r="AD158">
        <v>0</v>
      </c>
      <c r="AE158">
        <v>0</v>
      </c>
      <c r="AF158">
        <v>0</v>
      </c>
      <c r="AG158">
        <v>0</v>
      </c>
      <c r="AH158" t="s">
        <v>97</v>
      </c>
      <c r="AI158" t="s">
        <v>98</v>
      </c>
      <c r="AJ158" t="s">
        <v>112</v>
      </c>
      <c r="AL158" t="s">
        <v>1477</v>
      </c>
      <c r="AM158" t="s">
        <v>1483</v>
      </c>
      <c r="AN158">
        <v>179.73820000000001</v>
      </c>
      <c r="AO158">
        <v>-39.076700000000002</v>
      </c>
      <c r="AP158">
        <v>3601.7</v>
      </c>
      <c r="AQ158">
        <v>20</v>
      </c>
      <c r="AR158">
        <v>20</v>
      </c>
      <c r="AS158">
        <v>13.9064</v>
      </c>
      <c r="AT158">
        <v>35.227699999999999</v>
      </c>
      <c r="AU158">
        <v>258.54000000000002</v>
      </c>
      <c r="AV158">
        <v>1.413</v>
      </c>
      <c r="AW158">
        <v>92.355000000000004</v>
      </c>
      <c r="AX158">
        <v>-10000000000</v>
      </c>
      <c r="AY158">
        <v>13.903499999999999</v>
      </c>
      <c r="AZ158">
        <v>3601.7</v>
      </c>
      <c r="BD158">
        <v>0.89500000000000002</v>
      </c>
      <c r="BE158">
        <v>0.38600000000000001</v>
      </c>
      <c r="BF158">
        <v>0.15475</v>
      </c>
      <c r="BG158">
        <v>1.4999999999999999E-2</v>
      </c>
      <c r="BR158">
        <v>16</v>
      </c>
      <c r="BS158">
        <v>22</v>
      </c>
      <c r="BT158">
        <v>16</v>
      </c>
      <c r="BU158" t="s">
        <v>122</v>
      </c>
      <c r="BV158">
        <v>0.104849635666072</v>
      </c>
      <c r="BW158">
        <v>43.921661307958999</v>
      </c>
      <c r="BX158">
        <f t="shared" si="3"/>
        <v>1.9964391503617727</v>
      </c>
      <c r="BY158" t="s">
        <v>102</v>
      </c>
      <c r="BZ158" t="s">
        <v>313</v>
      </c>
      <c r="CA158" t="s">
        <v>105</v>
      </c>
      <c r="CB158" t="s">
        <v>104</v>
      </c>
      <c r="CC158" t="s">
        <v>954</v>
      </c>
      <c r="CD158" t="s">
        <v>1095</v>
      </c>
      <c r="CE158">
        <v>2.27457699721568</v>
      </c>
      <c r="CF158">
        <v>0.33931684638729298</v>
      </c>
      <c r="CG158">
        <v>1.70084739727978</v>
      </c>
      <c r="CH158">
        <v>0.85499999999999998</v>
      </c>
    </row>
    <row r="159" spans="1:86" x14ac:dyDescent="0.2">
      <c r="A159" t="s">
        <v>1489</v>
      </c>
      <c r="B159" t="s">
        <v>941</v>
      </c>
      <c r="C159" t="s">
        <v>942</v>
      </c>
      <c r="D159" t="s">
        <v>943</v>
      </c>
      <c r="E159" t="s">
        <v>944</v>
      </c>
      <c r="F159" t="s">
        <v>1490</v>
      </c>
      <c r="G159" t="s">
        <v>944</v>
      </c>
      <c r="H159" t="s">
        <v>944</v>
      </c>
      <c r="I159" t="s">
        <v>185</v>
      </c>
      <c r="J159" t="s">
        <v>185</v>
      </c>
      <c r="K159" t="s">
        <v>1491</v>
      </c>
      <c r="L159" t="s">
        <v>1476</v>
      </c>
      <c r="M159" t="s">
        <v>1477</v>
      </c>
      <c r="N159" t="s">
        <v>1478</v>
      </c>
      <c r="O159" t="s">
        <v>1478</v>
      </c>
      <c r="P159" t="s">
        <v>91</v>
      </c>
      <c r="Q159">
        <v>2012</v>
      </c>
      <c r="R159">
        <v>10</v>
      </c>
      <c r="S159">
        <v>5</v>
      </c>
      <c r="T159" t="s">
        <v>1479</v>
      </c>
      <c r="U159" t="s">
        <v>1492</v>
      </c>
      <c r="V159" t="s">
        <v>1477</v>
      </c>
      <c r="W159" s="1">
        <v>41187</v>
      </c>
      <c r="X159">
        <v>-39.076666666666704</v>
      </c>
      <c r="Y159">
        <v>179.73816666666701</v>
      </c>
      <c r="Z159">
        <v>40</v>
      </c>
      <c r="AA159" t="s">
        <v>1493</v>
      </c>
      <c r="AB159" t="s">
        <v>1494</v>
      </c>
      <c r="AC159">
        <v>3</v>
      </c>
      <c r="AD159">
        <v>0</v>
      </c>
      <c r="AE159">
        <v>0</v>
      </c>
      <c r="AF159">
        <v>0</v>
      </c>
      <c r="AG159">
        <v>0</v>
      </c>
      <c r="AH159" t="s">
        <v>97</v>
      </c>
      <c r="AI159" t="s">
        <v>98</v>
      </c>
      <c r="AJ159" t="s">
        <v>112</v>
      </c>
      <c r="AL159" t="s">
        <v>1477</v>
      </c>
      <c r="AM159" t="s">
        <v>1483</v>
      </c>
      <c r="AN159">
        <v>179.73820000000001</v>
      </c>
      <c r="AO159">
        <v>-39.076700000000002</v>
      </c>
      <c r="AP159">
        <v>3601.7</v>
      </c>
      <c r="AQ159">
        <v>40</v>
      </c>
      <c r="AR159">
        <v>40</v>
      </c>
      <c r="AS159">
        <v>13.687799999999999</v>
      </c>
      <c r="AT159">
        <v>35.223100000000002</v>
      </c>
      <c r="AU159">
        <v>258.25</v>
      </c>
      <c r="AV159">
        <v>2.0259999999999998</v>
      </c>
      <c r="AW159">
        <v>93.355000000000004</v>
      </c>
      <c r="AX159">
        <v>-10000000000</v>
      </c>
      <c r="AY159">
        <v>13.6821</v>
      </c>
      <c r="AZ159">
        <v>3601.7</v>
      </c>
      <c r="BD159">
        <v>0.73499999999999999</v>
      </c>
      <c r="BE159">
        <v>0.46750000000000003</v>
      </c>
      <c r="BF159">
        <v>0.10324999999999999</v>
      </c>
      <c r="BG159">
        <v>1.55E-2</v>
      </c>
      <c r="BR159">
        <v>16</v>
      </c>
      <c r="BS159">
        <v>22</v>
      </c>
      <c r="BT159">
        <v>16</v>
      </c>
      <c r="BU159" t="s">
        <v>122</v>
      </c>
      <c r="BV159">
        <v>0.104849635666072</v>
      </c>
      <c r="BW159">
        <v>43.921661307958999</v>
      </c>
      <c r="BX159">
        <f t="shared" si="3"/>
        <v>1.9964391503617727</v>
      </c>
      <c r="BY159" t="s">
        <v>102</v>
      </c>
      <c r="BZ159" t="s">
        <v>313</v>
      </c>
      <c r="CA159" t="s">
        <v>105</v>
      </c>
      <c r="CB159" t="s">
        <v>104</v>
      </c>
      <c r="CC159" t="s">
        <v>954</v>
      </c>
      <c r="CD159" t="s">
        <v>1095</v>
      </c>
      <c r="CE159">
        <v>2.27457699721568</v>
      </c>
      <c r="CF159">
        <v>0.33931684638729298</v>
      </c>
      <c r="CG159">
        <v>1.70084739727978</v>
      </c>
      <c r="CH159">
        <v>0.85499999999999998</v>
      </c>
    </row>
    <row r="160" spans="1:86" x14ac:dyDescent="0.2">
      <c r="A160" t="s">
        <v>1495</v>
      </c>
      <c r="B160" t="s">
        <v>941</v>
      </c>
      <c r="C160" t="s">
        <v>942</v>
      </c>
      <c r="D160" t="s">
        <v>943</v>
      </c>
      <c r="E160" t="s">
        <v>944</v>
      </c>
      <c r="F160" t="s">
        <v>1496</v>
      </c>
      <c r="G160" t="s">
        <v>944</v>
      </c>
      <c r="H160" t="s">
        <v>944</v>
      </c>
      <c r="I160" t="s">
        <v>185</v>
      </c>
      <c r="J160" t="s">
        <v>185</v>
      </c>
      <c r="K160" t="s">
        <v>1497</v>
      </c>
      <c r="L160" t="s">
        <v>1476</v>
      </c>
      <c r="M160" t="s">
        <v>1477</v>
      </c>
      <c r="N160" t="s">
        <v>1478</v>
      </c>
      <c r="O160" t="s">
        <v>1478</v>
      </c>
      <c r="P160" t="s">
        <v>118</v>
      </c>
      <c r="Q160">
        <v>2012</v>
      </c>
      <c r="R160">
        <v>10</v>
      </c>
      <c r="S160">
        <v>5</v>
      </c>
      <c r="T160" t="s">
        <v>1479</v>
      </c>
      <c r="U160" t="s">
        <v>1498</v>
      </c>
      <c r="V160" t="s">
        <v>1477</v>
      </c>
      <c r="W160" s="1">
        <v>41187</v>
      </c>
      <c r="X160">
        <v>-39.076666666666704</v>
      </c>
      <c r="Y160">
        <v>179.73816666666701</v>
      </c>
      <c r="Z160">
        <v>60</v>
      </c>
      <c r="AA160" t="s">
        <v>1499</v>
      </c>
      <c r="AB160" t="s">
        <v>1500</v>
      </c>
      <c r="AC160">
        <v>4</v>
      </c>
      <c r="AD160">
        <v>0</v>
      </c>
      <c r="AE160">
        <v>0</v>
      </c>
      <c r="AF160">
        <v>0</v>
      </c>
      <c r="AG160">
        <v>0</v>
      </c>
      <c r="AH160" t="s">
        <v>97</v>
      </c>
      <c r="AI160" t="s">
        <v>98</v>
      </c>
      <c r="AJ160" t="s">
        <v>112</v>
      </c>
      <c r="AL160" t="s">
        <v>1477</v>
      </c>
      <c r="AM160" t="s">
        <v>1483</v>
      </c>
      <c r="AN160">
        <v>179.73820000000001</v>
      </c>
      <c r="AO160">
        <v>-39.076700000000002</v>
      </c>
      <c r="AP160">
        <v>3601.7</v>
      </c>
      <c r="AQ160">
        <v>60</v>
      </c>
      <c r="AR160">
        <v>60</v>
      </c>
      <c r="AS160">
        <v>13.5342</v>
      </c>
      <c r="AT160">
        <v>35.226100000000002</v>
      </c>
      <c r="AU160">
        <v>247.62</v>
      </c>
      <c r="AV160">
        <v>0.83799999999999997</v>
      </c>
      <c r="AW160">
        <v>97.001999999999995</v>
      </c>
      <c r="AX160">
        <v>-10000000000</v>
      </c>
      <c r="AY160">
        <v>13.525700000000001</v>
      </c>
      <c r="AZ160">
        <v>3601.7</v>
      </c>
      <c r="BD160">
        <v>0.73499999999999999</v>
      </c>
      <c r="BE160">
        <v>0.46750000000000003</v>
      </c>
      <c r="BF160">
        <v>0.10324999999999999</v>
      </c>
      <c r="BG160">
        <v>1.55E-2</v>
      </c>
      <c r="BR160">
        <v>16</v>
      </c>
      <c r="BS160">
        <v>22</v>
      </c>
      <c r="BT160">
        <v>16</v>
      </c>
      <c r="BU160" t="s">
        <v>122</v>
      </c>
      <c r="BV160">
        <v>0.104849635666072</v>
      </c>
      <c r="BW160">
        <v>43.921661307958999</v>
      </c>
      <c r="BX160">
        <f t="shared" si="3"/>
        <v>1.9964391503617727</v>
      </c>
      <c r="BY160" t="s">
        <v>102</v>
      </c>
      <c r="BZ160" t="s">
        <v>313</v>
      </c>
      <c r="CA160" t="s">
        <v>105</v>
      </c>
      <c r="CB160" t="s">
        <v>104</v>
      </c>
      <c r="CC160" t="s">
        <v>954</v>
      </c>
      <c r="CD160" t="s">
        <v>1095</v>
      </c>
      <c r="CE160">
        <v>2.27457699721568</v>
      </c>
      <c r="CF160">
        <v>0.33931684638729298</v>
      </c>
      <c r="CG160">
        <v>1.70084739727978</v>
      </c>
      <c r="CH160">
        <v>0.85499999999999998</v>
      </c>
    </row>
    <row r="161" spans="1:86" x14ac:dyDescent="0.2">
      <c r="A161" t="s">
        <v>1501</v>
      </c>
      <c r="B161" t="s">
        <v>941</v>
      </c>
      <c r="C161" t="s">
        <v>942</v>
      </c>
      <c r="D161" t="s">
        <v>943</v>
      </c>
      <c r="E161" t="s">
        <v>944</v>
      </c>
      <c r="F161" t="s">
        <v>1502</v>
      </c>
      <c r="G161" t="s">
        <v>944</v>
      </c>
      <c r="H161" t="s">
        <v>944</v>
      </c>
      <c r="I161" t="s">
        <v>185</v>
      </c>
      <c r="J161" t="s">
        <v>185</v>
      </c>
      <c r="K161" t="s">
        <v>1503</v>
      </c>
      <c r="L161" t="s">
        <v>1504</v>
      </c>
      <c r="M161" t="s">
        <v>1505</v>
      </c>
      <c r="N161" t="s">
        <v>1478</v>
      </c>
      <c r="O161" t="s">
        <v>1478</v>
      </c>
      <c r="P161" t="s">
        <v>91</v>
      </c>
      <c r="Q161">
        <v>2012</v>
      </c>
      <c r="R161">
        <v>10</v>
      </c>
      <c r="S161">
        <v>5</v>
      </c>
      <c r="T161" t="s">
        <v>1479</v>
      </c>
      <c r="U161" t="s">
        <v>1506</v>
      </c>
      <c r="V161" t="s">
        <v>1505</v>
      </c>
      <c r="W161" s="1">
        <v>41187</v>
      </c>
      <c r="X161">
        <v>-39.076666666666704</v>
      </c>
      <c r="Y161">
        <v>179.73816666666701</v>
      </c>
      <c r="Z161">
        <v>20</v>
      </c>
      <c r="AA161" t="s">
        <v>1507</v>
      </c>
      <c r="AB161" t="s">
        <v>111</v>
      </c>
      <c r="AC161">
        <v>1</v>
      </c>
      <c r="AD161">
        <v>0</v>
      </c>
      <c r="AE161">
        <v>0</v>
      </c>
      <c r="AF161">
        <v>0</v>
      </c>
      <c r="AG161">
        <v>0</v>
      </c>
      <c r="AH161" t="s">
        <v>97</v>
      </c>
      <c r="AI161" t="s">
        <v>98</v>
      </c>
      <c r="AJ161" t="s">
        <v>112</v>
      </c>
      <c r="AL161" t="s">
        <v>1505</v>
      </c>
      <c r="AM161" t="s">
        <v>1508</v>
      </c>
      <c r="AN161">
        <v>179.85849999999999</v>
      </c>
      <c r="AO161">
        <v>-38.730200000000004</v>
      </c>
      <c r="AP161">
        <v>3594.4</v>
      </c>
      <c r="AQ161">
        <v>20</v>
      </c>
      <c r="AR161">
        <v>20</v>
      </c>
      <c r="AS161">
        <v>14.311</v>
      </c>
      <c r="AT161">
        <v>35.282800000000002</v>
      </c>
      <c r="AU161">
        <v>257.47000000000003</v>
      </c>
      <c r="AV161">
        <v>1.9470000000000001</v>
      </c>
      <c r="AW161">
        <v>90.188000000000002</v>
      </c>
      <c r="AX161">
        <v>-10000000000</v>
      </c>
      <c r="AY161">
        <v>14.3081</v>
      </c>
      <c r="AZ161">
        <v>3594.4</v>
      </c>
      <c r="BA161">
        <v>1.70084739727978</v>
      </c>
      <c r="BB161">
        <v>2.27457699721568</v>
      </c>
      <c r="BC161">
        <v>0.33931684638729298</v>
      </c>
      <c r="BD161">
        <v>0.88333333333333297</v>
      </c>
      <c r="BE161">
        <v>0.36858333333333299</v>
      </c>
      <c r="BF161">
        <v>0.21483333333333299</v>
      </c>
      <c r="BG161">
        <v>0.17762500000000001</v>
      </c>
      <c r="BR161">
        <v>23</v>
      </c>
      <c r="BS161">
        <v>23</v>
      </c>
      <c r="BT161">
        <v>23</v>
      </c>
      <c r="BU161" t="s">
        <v>101</v>
      </c>
      <c r="BV161">
        <v>0.106434904272461</v>
      </c>
      <c r="BW161">
        <v>43.267480883896901</v>
      </c>
      <c r="BX161">
        <f t="shared" si="3"/>
        <v>1.8811948210389957</v>
      </c>
      <c r="BY161" t="s">
        <v>102</v>
      </c>
      <c r="BZ161" t="s">
        <v>313</v>
      </c>
      <c r="CA161" t="s">
        <v>105</v>
      </c>
      <c r="CB161" t="s">
        <v>104</v>
      </c>
      <c r="CC161" t="s">
        <v>954</v>
      </c>
      <c r="CD161" t="s">
        <v>1095</v>
      </c>
      <c r="CE161">
        <v>2.27457699721568</v>
      </c>
      <c r="CF161">
        <v>0.33931684638729298</v>
      </c>
      <c r="CG161">
        <v>1.70084739727978</v>
      </c>
      <c r="CH161">
        <v>0.86333333333333295</v>
      </c>
    </row>
    <row r="162" spans="1:86" x14ac:dyDescent="0.2">
      <c r="A162" t="s">
        <v>1509</v>
      </c>
      <c r="B162" t="s">
        <v>941</v>
      </c>
      <c r="C162" t="s">
        <v>942</v>
      </c>
      <c r="D162" t="s">
        <v>943</v>
      </c>
      <c r="E162" t="s">
        <v>944</v>
      </c>
      <c r="F162" t="s">
        <v>1510</v>
      </c>
      <c r="G162" t="s">
        <v>944</v>
      </c>
      <c r="H162" t="s">
        <v>944</v>
      </c>
      <c r="I162" t="s">
        <v>185</v>
      </c>
      <c r="J162" t="s">
        <v>185</v>
      </c>
      <c r="K162" t="s">
        <v>1511</v>
      </c>
      <c r="L162" t="s">
        <v>1504</v>
      </c>
      <c r="M162" t="s">
        <v>1505</v>
      </c>
      <c r="N162" t="s">
        <v>1478</v>
      </c>
      <c r="O162" t="s">
        <v>1478</v>
      </c>
      <c r="P162" t="s">
        <v>91</v>
      </c>
      <c r="Q162">
        <v>2012</v>
      </c>
      <c r="R162">
        <v>10</v>
      </c>
      <c r="S162">
        <v>5</v>
      </c>
      <c r="T162" t="s">
        <v>1479</v>
      </c>
      <c r="U162" t="s">
        <v>1512</v>
      </c>
      <c r="V162" t="s">
        <v>1505</v>
      </c>
      <c r="W162" s="1">
        <v>41187</v>
      </c>
      <c r="X162">
        <v>-39.076666666666704</v>
      </c>
      <c r="Y162">
        <v>179.73816666666701</v>
      </c>
      <c r="Z162">
        <v>30</v>
      </c>
      <c r="AA162" t="s">
        <v>1513</v>
      </c>
      <c r="AB162" t="s">
        <v>116</v>
      </c>
      <c r="AC162">
        <v>2</v>
      </c>
      <c r="AD162">
        <v>0</v>
      </c>
      <c r="AE162">
        <v>0</v>
      </c>
      <c r="AF162">
        <v>0</v>
      </c>
      <c r="AG162">
        <v>0</v>
      </c>
      <c r="AH162" t="s">
        <v>97</v>
      </c>
      <c r="AI162" t="s">
        <v>98</v>
      </c>
      <c r="AJ162" t="s">
        <v>112</v>
      </c>
      <c r="AL162" t="s">
        <v>1505</v>
      </c>
      <c r="AM162" t="s">
        <v>1508</v>
      </c>
      <c r="AN162">
        <v>179.85849999999999</v>
      </c>
      <c r="AO162">
        <v>-38.730200000000004</v>
      </c>
      <c r="AP162">
        <v>3594.4</v>
      </c>
      <c r="AQ162">
        <v>30</v>
      </c>
      <c r="AR162">
        <v>30</v>
      </c>
      <c r="AS162">
        <v>14.1561</v>
      </c>
      <c r="AT162">
        <v>35.279299999999999</v>
      </c>
      <c r="AU162">
        <v>256.58</v>
      </c>
      <c r="AV162">
        <v>2.4950000000000001</v>
      </c>
      <c r="AW162">
        <v>90.488</v>
      </c>
      <c r="AX162">
        <v>-10000000000</v>
      </c>
      <c r="AY162">
        <v>14.1517</v>
      </c>
      <c r="AZ162">
        <v>3594.4</v>
      </c>
      <c r="BD162">
        <v>0.84333333333333305</v>
      </c>
      <c r="BE162">
        <v>0.39533333333333298</v>
      </c>
      <c r="BF162">
        <v>0.16516666666666699</v>
      </c>
      <c r="BG162">
        <v>0.121833333333333</v>
      </c>
      <c r="BR162">
        <v>23</v>
      </c>
      <c r="BS162">
        <v>23</v>
      </c>
      <c r="BT162">
        <v>23</v>
      </c>
      <c r="BU162" t="s">
        <v>122</v>
      </c>
      <c r="BV162">
        <v>0.106434904272461</v>
      </c>
      <c r="BW162">
        <v>43.267480883896901</v>
      </c>
      <c r="BX162">
        <f t="shared" si="3"/>
        <v>1.8811948210389957</v>
      </c>
      <c r="BY162" t="s">
        <v>102</v>
      </c>
      <c r="BZ162" t="s">
        <v>313</v>
      </c>
      <c r="CA162" t="s">
        <v>105</v>
      </c>
      <c r="CB162" t="s">
        <v>104</v>
      </c>
      <c r="CC162" t="s">
        <v>954</v>
      </c>
      <c r="CD162" t="s">
        <v>1095</v>
      </c>
      <c r="CE162">
        <v>2.27457699721568</v>
      </c>
      <c r="CF162">
        <v>0.33931684638729298</v>
      </c>
      <c r="CG162">
        <v>1.70084739727978</v>
      </c>
      <c r="CH162">
        <v>0.86333333333333295</v>
      </c>
    </row>
    <row r="163" spans="1:86" x14ac:dyDescent="0.2">
      <c r="A163" t="s">
        <v>1514</v>
      </c>
      <c r="B163" t="s">
        <v>941</v>
      </c>
      <c r="C163" t="s">
        <v>942</v>
      </c>
      <c r="D163" t="s">
        <v>943</v>
      </c>
      <c r="E163" t="s">
        <v>944</v>
      </c>
      <c r="F163" t="s">
        <v>1515</v>
      </c>
      <c r="G163" t="s">
        <v>944</v>
      </c>
      <c r="H163" t="s">
        <v>944</v>
      </c>
      <c r="I163" t="s">
        <v>185</v>
      </c>
      <c r="J163" t="s">
        <v>185</v>
      </c>
      <c r="K163" t="s">
        <v>1516</v>
      </c>
      <c r="L163" t="s">
        <v>1504</v>
      </c>
      <c r="M163" t="s">
        <v>1505</v>
      </c>
      <c r="N163" t="s">
        <v>1478</v>
      </c>
      <c r="O163" t="s">
        <v>1478</v>
      </c>
      <c r="P163" t="s">
        <v>118</v>
      </c>
      <c r="Q163">
        <v>2012</v>
      </c>
      <c r="R163">
        <v>10</v>
      </c>
      <c r="S163">
        <v>5</v>
      </c>
      <c r="T163" t="s">
        <v>1479</v>
      </c>
      <c r="U163" t="s">
        <v>1517</v>
      </c>
      <c r="V163" t="s">
        <v>1505</v>
      </c>
      <c r="W163" s="1">
        <v>41187</v>
      </c>
      <c r="X163">
        <v>-39.076666666666704</v>
      </c>
      <c r="Y163">
        <v>179.73816666666701</v>
      </c>
      <c r="Z163">
        <v>50</v>
      </c>
      <c r="AA163" t="s">
        <v>1518</v>
      </c>
      <c r="AB163" t="s">
        <v>121</v>
      </c>
      <c r="AC163">
        <v>3</v>
      </c>
      <c r="AD163">
        <v>0</v>
      </c>
      <c r="AE163">
        <v>0</v>
      </c>
      <c r="AF163">
        <v>0</v>
      </c>
      <c r="AG163">
        <v>0</v>
      </c>
      <c r="AH163" t="s">
        <v>97</v>
      </c>
      <c r="AI163" t="s">
        <v>98</v>
      </c>
      <c r="AJ163" t="s">
        <v>112</v>
      </c>
      <c r="AL163" t="s">
        <v>1505</v>
      </c>
      <c r="AM163" t="s">
        <v>1508</v>
      </c>
      <c r="AN163">
        <v>179.85849999999999</v>
      </c>
      <c r="AO163">
        <v>-38.730200000000004</v>
      </c>
      <c r="AP163">
        <v>3594.4</v>
      </c>
      <c r="AQ163">
        <v>50</v>
      </c>
      <c r="AR163">
        <v>50</v>
      </c>
      <c r="AS163">
        <v>13.994999999999999</v>
      </c>
      <c r="AT163">
        <v>35.277299999999997</v>
      </c>
      <c r="AU163">
        <v>248.85</v>
      </c>
      <c r="AV163">
        <v>1.65</v>
      </c>
      <c r="AW163">
        <v>94.301000000000002</v>
      </c>
      <c r="AX163">
        <v>-10000000000</v>
      </c>
      <c r="AY163">
        <v>13.9878</v>
      </c>
      <c r="AZ163">
        <v>3594.4</v>
      </c>
      <c r="BD163">
        <v>0.73499999999999999</v>
      </c>
      <c r="BE163">
        <v>0.46750000000000003</v>
      </c>
      <c r="BF163">
        <v>0.10324999999999999</v>
      </c>
      <c r="BG163">
        <v>1.55E-2</v>
      </c>
      <c r="BR163">
        <v>23</v>
      </c>
      <c r="BS163">
        <v>23</v>
      </c>
      <c r="BT163">
        <v>23</v>
      </c>
      <c r="BU163" t="s">
        <v>122</v>
      </c>
      <c r="BV163">
        <v>0.106434904272461</v>
      </c>
      <c r="BW163">
        <v>43.267480883896901</v>
      </c>
      <c r="BX163">
        <f t="shared" si="3"/>
        <v>1.8811948210389957</v>
      </c>
      <c r="BY163" t="s">
        <v>102</v>
      </c>
      <c r="BZ163" t="s">
        <v>313</v>
      </c>
      <c r="CA163" t="s">
        <v>105</v>
      </c>
      <c r="CB163" t="s">
        <v>104</v>
      </c>
      <c r="CC163" t="s">
        <v>954</v>
      </c>
      <c r="CD163" t="s">
        <v>1095</v>
      </c>
      <c r="CE163">
        <v>2.27457699721568</v>
      </c>
      <c r="CF163">
        <v>0.33931684638729298</v>
      </c>
      <c r="CG163">
        <v>1.70084739727978</v>
      </c>
      <c r="CH163">
        <v>0.86333333333333295</v>
      </c>
    </row>
    <row r="164" spans="1:86" x14ac:dyDescent="0.2">
      <c r="A164" t="s">
        <v>1085</v>
      </c>
      <c r="B164" t="s">
        <v>941</v>
      </c>
      <c r="C164" t="s">
        <v>942</v>
      </c>
      <c r="D164" t="s">
        <v>943</v>
      </c>
      <c r="E164" t="s">
        <v>944</v>
      </c>
      <c r="F164" t="s">
        <v>1086</v>
      </c>
      <c r="G164" t="s">
        <v>944</v>
      </c>
      <c r="H164" t="s">
        <v>944</v>
      </c>
      <c r="I164" t="s">
        <v>185</v>
      </c>
      <c r="J164" t="s">
        <v>185</v>
      </c>
      <c r="K164" t="s">
        <v>1087</v>
      </c>
      <c r="L164" t="s">
        <v>1088</v>
      </c>
      <c r="M164" t="s">
        <v>1089</v>
      </c>
      <c r="N164" t="s">
        <v>1090</v>
      </c>
      <c r="O164" t="s">
        <v>1090</v>
      </c>
      <c r="P164" t="s">
        <v>91</v>
      </c>
      <c r="Q164">
        <v>2012</v>
      </c>
      <c r="R164">
        <v>9</v>
      </c>
      <c r="S164">
        <v>23</v>
      </c>
      <c r="T164" t="s">
        <v>1091</v>
      </c>
      <c r="U164" t="s">
        <v>1092</v>
      </c>
      <c r="V164" t="s">
        <v>1089</v>
      </c>
      <c r="W164" s="1">
        <v>41175</v>
      </c>
      <c r="X164">
        <v>-39.000666666666703</v>
      </c>
      <c r="Y164">
        <v>180.64416666666699</v>
      </c>
      <c r="Z164">
        <v>10</v>
      </c>
      <c r="AA164" t="s">
        <v>1093</v>
      </c>
      <c r="AB164" t="s">
        <v>96</v>
      </c>
      <c r="AC164">
        <v>1</v>
      </c>
      <c r="AD164">
        <v>0</v>
      </c>
      <c r="AE164">
        <v>0</v>
      </c>
      <c r="AF164">
        <v>0</v>
      </c>
      <c r="AG164">
        <v>0</v>
      </c>
      <c r="AH164" t="s">
        <v>97</v>
      </c>
      <c r="AI164" t="s">
        <v>98</v>
      </c>
      <c r="AJ164" t="s">
        <v>112</v>
      </c>
      <c r="AL164" t="s">
        <v>1089</v>
      </c>
      <c r="AM164" t="s">
        <v>1094</v>
      </c>
      <c r="AN164">
        <v>180.64420000000001</v>
      </c>
      <c r="AO164">
        <v>-39.000700000000002</v>
      </c>
      <c r="AP164">
        <v>3528</v>
      </c>
      <c r="AQ164">
        <v>10</v>
      </c>
      <c r="AR164">
        <v>10</v>
      </c>
      <c r="AS164">
        <v>13.3903</v>
      </c>
      <c r="AT164">
        <v>35.235599999999998</v>
      </c>
      <c r="AU164">
        <v>243.22</v>
      </c>
      <c r="AV164">
        <v>0.61499999999999999</v>
      </c>
      <c r="AW164">
        <v>97.635999999999996</v>
      </c>
      <c r="AX164">
        <v>-10000000000</v>
      </c>
      <c r="AY164">
        <v>13.3889</v>
      </c>
      <c r="AZ164">
        <v>3528</v>
      </c>
      <c r="BA164">
        <v>1.8817204301075301</v>
      </c>
      <c r="BB164">
        <v>4.7933176269008397</v>
      </c>
      <c r="BC164">
        <v>0.42906954219668098</v>
      </c>
      <c r="BD164">
        <v>0.25</v>
      </c>
      <c r="BE164">
        <v>0.17899999999999999</v>
      </c>
      <c r="BF164">
        <v>3.5000000000000003E-2</v>
      </c>
      <c r="BG164">
        <v>6.0000000000000001E-3</v>
      </c>
      <c r="BN164">
        <v>0.42357142857142899</v>
      </c>
      <c r="BR164">
        <v>324</v>
      </c>
      <c r="BS164">
        <v>311</v>
      </c>
      <c r="BT164">
        <v>311</v>
      </c>
      <c r="BU164" t="s">
        <v>101</v>
      </c>
      <c r="BV164">
        <v>5.9532639779126997E-2</v>
      </c>
      <c r="BW164">
        <v>77.355383585774305</v>
      </c>
      <c r="BX164">
        <f t="shared" si="3"/>
        <v>0.24873113693175017</v>
      </c>
      <c r="BY164" t="s">
        <v>105</v>
      </c>
      <c r="BZ164" t="s">
        <v>169</v>
      </c>
      <c r="CA164" t="s">
        <v>104</v>
      </c>
      <c r="CB164" t="s">
        <v>104</v>
      </c>
      <c r="CC164" t="s">
        <v>954</v>
      </c>
      <c r="CD164" t="s">
        <v>1095</v>
      </c>
      <c r="CE164">
        <v>4.8597130006425404</v>
      </c>
      <c r="CF164">
        <v>0.47749725576289798</v>
      </c>
      <c r="CG164">
        <v>1.8817204301075301</v>
      </c>
      <c r="CH164">
        <v>0.25</v>
      </c>
    </row>
    <row r="165" spans="1:86" x14ac:dyDescent="0.2">
      <c r="A165" t="s">
        <v>1096</v>
      </c>
      <c r="B165" t="s">
        <v>941</v>
      </c>
      <c r="C165" t="s">
        <v>942</v>
      </c>
      <c r="D165" t="s">
        <v>943</v>
      </c>
      <c r="E165" t="s">
        <v>944</v>
      </c>
      <c r="F165" t="s">
        <v>1097</v>
      </c>
      <c r="G165" t="s">
        <v>944</v>
      </c>
      <c r="H165" t="s">
        <v>944</v>
      </c>
      <c r="I165" t="s">
        <v>185</v>
      </c>
      <c r="J165" t="s">
        <v>185</v>
      </c>
      <c r="K165" t="s">
        <v>1098</v>
      </c>
      <c r="L165" t="s">
        <v>1088</v>
      </c>
      <c r="M165" t="s">
        <v>1089</v>
      </c>
      <c r="N165" t="s">
        <v>1090</v>
      </c>
      <c r="O165" t="s">
        <v>1090</v>
      </c>
      <c r="P165" t="s">
        <v>91</v>
      </c>
      <c r="Q165">
        <v>2012</v>
      </c>
      <c r="R165">
        <v>9</v>
      </c>
      <c r="S165">
        <v>23</v>
      </c>
      <c r="T165" t="s">
        <v>1091</v>
      </c>
      <c r="U165" t="s">
        <v>1099</v>
      </c>
      <c r="V165" t="s">
        <v>1089</v>
      </c>
      <c r="W165" s="1">
        <v>41175</v>
      </c>
      <c r="X165">
        <v>-39.000666666666703</v>
      </c>
      <c r="Y165">
        <v>180.64416666666699</v>
      </c>
      <c r="Z165">
        <v>30</v>
      </c>
      <c r="AA165" t="s">
        <v>1100</v>
      </c>
      <c r="AB165" t="s">
        <v>116</v>
      </c>
      <c r="AC165">
        <v>2</v>
      </c>
      <c r="AD165">
        <v>0</v>
      </c>
      <c r="AE165">
        <v>0</v>
      </c>
      <c r="AF165">
        <v>0</v>
      </c>
      <c r="AG165">
        <v>0</v>
      </c>
      <c r="AH165" t="s">
        <v>97</v>
      </c>
      <c r="AI165" t="s">
        <v>98</v>
      </c>
      <c r="AJ165" t="s">
        <v>112</v>
      </c>
      <c r="AL165" t="s">
        <v>1089</v>
      </c>
      <c r="AM165" t="s">
        <v>1094</v>
      </c>
      <c r="AN165">
        <v>180.64420000000001</v>
      </c>
      <c r="AO165">
        <v>-39.000700000000002</v>
      </c>
      <c r="AP165">
        <v>3528</v>
      </c>
      <c r="AQ165">
        <v>30</v>
      </c>
      <c r="AR165">
        <v>30</v>
      </c>
      <c r="AS165">
        <v>13.384399999999999</v>
      </c>
      <c r="AT165">
        <v>35.2348</v>
      </c>
      <c r="AU165">
        <v>242.36</v>
      </c>
      <c r="AV165">
        <v>0.64500000000000002</v>
      </c>
      <c r="AW165">
        <v>97.763999999999996</v>
      </c>
      <c r="AX165">
        <v>-10000000000</v>
      </c>
      <c r="AY165">
        <v>13.3802</v>
      </c>
      <c r="AZ165">
        <v>3528</v>
      </c>
      <c r="BA165">
        <v>1.97678558712526</v>
      </c>
      <c r="BB165">
        <v>4.8597130006425404</v>
      </c>
      <c r="BC165">
        <v>0.48072577000064598</v>
      </c>
      <c r="BD165">
        <v>0.26</v>
      </c>
      <c r="BE165">
        <v>0.17549999999999999</v>
      </c>
      <c r="BF165">
        <v>3.3500000000000002E-2</v>
      </c>
      <c r="BG165">
        <v>8.0000000000000002E-3</v>
      </c>
      <c r="BN165">
        <v>0.66571428571428604</v>
      </c>
      <c r="BR165">
        <v>324</v>
      </c>
      <c r="BS165">
        <v>311</v>
      </c>
      <c r="BT165">
        <v>311</v>
      </c>
      <c r="BU165" t="s">
        <v>101</v>
      </c>
      <c r="BV165">
        <v>5.9532639779126997E-2</v>
      </c>
      <c r="BW165">
        <v>77.355383585774305</v>
      </c>
      <c r="BX165">
        <f t="shared" si="3"/>
        <v>0.24873113693175017</v>
      </c>
      <c r="BY165" t="s">
        <v>105</v>
      </c>
      <c r="BZ165" t="s">
        <v>169</v>
      </c>
      <c r="CA165" t="s">
        <v>104</v>
      </c>
      <c r="CB165" t="s">
        <v>104</v>
      </c>
      <c r="CC165" t="s">
        <v>954</v>
      </c>
      <c r="CD165" t="s">
        <v>1095</v>
      </c>
      <c r="CE165">
        <v>4.8597130006425404</v>
      </c>
      <c r="CF165">
        <v>0.47749725576289798</v>
      </c>
      <c r="CG165">
        <v>1.8817204301075301</v>
      </c>
      <c r="CH165">
        <v>0.25</v>
      </c>
    </row>
    <row r="166" spans="1:86" x14ac:dyDescent="0.2">
      <c r="A166" t="s">
        <v>1101</v>
      </c>
      <c r="B166" t="s">
        <v>941</v>
      </c>
      <c r="C166" t="s">
        <v>942</v>
      </c>
      <c r="D166" t="s">
        <v>943</v>
      </c>
      <c r="E166" t="s">
        <v>944</v>
      </c>
      <c r="F166" t="s">
        <v>1102</v>
      </c>
      <c r="G166" t="s">
        <v>944</v>
      </c>
      <c r="H166" t="s">
        <v>944</v>
      </c>
      <c r="I166" t="s">
        <v>185</v>
      </c>
      <c r="J166" t="s">
        <v>185</v>
      </c>
      <c r="K166" t="s">
        <v>1103</v>
      </c>
      <c r="L166" t="s">
        <v>1088</v>
      </c>
      <c r="M166" t="s">
        <v>1089</v>
      </c>
      <c r="N166" t="s">
        <v>1090</v>
      </c>
      <c r="O166" t="s">
        <v>1090</v>
      </c>
      <c r="P166" t="s">
        <v>91</v>
      </c>
      <c r="Q166">
        <v>2012</v>
      </c>
      <c r="R166">
        <v>9</v>
      </c>
      <c r="S166">
        <v>23</v>
      </c>
      <c r="T166" t="s">
        <v>1091</v>
      </c>
      <c r="U166" t="s">
        <v>1104</v>
      </c>
      <c r="V166" t="s">
        <v>1089</v>
      </c>
      <c r="W166" s="1">
        <v>41175</v>
      </c>
      <c r="X166">
        <v>-39.000666666666703</v>
      </c>
      <c r="Y166">
        <v>180.64416666666699</v>
      </c>
      <c r="Z166">
        <v>50</v>
      </c>
      <c r="AA166" t="s">
        <v>1105</v>
      </c>
      <c r="AB166" t="s">
        <v>121</v>
      </c>
      <c r="AC166">
        <v>3</v>
      </c>
      <c r="AD166">
        <v>0</v>
      </c>
      <c r="AE166">
        <v>0</v>
      </c>
      <c r="AF166">
        <v>0</v>
      </c>
      <c r="AG166">
        <v>0</v>
      </c>
      <c r="AH166" t="s">
        <v>97</v>
      </c>
      <c r="AI166" t="s">
        <v>98</v>
      </c>
      <c r="AJ166" t="s">
        <v>112</v>
      </c>
      <c r="AL166" t="s">
        <v>1089</v>
      </c>
      <c r="AM166" t="s">
        <v>1094</v>
      </c>
      <c r="AN166">
        <v>180.64420000000001</v>
      </c>
      <c r="AO166">
        <v>-39.000700000000002</v>
      </c>
      <c r="AP166">
        <v>3528</v>
      </c>
      <c r="AQ166">
        <v>50</v>
      </c>
      <c r="AR166">
        <v>50</v>
      </c>
      <c r="AS166">
        <v>13.3832</v>
      </c>
      <c r="AT166">
        <v>35.234699999999997</v>
      </c>
      <c r="AU166">
        <v>242.09</v>
      </c>
      <c r="AV166">
        <v>0.628</v>
      </c>
      <c r="AW166">
        <v>97.887</v>
      </c>
      <c r="AX166">
        <v>-10000000000</v>
      </c>
      <c r="AY166">
        <v>13.376200000000001</v>
      </c>
      <c r="AZ166">
        <v>3528</v>
      </c>
      <c r="BA166">
        <v>1.8706829025137099</v>
      </c>
      <c r="BB166">
        <v>4.9418148068822703</v>
      </c>
      <c r="BC166">
        <v>0.47749725576289798</v>
      </c>
      <c r="BD166">
        <v>0.25</v>
      </c>
      <c r="BE166">
        <v>0.155</v>
      </c>
      <c r="BF166">
        <v>2.9000000000000001E-2</v>
      </c>
      <c r="BG166">
        <v>9.4999999999999998E-3</v>
      </c>
      <c r="BN166">
        <v>0.215714285714286</v>
      </c>
      <c r="BR166">
        <v>324</v>
      </c>
      <c r="BS166">
        <v>311</v>
      </c>
      <c r="BT166">
        <v>311</v>
      </c>
      <c r="BU166" t="s">
        <v>101</v>
      </c>
      <c r="BV166">
        <v>5.9532639779126997E-2</v>
      </c>
      <c r="BW166">
        <v>77.355383585774305</v>
      </c>
      <c r="BX166">
        <f t="shared" si="3"/>
        <v>0.24873113693175017</v>
      </c>
      <c r="BY166" t="s">
        <v>105</v>
      </c>
      <c r="BZ166" t="s">
        <v>169</v>
      </c>
      <c r="CA166" t="s">
        <v>104</v>
      </c>
      <c r="CB166" t="s">
        <v>104</v>
      </c>
      <c r="CC166" t="s">
        <v>954</v>
      </c>
      <c r="CD166" t="s">
        <v>1095</v>
      </c>
      <c r="CE166">
        <v>4.8597130006425404</v>
      </c>
      <c r="CF166">
        <v>0.47749725576289798</v>
      </c>
      <c r="CG166">
        <v>1.8817204301075301</v>
      </c>
      <c r="CH166">
        <v>0.25</v>
      </c>
    </row>
    <row r="167" spans="1:86" x14ac:dyDescent="0.2">
      <c r="A167" t="s">
        <v>1106</v>
      </c>
      <c r="B167" t="s">
        <v>941</v>
      </c>
      <c r="C167" t="s">
        <v>942</v>
      </c>
      <c r="D167" t="s">
        <v>943</v>
      </c>
      <c r="E167" t="s">
        <v>944</v>
      </c>
      <c r="F167" t="s">
        <v>1107</v>
      </c>
      <c r="G167" t="s">
        <v>944</v>
      </c>
      <c r="H167" t="s">
        <v>944</v>
      </c>
      <c r="I167" t="s">
        <v>185</v>
      </c>
      <c r="J167" t="s">
        <v>185</v>
      </c>
      <c r="K167" t="s">
        <v>1108</v>
      </c>
      <c r="L167" t="s">
        <v>1088</v>
      </c>
      <c r="M167" t="s">
        <v>1089</v>
      </c>
      <c r="N167" t="s">
        <v>1090</v>
      </c>
      <c r="O167" t="s">
        <v>1090</v>
      </c>
      <c r="P167" t="s">
        <v>118</v>
      </c>
      <c r="Q167">
        <v>2012</v>
      </c>
      <c r="R167">
        <v>9</v>
      </c>
      <c r="S167">
        <v>23</v>
      </c>
      <c r="T167" t="s">
        <v>1091</v>
      </c>
      <c r="U167" t="s">
        <v>1109</v>
      </c>
      <c r="V167" t="s">
        <v>1089</v>
      </c>
      <c r="W167" s="1">
        <v>41175</v>
      </c>
      <c r="X167">
        <v>-39.000666666666703</v>
      </c>
      <c r="Y167">
        <v>180.64416666666699</v>
      </c>
      <c r="Z167">
        <v>100</v>
      </c>
      <c r="AA167" t="s">
        <v>1110</v>
      </c>
      <c r="AB167" t="s">
        <v>130</v>
      </c>
      <c r="AC167">
        <v>4</v>
      </c>
      <c r="AD167">
        <v>0</v>
      </c>
      <c r="AE167">
        <v>0</v>
      </c>
      <c r="AF167">
        <v>0</v>
      </c>
      <c r="AG167">
        <v>0</v>
      </c>
      <c r="AH167" t="s">
        <v>97</v>
      </c>
      <c r="AI167" t="s">
        <v>98</v>
      </c>
      <c r="AJ167" t="s">
        <v>112</v>
      </c>
      <c r="AL167" t="s">
        <v>1089</v>
      </c>
      <c r="AM167" t="s">
        <v>1094</v>
      </c>
      <c r="AN167">
        <v>180.64420000000001</v>
      </c>
      <c r="AO167">
        <v>-39.000700000000002</v>
      </c>
      <c r="AP167">
        <v>3528</v>
      </c>
      <c r="AQ167">
        <v>100</v>
      </c>
      <c r="AR167">
        <v>101</v>
      </c>
      <c r="AS167">
        <v>13.387</v>
      </c>
      <c r="AT167">
        <v>35.234499999999997</v>
      </c>
      <c r="AU167">
        <v>241.51</v>
      </c>
      <c r="AV167">
        <v>0.48599999999999999</v>
      </c>
      <c r="AW167">
        <v>98.069000000000003</v>
      </c>
      <c r="AX167">
        <v>-10000000000</v>
      </c>
      <c r="AY167">
        <v>13.3729</v>
      </c>
      <c r="AZ167">
        <v>3528</v>
      </c>
      <c r="BA167">
        <v>1.86641031118707</v>
      </c>
      <c r="BB167">
        <v>4.9610908831298604</v>
      </c>
      <c r="BC167">
        <v>0.44230645057144702</v>
      </c>
      <c r="BD167">
        <v>0.2</v>
      </c>
      <c r="BN167">
        <v>0.21178571428571399</v>
      </c>
      <c r="BR167">
        <v>324</v>
      </c>
      <c r="BS167">
        <v>311</v>
      </c>
      <c r="BT167">
        <v>311</v>
      </c>
      <c r="BU167" t="s">
        <v>101</v>
      </c>
      <c r="BV167">
        <v>5.9532639779126997E-2</v>
      </c>
      <c r="BW167">
        <v>77.355383585774305</v>
      </c>
      <c r="BX167">
        <f t="shared" si="3"/>
        <v>0.24873113693175017</v>
      </c>
      <c r="BY167" t="s">
        <v>105</v>
      </c>
      <c r="BZ167" t="s">
        <v>169</v>
      </c>
      <c r="CA167" t="s">
        <v>104</v>
      </c>
      <c r="CB167" t="s">
        <v>104</v>
      </c>
      <c r="CC167" t="s">
        <v>954</v>
      </c>
      <c r="CD167" t="s">
        <v>1095</v>
      </c>
      <c r="CE167">
        <v>4.8597130006425404</v>
      </c>
      <c r="CF167">
        <v>0.47749725576289798</v>
      </c>
      <c r="CG167">
        <v>1.8817204301075301</v>
      </c>
      <c r="CH167">
        <v>0.25</v>
      </c>
    </row>
    <row r="168" spans="1:86" x14ac:dyDescent="0.2">
      <c r="A168" t="s">
        <v>1111</v>
      </c>
      <c r="B168" t="s">
        <v>941</v>
      </c>
      <c r="C168" t="s">
        <v>942</v>
      </c>
      <c r="D168" t="s">
        <v>943</v>
      </c>
      <c r="E168" t="s">
        <v>944</v>
      </c>
      <c r="F168" t="s">
        <v>1112</v>
      </c>
      <c r="G168" t="s">
        <v>944</v>
      </c>
      <c r="H168" t="s">
        <v>944</v>
      </c>
      <c r="I168" t="s">
        <v>185</v>
      </c>
      <c r="J168" t="s">
        <v>185</v>
      </c>
      <c r="K168" t="s">
        <v>1113</v>
      </c>
      <c r="L168" t="s">
        <v>1088</v>
      </c>
      <c r="M168" t="s">
        <v>1089</v>
      </c>
      <c r="N168" t="s">
        <v>1090</v>
      </c>
      <c r="O168" t="s">
        <v>1090</v>
      </c>
      <c r="P168" t="s">
        <v>118</v>
      </c>
      <c r="Q168">
        <v>2012</v>
      </c>
      <c r="R168">
        <v>9</v>
      </c>
      <c r="S168">
        <v>23</v>
      </c>
      <c r="T168" t="s">
        <v>1091</v>
      </c>
      <c r="U168" t="s">
        <v>1114</v>
      </c>
      <c r="V168" t="s">
        <v>1089</v>
      </c>
      <c r="W168" s="1">
        <v>41175</v>
      </c>
      <c r="X168">
        <v>-39.000666666666703</v>
      </c>
      <c r="Y168">
        <v>180.64416666666699</v>
      </c>
      <c r="Z168">
        <v>200</v>
      </c>
      <c r="AA168" t="s">
        <v>1115</v>
      </c>
      <c r="AB168" t="s">
        <v>138</v>
      </c>
      <c r="AC168">
        <v>5</v>
      </c>
      <c r="AD168">
        <v>0</v>
      </c>
      <c r="AE168">
        <v>0</v>
      </c>
      <c r="AF168">
        <v>0</v>
      </c>
      <c r="AG168">
        <v>0</v>
      </c>
      <c r="AH168" t="s">
        <v>97</v>
      </c>
      <c r="AI168" t="s">
        <v>98</v>
      </c>
      <c r="AJ168" t="s">
        <v>112</v>
      </c>
      <c r="AL168" t="s">
        <v>1089</v>
      </c>
      <c r="AM168" t="s">
        <v>1094</v>
      </c>
      <c r="AN168">
        <v>180.64420000000001</v>
      </c>
      <c r="AO168">
        <v>-39.000700000000002</v>
      </c>
      <c r="AP168">
        <v>3528</v>
      </c>
      <c r="AQ168">
        <v>200</v>
      </c>
      <c r="AR168">
        <v>201</v>
      </c>
      <c r="AS168">
        <v>13.3993</v>
      </c>
      <c r="AT168">
        <v>35.234499999999997</v>
      </c>
      <c r="AU168">
        <v>240.41</v>
      </c>
      <c r="AV168">
        <v>0.42499999999999999</v>
      </c>
      <c r="AW168">
        <v>98.174000000000007</v>
      </c>
      <c r="AX168">
        <v>-10000000000</v>
      </c>
      <c r="AY168">
        <v>13.371</v>
      </c>
      <c r="AZ168">
        <v>3528</v>
      </c>
      <c r="BA168">
        <v>1.8884853663747101</v>
      </c>
      <c r="BB168">
        <v>5.0146355393731703</v>
      </c>
      <c r="BC168">
        <v>0.44940918189449203</v>
      </c>
      <c r="BD168">
        <v>0.155</v>
      </c>
      <c r="BN168">
        <v>0.23714285714285699</v>
      </c>
      <c r="BR168">
        <v>324</v>
      </c>
      <c r="BS168">
        <v>311</v>
      </c>
      <c r="BT168">
        <v>311</v>
      </c>
      <c r="BU168" t="s">
        <v>101</v>
      </c>
      <c r="BV168">
        <v>5.9532639779126997E-2</v>
      </c>
      <c r="BW168">
        <v>77.355383585774305</v>
      </c>
      <c r="BX168">
        <f t="shared" si="3"/>
        <v>0.24873113693175017</v>
      </c>
      <c r="BY168" t="s">
        <v>105</v>
      </c>
      <c r="BZ168" t="s">
        <v>169</v>
      </c>
      <c r="CA168" t="s">
        <v>104</v>
      </c>
      <c r="CB168" t="s">
        <v>104</v>
      </c>
      <c r="CC168" t="s">
        <v>954</v>
      </c>
      <c r="CD168" t="s">
        <v>1095</v>
      </c>
      <c r="CE168">
        <v>4.8597130006425404</v>
      </c>
      <c r="CF168">
        <v>0.47749725576289798</v>
      </c>
      <c r="CG168">
        <v>1.8817204301075301</v>
      </c>
      <c r="CH168">
        <v>0.25</v>
      </c>
    </row>
    <row r="169" spans="1:86" x14ac:dyDescent="0.2">
      <c r="A169" t="s">
        <v>1116</v>
      </c>
      <c r="B169" t="s">
        <v>941</v>
      </c>
      <c r="C169" t="s">
        <v>942</v>
      </c>
      <c r="D169" t="s">
        <v>943</v>
      </c>
      <c r="E169" t="s">
        <v>944</v>
      </c>
      <c r="F169" t="s">
        <v>1117</v>
      </c>
      <c r="G169" t="s">
        <v>944</v>
      </c>
      <c r="H169" t="s">
        <v>944</v>
      </c>
      <c r="I169" t="s">
        <v>185</v>
      </c>
      <c r="J169" t="s">
        <v>185</v>
      </c>
      <c r="K169" t="s">
        <v>1118</v>
      </c>
      <c r="L169" t="s">
        <v>1088</v>
      </c>
      <c r="M169" t="s">
        <v>1089</v>
      </c>
      <c r="N169" t="s">
        <v>1090</v>
      </c>
      <c r="O169" t="s">
        <v>1090</v>
      </c>
      <c r="P169" t="s">
        <v>118</v>
      </c>
      <c r="Q169">
        <v>2012</v>
      </c>
      <c r="R169">
        <v>9</v>
      </c>
      <c r="S169">
        <v>23</v>
      </c>
      <c r="T169" t="s">
        <v>1091</v>
      </c>
      <c r="U169" t="s">
        <v>1119</v>
      </c>
      <c r="V169" t="s">
        <v>1089</v>
      </c>
      <c r="W169" s="1">
        <v>41175</v>
      </c>
      <c r="X169">
        <v>-39.000666666666703</v>
      </c>
      <c r="Y169">
        <v>180.64416666666699</v>
      </c>
      <c r="Z169">
        <v>300</v>
      </c>
      <c r="AA169" t="s">
        <v>1120</v>
      </c>
      <c r="AB169" t="s">
        <v>144</v>
      </c>
      <c r="AC169">
        <v>6</v>
      </c>
      <c r="AD169">
        <v>0</v>
      </c>
      <c r="AE169">
        <v>0</v>
      </c>
      <c r="AF169">
        <v>0</v>
      </c>
      <c r="AG169">
        <v>0</v>
      </c>
      <c r="AH169" t="s">
        <v>97</v>
      </c>
      <c r="AI169" t="s">
        <v>98</v>
      </c>
      <c r="AJ169" t="s">
        <v>112</v>
      </c>
      <c r="AL169" t="s">
        <v>1089</v>
      </c>
      <c r="AM169" t="s">
        <v>1094</v>
      </c>
      <c r="AN169">
        <v>180.64420000000001</v>
      </c>
      <c r="AO169">
        <v>-39.000700000000002</v>
      </c>
      <c r="AP169">
        <v>3528</v>
      </c>
      <c r="AQ169">
        <v>300</v>
      </c>
      <c r="AR169">
        <v>302</v>
      </c>
      <c r="AS169">
        <v>13.3683</v>
      </c>
      <c r="AT169">
        <v>35.224200000000003</v>
      </c>
      <c r="AU169">
        <v>236.65</v>
      </c>
      <c r="AV169">
        <v>0.151</v>
      </c>
      <c r="AW169">
        <v>98.513000000000005</v>
      </c>
      <c r="AX169">
        <v>-10000000000</v>
      </c>
      <c r="AY169">
        <v>13.325699999999999</v>
      </c>
      <c r="AZ169">
        <v>3528</v>
      </c>
      <c r="BA169">
        <v>1.83400982696005</v>
      </c>
      <c r="BB169">
        <v>5.4701220818162399</v>
      </c>
      <c r="BC169">
        <v>0.45748046748886201</v>
      </c>
      <c r="BD169">
        <v>0.05</v>
      </c>
      <c r="BN169">
        <v>0.120714285714286</v>
      </c>
      <c r="BR169">
        <v>324</v>
      </c>
      <c r="BS169">
        <v>311</v>
      </c>
      <c r="BT169">
        <v>311</v>
      </c>
      <c r="BU169" t="s">
        <v>101</v>
      </c>
      <c r="BV169">
        <v>5.9532639779126997E-2</v>
      </c>
      <c r="BW169">
        <v>77.355383585774305</v>
      </c>
      <c r="BX169">
        <f t="shared" si="3"/>
        <v>0.24873113693175017</v>
      </c>
      <c r="BY169" t="s">
        <v>105</v>
      </c>
      <c r="BZ169" t="s">
        <v>169</v>
      </c>
      <c r="CA169" t="s">
        <v>104</v>
      </c>
      <c r="CB169" t="s">
        <v>104</v>
      </c>
      <c r="CC169" t="s">
        <v>954</v>
      </c>
      <c r="CD169" t="s">
        <v>1095</v>
      </c>
      <c r="CE169">
        <v>4.8597130006425404</v>
      </c>
      <c r="CF169">
        <v>0.47749725576289798</v>
      </c>
      <c r="CG169">
        <v>1.8817204301075301</v>
      </c>
      <c r="CH169">
        <v>0.25</v>
      </c>
    </row>
    <row r="170" spans="1:86" x14ac:dyDescent="0.2">
      <c r="A170" t="s">
        <v>1121</v>
      </c>
      <c r="B170" t="s">
        <v>941</v>
      </c>
      <c r="C170" t="s">
        <v>942</v>
      </c>
      <c r="D170" t="s">
        <v>943</v>
      </c>
      <c r="E170" t="s">
        <v>944</v>
      </c>
      <c r="F170" t="s">
        <v>1122</v>
      </c>
      <c r="G170" t="s">
        <v>944</v>
      </c>
      <c r="H170" t="s">
        <v>944</v>
      </c>
      <c r="I170" t="s">
        <v>185</v>
      </c>
      <c r="J170" t="s">
        <v>185</v>
      </c>
      <c r="K170" t="s">
        <v>1123</v>
      </c>
      <c r="L170" t="s">
        <v>1124</v>
      </c>
      <c r="M170" t="s">
        <v>1125</v>
      </c>
      <c r="N170" t="s">
        <v>1126</v>
      </c>
      <c r="O170" t="s">
        <v>1126</v>
      </c>
      <c r="P170" t="s">
        <v>91</v>
      </c>
      <c r="Q170">
        <v>2012</v>
      </c>
      <c r="R170">
        <v>9</v>
      </c>
      <c r="S170">
        <v>24</v>
      </c>
      <c r="T170" t="s">
        <v>1127</v>
      </c>
      <c r="U170" t="s">
        <v>1128</v>
      </c>
      <c r="V170" t="s">
        <v>1125</v>
      </c>
      <c r="W170" s="1">
        <v>41176</v>
      </c>
      <c r="X170">
        <v>-38.998833333333302</v>
      </c>
      <c r="Y170">
        <v>180.536</v>
      </c>
      <c r="Z170">
        <v>10</v>
      </c>
      <c r="AA170" t="s">
        <v>1129</v>
      </c>
      <c r="AB170" t="s">
        <v>96</v>
      </c>
      <c r="AC170">
        <v>1</v>
      </c>
      <c r="AD170">
        <v>0</v>
      </c>
      <c r="AE170">
        <v>0</v>
      </c>
      <c r="AF170">
        <v>0</v>
      </c>
      <c r="AG170">
        <v>0</v>
      </c>
      <c r="AH170" t="s">
        <v>97</v>
      </c>
      <c r="AI170" t="s">
        <v>98</v>
      </c>
      <c r="AJ170" t="s">
        <v>112</v>
      </c>
      <c r="AL170" t="s">
        <v>1125</v>
      </c>
      <c r="AM170" t="s">
        <v>1130</v>
      </c>
      <c r="AN170">
        <v>180.536</v>
      </c>
      <c r="AO170">
        <v>-38.998800000000003</v>
      </c>
      <c r="AP170">
        <v>3548</v>
      </c>
      <c r="AQ170">
        <v>10</v>
      </c>
      <c r="AR170">
        <v>10</v>
      </c>
      <c r="AS170">
        <v>13.423400000000001</v>
      </c>
      <c r="AT170">
        <v>35.2378</v>
      </c>
      <c r="AU170">
        <v>243.93</v>
      </c>
      <c r="AV170">
        <v>0.70099999999999996</v>
      </c>
      <c r="AW170">
        <v>97.335999999999999</v>
      </c>
      <c r="AX170">
        <v>-10000000000</v>
      </c>
      <c r="AY170">
        <v>13.422000000000001</v>
      </c>
      <c r="AZ170">
        <v>3548</v>
      </c>
      <c r="BA170">
        <v>1.8977426475824299</v>
      </c>
      <c r="BB170">
        <v>4.7583351181552098</v>
      </c>
      <c r="BC170">
        <v>0.50267966681733101</v>
      </c>
      <c r="BD170">
        <v>0.25</v>
      </c>
      <c r="BN170">
        <v>0.47464285714285698</v>
      </c>
      <c r="BR170">
        <v>358</v>
      </c>
      <c r="BS170">
        <v>353</v>
      </c>
      <c r="BT170">
        <v>353</v>
      </c>
      <c r="BU170" t="s">
        <v>101</v>
      </c>
      <c r="BV170">
        <v>5.9532639779126997E-2</v>
      </c>
      <c r="BW170">
        <v>77.355383585774305</v>
      </c>
      <c r="BX170">
        <f t="shared" si="3"/>
        <v>0.21913706398236346</v>
      </c>
      <c r="BY170" t="s">
        <v>105</v>
      </c>
      <c r="BZ170" t="s">
        <v>169</v>
      </c>
      <c r="CA170" t="s">
        <v>104</v>
      </c>
      <c r="CB170" t="s">
        <v>104</v>
      </c>
      <c r="CC170" t="s">
        <v>954</v>
      </c>
      <c r="CD170" t="s">
        <v>89</v>
      </c>
      <c r="CE170">
        <v>4.7583351181552098</v>
      </c>
      <c r="CF170">
        <v>0.48879705559501502</v>
      </c>
      <c r="CG170">
        <v>1.8998789432457499</v>
      </c>
      <c r="CH170">
        <v>0.255</v>
      </c>
    </row>
    <row r="171" spans="1:86" x14ac:dyDescent="0.2">
      <c r="A171" t="s">
        <v>1131</v>
      </c>
      <c r="B171" t="s">
        <v>941</v>
      </c>
      <c r="C171" t="s">
        <v>942</v>
      </c>
      <c r="D171" t="s">
        <v>943</v>
      </c>
      <c r="E171" t="s">
        <v>944</v>
      </c>
      <c r="F171" t="s">
        <v>1132</v>
      </c>
      <c r="G171" t="s">
        <v>944</v>
      </c>
      <c r="H171" t="s">
        <v>944</v>
      </c>
      <c r="I171" t="s">
        <v>185</v>
      </c>
      <c r="J171" t="s">
        <v>185</v>
      </c>
      <c r="K171" t="s">
        <v>1133</v>
      </c>
      <c r="L171" t="s">
        <v>1124</v>
      </c>
      <c r="M171" t="s">
        <v>1125</v>
      </c>
      <c r="N171" t="s">
        <v>1126</v>
      </c>
      <c r="O171" t="s">
        <v>1126</v>
      </c>
      <c r="P171" t="s">
        <v>91</v>
      </c>
      <c r="Q171">
        <v>2012</v>
      </c>
      <c r="R171">
        <v>9</v>
      </c>
      <c r="S171">
        <v>24</v>
      </c>
      <c r="T171" t="s">
        <v>1127</v>
      </c>
      <c r="U171" t="s">
        <v>1134</v>
      </c>
      <c r="V171" t="s">
        <v>1125</v>
      </c>
      <c r="W171" s="1">
        <v>41176</v>
      </c>
      <c r="X171">
        <v>-38.998833333333302</v>
      </c>
      <c r="Y171">
        <v>180.536</v>
      </c>
      <c r="Z171">
        <v>30</v>
      </c>
      <c r="AA171" t="s">
        <v>1135</v>
      </c>
      <c r="AB171" t="s">
        <v>116</v>
      </c>
      <c r="AC171">
        <v>2</v>
      </c>
      <c r="AD171">
        <v>0</v>
      </c>
      <c r="AE171">
        <v>0</v>
      </c>
      <c r="AF171">
        <v>0</v>
      </c>
      <c r="AG171">
        <v>0</v>
      </c>
      <c r="AH171" t="s">
        <v>97</v>
      </c>
      <c r="AI171" t="s">
        <v>98</v>
      </c>
      <c r="AJ171" t="s">
        <v>112</v>
      </c>
      <c r="AL171" t="s">
        <v>1125</v>
      </c>
      <c r="AM171" t="s">
        <v>1130</v>
      </c>
      <c r="AN171">
        <v>180.536</v>
      </c>
      <c r="AO171">
        <v>-38.998800000000003</v>
      </c>
      <c r="AP171">
        <v>3548</v>
      </c>
      <c r="AQ171">
        <v>30</v>
      </c>
      <c r="AR171">
        <v>30</v>
      </c>
      <c r="AS171">
        <v>13.412800000000001</v>
      </c>
      <c r="AT171">
        <v>35.237499999999997</v>
      </c>
      <c r="AU171">
        <v>243.9</v>
      </c>
      <c r="AV171">
        <v>0.64800000000000002</v>
      </c>
      <c r="AW171">
        <v>97.409000000000006</v>
      </c>
      <c r="AX171">
        <v>-10000000000</v>
      </c>
      <c r="AY171">
        <v>13.4086</v>
      </c>
      <c r="AZ171">
        <v>3548</v>
      </c>
      <c r="BA171">
        <v>1.8998789432457499</v>
      </c>
      <c r="BB171">
        <v>4.7397729706575298</v>
      </c>
      <c r="BC171">
        <v>0.48879705559501502</v>
      </c>
      <c r="BD171">
        <v>0.27500000000000002</v>
      </c>
      <c r="BN171">
        <v>0.440357142857143</v>
      </c>
      <c r="BR171">
        <v>358</v>
      </c>
      <c r="BS171">
        <v>353</v>
      </c>
      <c r="BT171">
        <v>353</v>
      </c>
      <c r="BU171" t="s">
        <v>101</v>
      </c>
      <c r="BV171">
        <v>5.9532639779126997E-2</v>
      </c>
      <c r="BW171">
        <v>77.355383585774305</v>
      </c>
      <c r="BX171">
        <f t="shared" si="3"/>
        <v>0.21913706398236346</v>
      </c>
      <c r="BY171" t="s">
        <v>105</v>
      </c>
      <c r="BZ171" t="s">
        <v>169</v>
      </c>
      <c r="CA171" t="s">
        <v>104</v>
      </c>
      <c r="CB171" t="s">
        <v>104</v>
      </c>
      <c r="CC171" t="s">
        <v>954</v>
      </c>
      <c r="CD171" t="s">
        <v>89</v>
      </c>
      <c r="CE171">
        <v>4.7583351181552098</v>
      </c>
      <c r="CF171">
        <v>0.48879705559501502</v>
      </c>
      <c r="CG171">
        <v>1.8998789432457499</v>
      </c>
      <c r="CH171">
        <v>0.255</v>
      </c>
    </row>
    <row r="172" spans="1:86" x14ac:dyDescent="0.2">
      <c r="A172" t="s">
        <v>1136</v>
      </c>
      <c r="B172" t="s">
        <v>941</v>
      </c>
      <c r="C172" t="s">
        <v>942</v>
      </c>
      <c r="D172" t="s">
        <v>943</v>
      </c>
      <c r="E172" t="s">
        <v>944</v>
      </c>
      <c r="F172" t="s">
        <v>1137</v>
      </c>
      <c r="G172" t="s">
        <v>944</v>
      </c>
      <c r="H172" t="s">
        <v>944</v>
      </c>
      <c r="I172" t="s">
        <v>185</v>
      </c>
      <c r="J172" t="s">
        <v>185</v>
      </c>
      <c r="K172" t="s">
        <v>1138</v>
      </c>
      <c r="L172" t="s">
        <v>1124</v>
      </c>
      <c r="M172" t="s">
        <v>1125</v>
      </c>
      <c r="N172" t="s">
        <v>1126</v>
      </c>
      <c r="O172" t="s">
        <v>1126</v>
      </c>
      <c r="P172" t="s">
        <v>91</v>
      </c>
      <c r="Q172">
        <v>2012</v>
      </c>
      <c r="R172">
        <v>9</v>
      </c>
      <c r="S172">
        <v>24</v>
      </c>
      <c r="T172" t="s">
        <v>1127</v>
      </c>
      <c r="U172" t="s">
        <v>1139</v>
      </c>
      <c r="V172" t="s">
        <v>1125</v>
      </c>
      <c r="W172" s="1">
        <v>41176</v>
      </c>
      <c r="X172">
        <v>-38.998833333333302</v>
      </c>
      <c r="Y172">
        <v>180.536</v>
      </c>
      <c r="Z172">
        <v>50</v>
      </c>
      <c r="AA172" t="s">
        <v>1140</v>
      </c>
      <c r="AB172" t="s">
        <v>121</v>
      </c>
      <c r="AC172">
        <v>3</v>
      </c>
      <c r="AD172">
        <v>0</v>
      </c>
      <c r="AE172">
        <v>0</v>
      </c>
      <c r="AF172">
        <v>0</v>
      </c>
      <c r="AG172">
        <v>0</v>
      </c>
      <c r="AH172" t="s">
        <v>97</v>
      </c>
      <c r="AI172" t="s">
        <v>98</v>
      </c>
      <c r="AJ172" t="s">
        <v>112</v>
      </c>
      <c r="AL172" t="s">
        <v>1125</v>
      </c>
      <c r="AM172" t="s">
        <v>1130</v>
      </c>
      <c r="AN172">
        <v>180.536</v>
      </c>
      <c r="AO172">
        <v>-38.998800000000003</v>
      </c>
      <c r="AP172">
        <v>3548</v>
      </c>
      <c r="AQ172">
        <v>50</v>
      </c>
      <c r="AR172">
        <v>50</v>
      </c>
      <c r="AS172">
        <v>13.389900000000001</v>
      </c>
      <c r="AT172">
        <v>35.234999999999999</v>
      </c>
      <c r="AU172">
        <v>242.81</v>
      </c>
      <c r="AV172">
        <v>0.69299999999999995</v>
      </c>
      <c r="AW172">
        <v>97.61</v>
      </c>
      <c r="AX172">
        <v>-10000000000</v>
      </c>
      <c r="AY172">
        <v>13.382899999999999</v>
      </c>
      <c r="AZ172">
        <v>3548</v>
      </c>
      <c r="BA172">
        <v>1.91234066794844</v>
      </c>
      <c r="BB172">
        <v>4.8575712143927996</v>
      </c>
      <c r="BC172">
        <v>0.48847420417123999</v>
      </c>
      <c r="BD172">
        <v>0.255</v>
      </c>
      <c r="BN172">
        <v>0.38714285714285701</v>
      </c>
      <c r="BR172">
        <v>358</v>
      </c>
      <c r="BS172">
        <v>353</v>
      </c>
      <c r="BT172">
        <v>353</v>
      </c>
      <c r="BU172" t="s">
        <v>101</v>
      </c>
      <c r="BV172">
        <v>5.9532639779126997E-2</v>
      </c>
      <c r="BW172">
        <v>77.355383585774305</v>
      </c>
      <c r="BX172">
        <f t="shared" si="3"/>
        <v>0.21913706398236346</v>
      </c>
      <c r="BY172" t="s">
        <v>105</v>
      </c>
      <c r="BZ172" t="s">
        <v>169</v>
      </c>
      <c r="CA172" t="s">
        <v>104</v>
      </c>
      <c r="CB172" t="s">
        <v>104</v>
      </c>
      <c r="CC172" t="s">
        <v>954</v>
      </c>
      <c r="CD172" t="s">
        <v>89</v>
      </c>
      <c r="CE172">
        <v>4.7583351181552098</v>
      </c>
      <c r="CF172">
        <v>0.48879705559501502</v>
      </c>
      <c r="CG172">
        <v>1.8998789432457499</v>
      </c>
      <c r="CH172">
        <v>0.255</v>
      </c>
    </row>
    <row r="173" spans="1:86" x14ac:dyDescent="0.2">
      <c r="A173" t="s">
        <v>1141</v>
      </c>
      <c r="B173" t="s">
        <v>941</v>
      </c>
      <c r="C173" t="s">
        <v>942</v>
      </c>
      <c r="D173" t="s">
        <v>943</v>
      </c>
      <c r="E173" t="s">
        <v>944</v>
      </c>
      <c r="F173" t="s">
        <v>1142</v>
      </c>
      <c r="G173" t="s">
        <v>944</v>
      </c>
      <c r="H173" t="s">
        <v>944</v>
      </c>
      <c r="I173" t="s">
        <v>185</v>
      </c>
      <c r="J173" t="s">
        <v>185</v>
      </c>
      <c r="K173" t="s">
        <v>1143</v>
      </c>
      <c r="L173" t="s">
        <v>1124</v>
      </c>
      <c r="M173" t="s">
        <v>1125</v>
      </c>
      <c r="N173" t="s">
        <v>1126</v>
      </c>
      <c r="O173" t="s">
        <v>1126</v>
      </c>
      <c r="P173" t="s">
        <v>118</v>
      </c>
      <c r="Q173">
        <v>2012</v>
      </c>
      <c r="R173">
        <v>9</v>
      </c>
      <c r="S173">
        <v>24</v>
      </c>
      <c r="T173" t="s">
        <v>1127</v>
      </c>
      <c r="U173" t="s">
        <v>1144</v>
      </c>
      <c r="V173" t="s">
        <v>1125</v>
      </c>
      <c r="W173" s="1">
        <v>41176</v>
      </c>
      <c r="X173">
        <v>-38.998833333333302</v>
      </c>
      <c r="Y173">
        <v>180.536</v>
      </c>
      <c r="Z173">
        <v>100</v>
      </c>
      <c r="AA173" t="s">
        <v>1145</v>
      </c>
      <c r="AB173" t="s">
        <v>130</v>
      </c>
      <c r="AC173">
        <v>4</v>
      </c>
      <c r="AD173">
        <v>0</v>
      </c>
      <c r="AE173">
        <v>0</v>
      </c>
      <c r="AF173">
        <v>0</v>
      </c>
      <c r="AG173">
        <v>0</v>
      </c>
      <c r="AH173" t="s">
        <v>97</v>
      </c>
      <c r="AI173" t="s">
        <v>98</v>
      </c>
      <c r="AJ173" t="s">
        <v>112</v>
      </c>
      <c r="AL173" t="s">
        <v>1125</v>
      </c>
      <c r="AM173" t="s">
        <v>1130</v>
      </c>
      <c r="AN173">
        <v>180.536</v>
      </c>
      <c r="AO173">
        <v>-38.998800000000003</v>
      </c>
      <c r="AP173">
        <v>3548</v>
      </c>
      <c r="AQ173">
        <v>100</v>
      </c>
      <c r="AR173">
        <v>101</v>
      </c>
      <c r="AS173">
        <v>13.387499999999999</v>
      </c>
      <c r="AT173">
        <v>35.2346</v>
      </c>
      <c r="AU173">
        <v>241.06</v>
      </c>
      <c r="AV173">
        <v>0.48599999999999999</v>
      </c>
      <c r="AW173">
        <v>98.096000000000004</v>
      </c>
      <c r="AX173">
        <v>-10000000000</v>
      </c>
      <c r="AY173">
        <v>13.3733</v>
      </c>
      <c r="AZ173">
        <v>3548</v>
      </c>
      <c r="BA173">
        <v>1.9803460798974599</v>
      </c>
      <c r="BB173">
        <v>5.0746055543656698</v>
      </c>
      <c r="BC173">
        <v>0.48266287854329398</v>
      </c>
      <c r="BD173">
        <v>0.17</v>
      </c>
      <c r="BN173">
        <v>0.20214285714285701</v>
      </c>
      <c r="BR173">
        <v>358</v>
      </c>
      <c r="BS173">
        <v>353</v>
      </c>
      <c r="BT173">
        <v>353</v>
      </c>
      <c r="BU173" t="s">
        <v>101</v>
      </c>
      <c r="BV173">
        <v>5.9532639779126997E-2</v>
      </c>
      <c r="BW173">
        <v>77.355383585774305</v>
      </c>
      <c r="BX173">
        <f t="shared" si="3"/>
        <v>0.21913706398236346</v>
      </c>
      <c r="BY173" t="s">
        <v>105</v>
      </c>
      <c r="BZ173" t="s">
        <v>169</v>
      </c>
      <c r="CA173" t="s">
        <v>104</v>
      </c>
      <c r="CB173" t="s">
        <v>104</v>
      </c>
      <c r="CC173" t="s">
        <v>954</v>
      </c>
      <c r="CD173" t="s">
        <v>89</v>
      </c>
      <c r="CE173">
        <v>4.7583351181552098</v>
      </c>
      <c r="CF173">
        <v>0.48879705559501502</v>
      </c>
      <c r="CG173">
        <v>1.8998789432457499</v>
      </c>
      <c r="CH173">
        <v>0.255</v>
      </c>
    </row>
    <row r="174" spans="1:86" x14ac:dyDescent="0.2">
      <c r="A174" t="s">
        <v>1146</v>
      </c>
      <c r="B174" t="s">
        <v>941</v>
      </c>
      <c r="C174" t="s">
        <v>942</v>
      </c>
      <c r="D174" t="s">
        <v>943</v>
      </c>
      <c r="E174" t="s">
        <v>944</v>
      </c>
      <c r="F174" t="s">
        <v>1147</v>
      </c>
      <c r="G174" t="s">
        <v>944</v>
      </c>
      <c r="H174" t="s">
        <v>944</v>
      </c>
      <c r="I174" t="s">
        <v>185</v>
      </c>
      <c r="J174" t="s">
        <v>185</v>
      </c>
      <c r="K174" t="s">
        <v>1148</v>
      </c>
      <c r="L174" t="s">
        <v>1124</v>
      </c>
      <c r="M174" t="s">
        <v>1125</v>
      </c>
      <c r="N174" t="s">
        <v>1126</v>
      </c>
      <c r="O174" t="s">
        <v>1126</v>
      </c>
      <c r="P174" t="s">
        <v>118</v>
      </c>
      <c r="Q174">
        <v>2012</v>
      </c>
      <c r="R174">
        <v>9</v>
      </c>
      <c r="S174">
        <v>24</v>
      </c>
      <c r="T174" t="s">
        <v>1127</v>
      </c>
      <c r="U174" t="s">
        <v>1149</v>
      </c>
      <c r="V174" t="s">
        <v>1125</v>
      </c>
      <c r="W174" s="1">
        <v>41176</v>
      </c>
      <c r="X174">
        <v>-38.998833333333302</v>
      </c>
      <c r="Y174">
        <v>180.536</v>
      </c>
      <c r="Z174">
        <v>200</v>
      </c>
      <c r="AA174" t="s">
        <v>1150</v>
      </c>
      <c r="AB174" t="s">
        <v>138</v>
      </c>
      <c r="AC174">
        <v>5</v>
      </c>
      <c r="AD174">
        <v>0</v>
      </c>
      <c r="AE174">
        <v>0</v>
      </c>
      <c r="AF174">
        <v>0</v>
      </c>
      <c r="AG174">
        <v>0</v>
      </c>
      <c r="AH174" t="s">
        <v>97</v>
      </c>
      <c r="AI174" t="s">
        <v>98</v>
      </c>
      <c r="AJ174" t="s">
        <v>112</v>
      </c>
      <c r="AL174" t="s">
        <v>1125</v>
      </c>
      <c r="AM174" t="s">
        <v>1130</v>
      </c>
      <c r="AN174">
        <v>180.536</v>
      </c>
      <c r="AO174">
        <v>-38.998800000000003</v>
      </c>
      <c r="AP174">
        <v>3548</v>
      </c>
      <c r="AQ174">
        <v>200</v>
      </c>
      <c r="AR174">
        <v>201</v>
      </c>
      <c r="AS174">
        <v>13.3986</v>
      </c>
      <c r="AT174">
        <v>35.234299999999998</v>
      </c>
      <c r="AU174">
        <v>239.96</v>
      </c>
      <c r="AV174">
        <v>0.34899999999999998</v>
      </c>
      <c r="AW174">
        <v>98.251999999999995</v>
      </c>
      <c r="AX174">
        <v>-10000000000</v>
      </c>
      <c r="AY174">
        <v>13.3703</v>
      </c>
      <c r="AZ174">
        <v>3548</v>
      </c>
      <c r="BA174">
        <v>1.9742932421847199</v>
      </c>
      <c r="BB174">
        <v>5.1202969943599603</v>
      </c>
      <c r="BC174">
        <v>0.52011364370116897</v>
      </c>
      <c r="BD174">
        <v>0.12</v>
      </c>
      <c r="BN174">
        <v>0.156428571428571</v>
      </c>
      <c r="BR174">
        <v>358</v>
      </c>
      <c r="BS174">
        <v>353</v>
      </c>
      <c r="BT174">
        <v>353</v>
      </c>
      <c r="BU174" t="s">
        <v>101</v>
      </c>
      <c r="BV174">
        <v>5.9532639779126997E-2</v>
      </c>
      <c r="BW174">
        <v>77.355383585774305</v>
      </c>
      <c r="BX174">
        <f t="shared" si="3"/>
        <v>0.21913706398236346</v>
      </c>
      <c r="BY174" t="s">
        <v>105</v>
      </c>
      <c r="BZ174" t="s">
        <v>169</v>
      </c>
      <c r="CA174" t="s">
        <v>104</v>
      </c>
      <c r="CB174" t="s">
        <v>104</v>
      </c>
      <c r="CC174" t="s">
        <v>954</v>
      </c>
      <c r="CD174" t="s">
        <v>89</v>
      </c>
      <c r="CE174">
        <v>4.7583351181552098</v>
      </c>
      <c r="CF174">
        <v>0.48879705559501502</v>
      </c>
      <c r="CG174">
        <v>1.8998789432457499</v>
      </c>
      <c r="CH174">
        <v>0.255</v>
      </c>
    </row>
    <row r="175" spans="1:86" x14ac:dyDescent="0.2">
      <c r="A175" t="s">
        <v>1151</v>
      </c>
      <c r="B175" t="s">
        <v>941</v>
      </c>
      <c r="C175" t="s">
        <v>942</v>
      </c>
      <c r="D175" t="s">
        <v>943</v>
      </c>
      <c r="E175" t="s">
        <v>944</v>
      </c>
      <c r="F175" t="s">
        <v>1152</v>
      </c>
      <c r="G175" t="s">
        <v>944</v>
      </c>
      <c r="H175" t="s">
        <v>944</v>
      </c>
      <c r="I175" t="s">
        <v>185</v>
      </c>
      <c r="J175" t="s">
        <v>185</v>
      </c>
      <c r="K175" t="s">
        <v>1153</v>
      </c>
      <c r="L175" t="s">
        <v>1124</v>
      </c>
      <c r="M175" t="s">
        <v>1125</v>
      </c>
      <c r="N175" t="s">
        <v>1126</v>
      </c>
      <c r="O175" t="s">
        <v>1126</v>
      </c>
      <c r="P175" t="s">
        <v>118</v>
      </c>
      <c r="Q175">
        <v>2012</v>
      </c>
      <c r="R175">
        <v>9</v>
      </c>
      <c r="S175">
        <v>24</v>
      </c>
      <c r="T175" t="s">
        <v>1127</v>
      </c>
      <c r="U175" t="s">
        <v>1154</v>
      </c>
      <c r="V175" t="s">
        <v>1125</v>
      </c>
      <c r="W175" s="1">
        <v>41176</v>
      </c>
      <c r="X175">
        <v>-38.998833333333302</v>
      </c>
      <c r="Y175">
        <v>180.536</v>
      </c>
      <c r="Z175">
        <v>300</v>
      </c>
      <c r="AA175" t="s">
        <v>1155</v>
      </c>
      <c r="AB175" t="s">
        <v>144</v>
      </c>
      <c r="AC175">
        <v>6</v>
      </c>
      <c r="AD175">
        <v>0</v>
      </c>
      <c r="AE175">
        <v>0</v>
      </c>
      <c r="AF175">
        <v>0</v>
      </c>
      <c r="AG175">
        <v>0</v>
      </c>
      <c r="AH175" t="s">
        <v>97</v>
      </c>
      <c r="AI175" t="s">
        <v>98</v>
      </c>
      <c r="AJ175" t="s">
        <v>112</v>
      </c>
      <c r="AL175" t="s">
        <v>1125</v>
      </c>
      <c r="AM175" t="s">
        <v>1130</v>
      </c>
      <c r="AN175">
        <v>180.536</v>
      </c>
      <c r="AO175">
        <v>-38.998800000000003</v>
      </c>
      <c r="AP175">
        <v>3548</v>
      </c>
      <c r="AQ175">
        <v>300</v>
      </c>
      <c r="AR175">
        <v>302</v>
      </c>
      <c r="AS175">
        <v>13.405099999999999</v>
      </c>
      <c r="AT175">
        <v>35.232999999999997</v>
      </c>
      <c r="AU175">
        <v>237.81</v>
      </c>
      <c r="AV175">
        <v>0.17</v>
      </c>
      <c r="AW175">
        <v>98.471000000000004</v>
      </c>
      <c r="AX175">
        <v>-10000000000</v>
      </c>
      <c r="AY175">
        <v>13.362399999999999</v>
      </c>
      <c r="AZ175">
        <v>3548</v>
      </c>
      <c r="BA175">
        <v>1.9390443637399399</v>
      </c>
      <c r="BB175">
        <v>5.2223888055972001</v>
      </c>
      <c r="BC175">
        <v>0.500096855427132</v>
      </c>
      <c r="BD175">
        <v>0.06</v>
      </c>
      <c r="BN175">
        <v>7.7499999999999999E-2</v>
      </c>
      <c r="BR175">
        <v>358</v>
      </c>
      <c r="BS175">
        <v>353</v>
      </c>
      <c r="BT175">
        <v>353</v>
      </c>
      <c r="BU175" t="s">
        <v>101</v>
      </c>
      <c r="BV175">
        <v>5.9532639779126997E-2</v>
      </c>
      <c r="BW175">
        <v>77.355383585774305</v>
      </c>
      <c r="BX175">
        <f t="shared" si="3"/>
        <v>0.21913706398236346</v>
      </c>
      <c r="BY175" t="s">
        <v>105</v>
      </c>
      <c r="BZ175" t="s">
        <v>169</v>
      </c>
      <c r="CA175" t="s">
        <v>104</v>
      </c>
      <c r="CB175" t="s">
        <v>104</v>
      </c>
      <c r="CC175" t="s">
        <v>954</v>
      </c>
      <c r="CD175" t="s">
        <v>89</v>
      </c>
      <c r="CE175">
        <v>4.7583351181552098</v>
      </c>
      <c r="CF175">
        <v>0.48879705559501502</v>
      </c>
      <c r="CG175">
        <v>1.8998789432457499</v>
      </c>
      <c r="CH175">
        <v>0.255</v>
      </c>
    </row>
    <row r="176" spans="1:86" x14ac:dyDescent="0.2">
      <c r="A176" t="s">
        <v>1156</v>
      </c>
      <c r="B176" t="s">
        <v>941</v>
      </c>
      <c r="C176" t="s">
        <v>942</v>
      </c>
      <c r="D176" t="s">
        <v>943</v>
      </c>
      <c r="E176" t="s">
        <v>944</v>
      </c>
      <c r="F176" t="s">
        <v>1157</v>
      </c>
      <c r="G176" t="s">
        <v>944</v>
      </c>
      <c r="H176" t="s">
        <v>944</v>
      </c>
      <c r="I176" t="s">
        <v>185</v>
      </c>
      <c r="J176" t="s">
        <v>185</v>
      </c>
      <c r="K176" t="s">
        <v>1158</v>
      </c>
      <c r="L176" t="s">
        <v>1159</v>
      </c>
      <c r="M176" t="s">
        <v>1160</v>
      </c>
      <c r="N176" t="s">
        <v>1161</v>
      </c>
      <c r="O176" t="s">
        <v>1161</v>
      </c>
      <c r="P176" t="s">
        <v>91</v>
      </c>
      <c r="Q176">
        <v>2012</v>
      </c>
      <c r="R176">
        <v>9</v>
      </c>
      <c r="S176">
        <v>25</v>
      </c>
      <c r="T176" t="s">
        <v>788</v>
      </c>
      <c r="U176" t="s">
        <v>1162</v>
      </c>
      <c r="V176" t="s">
        <v>1160</v>
      </c>
      <c r="W176" s="1">
        <v>41177</v>
      </c>
      <c r="X176">
        <v>-39.000166666666701</v>
      </c>
      <c r="Y176">
        <v>180.521166666667</v>
      </c>
      <c r="Z176">
        <v>10</v>
      </c>
      <c r="AA176" t="s">
        <v>1163</v>
      </c>
      <c r="AB176" t="s">
        <v>96</v>
      </c>
      <c r="AC176">
        <v>1</v>
      </c>
      <c r="AD176">
        <v>0</v>
      </c>
      <c r="AE176">
        <v>0</v>
      </c>
      <c r="AF176">
        <v>0</v>
      </c>
      <c r="AG176">
        <v>0</v>
      </c>
      <c r="AH176" t="s">
        <v>97</v>
      </c>
      <c r="AI176" t="s">
        <v>98</v>
      </c>
      <c r="AJ176" t="s">
        <v>112</v>
      </c>
      <c r="AL176" t="s">
        <v>1160</v>
      </c>
      <c r="AM176" t="s">
        <v>1164</v>
      </c>
      <c r="AN176">
        <v>180.52119999999999</v>
      </c>
      <c r="AO176">
        <v>-39.0002</v>
      </c>
      <c r="AP176">
        <v>3550</v>
      </c>
      <c r="AQ176">
        <v>10</v>
      </c>
      <c r="AR176">
        <v>10</v>
      </c>
      <c r="AS176">
        <v>13.3782</v>
      </c>
      <c r="AT176">
        <v>35.235999999999997</v>
      </c>
      <c r="AU176">
        <v>243.4</v>
      </c>
      <c r="AV176">
        <v>0.72199999999999998</v>
      </c>
      <c r="AW176">
        <v>97.494</v>
      </c>
      <c r="AX176">
        <v>-10000000000</v>
      </c>
      <c r="AY176">
        <v>13.376799999999999</v>
      </c>
      <c r="AZ176">
        <v>3550</v>
      </c>
      <c r="BA176">
        <v>1.8389945168411299</v>
      </c>
      <c r="BB176">
        <v>4.7447704719069002</v>
      </c>
      <c r="BC176">
        <v>0.46296894169303299</v>
      </c>
      <c r="BD176">
        <v>0.29499999999999998</v>
      </c>
      <c r="BE176">
        <v>0.19900000000000001</v>
      </c>
      <c r="BF176">
        <v>0.115</v>
      </c>
      <c r="BG176">
        <v>1.2E-2</v>
      </c>
      <c r="BN176">
        <v>0.40071428571428602</v>
      </c>
      <c r="BR176">
        <v>348</v>
      </c>
      <c r="BS176">
        <v>343</v>
      </c>
      <c r="BT176">
        <v>343</v>
      </c>
      <c r="BU176" t="s">
        <v>101</v>
      </c>
      <c r="BV176">
        <v>6.4245449234436897E-2</v>
      </c>
      <c r="BW176">
        <v>71.680877647589398</v>
      </c>
      <c r="BX176">
        <f t="shared" si="3"/>
        <v>0.2089821505760624</v>
      </c>
      <c r="BY176" t="s">
        <v>105</v>
      </c>
      <c r="BZ176" t="s">
        <v>169</v>
      </c>
      <c r="CA176" t="s">
        <v>104</v>
      </c>
      <c r="CB176" t="s">
        <v>104</v>
      </c>
      <c r="CC176" t="s">
        <v>954</v>
      </c>
      <c r="CD176" t="s">
        <v>1095</v>
      </c>
      <c r="CE176">
        <v>4.7447704719069002</v>
      </c>
      <c r="CF176">
        <v>0.48169432427197001</v>
      </c>
      <c r="CG176">
        <v>1.8621377198604301</v>
      </c>
      <c r="CH176">
        <v>0.31</v>
      </c>
    </row>
    <row r="177" spans="1:86" x14ac:dyDescent="0.2">
      <c r="A177" t="s">
        <v>1165</v>
      </c>
      <c r="B177" t="s">
        <v>941</v>
      </c>
      <c r="C177" t="s">
        <v>942</v>
      </c>
      <c r="D177" t="s">
        <v>943</v>
      </c>
      <c r="E177" t="s">
        <v>944</v>
      </c>
      <c r="F177" t="s">
        <v>1166</v>
      </c>
      <c r="G177" t="s">
        <v>944</v>
      </c>
      <c r="H177" t="s">
        <v>944</v>
      </c>
      <c r="I177" t="s">
        <v>185</v>
      </c>
      <c r="J177" t="s">
        <v>185</v>
      </c>
      <c r="K177" t="s">
        <v>1167</v>
      </c>
      <c r="L177" t="s">
        <v>1159</v>
      </c>
      <c r="M177" t="s">
        <v>1160</v>
      </c>
      <c r="N177" t="s">
        <v>1161</v>
      </c>
      <c r="O177" t="s">
        <v>1161</v>
      </c>
      <c r="P177" t="s">
        <v>91</v>
      </c>
      <c r="Q177">
        <v>2012</v>
      </c>
      <c r="R177">
        <v>9</v>
      </c>
      <c r="S177">
        <v>25</v>
      </c>
      <c r="T177" t="s">
        <v>788</v>
      </c>
      <c r="U177" t="s">
        <v>1168</v>
      </c>
      <c r="V177" t="s">
        <v>1160</v>
      </c>
      <c r="W177" s="1">
        <v>41177</v>
      </c>
      <c r="X177">
        <v>-39.000166666666701</v>
      </c>
      <c r="Y177">
        <v>180.521166666667</v>
      </c>
      <c r="Z177">
        <v>30</v>
      </c>
      <c r="AA177" t="s">
        <v>1169</v>
      </c>
      <c r="AB177" t="s">
        <v>116</v>
      </c>
      <c r="AC177">
        <v>2</v>
      </c>
      <c r="AD177">
        <v>0</v>
      </c>
      <c r="AE177">
        <v>0</v>
      </c>
      <c r="AF177">
        <v>0</v>
      </c>
      <c r="AG177">
        <v>0</v>
      </c>
      <c r="AH177" t="s">
        <v>97</v>
      </c>
      <c r="AI177" t="s">
        <v>98</v>
      </c>
      <c r="AJ177" t="s">
        <v>112</v>
      </c>
      <c r="AL177" t="s">
        <v>1160</v>
      </c>
      <c r="AM177" t="s">
        <v>1164</v>
      </c>
      <c r="AN177">
        <v>180.52119999999999</v>
      </c>
      <c r="AO177">
        <v>-39.0002</v>
      </c>
      <c r="AP177">
        <v>3550</v>
      </c>
      <c r="AQ177">
        <v>30</v>
      </c>
      <c r="AR177">
        <v>30</v>
      </c>
      <c r="AS177">
        <v>13.384600000000001</v>
      </c>
      <c r="AT177">
        <v>35.235900000000001</v>
      </c>
      <c r="AU177">
        <v>243.36</v>
      </c>
      <c r="AV177">
        <v>0.71499999999999997</v>
      </c>
      <c r="AW177">
        <v>97.497</v>
      </c>
      <c r="AX177">
        <v>-10000000000</v>
      </c>
      <c r="AY177">
        <v>13.3804</v>
      </c>
      <c r="AZ177">
        <v>3550</v>
      </c>
      <c r="BA177">
        <v>1.8621377198604301</v>
      </c>
      <c r="BB177">
        <v>4.6712358106660998</v>
      </c>
      <c r="BC177">
        <v>0.48169432427197001</v>
      </c>
      <c r="BD177">
        <v>0.31</v>
      </c>
      <c r="BE177">
        <v>0.182</v>
      </c>
      <c r="BF177">
        <v>0.1075</v>
      </c>
      <c r="BG177">
        <v>1.2E-2</v>
      </c>
      <c r="BN177">
        <v>0.46571428571428602</v>
      </c>
      <c r="BR177">
        <v>348</v>
      </c>
      <c r="BS177">
        <v>343</v>
      </c>
      <c r="BT177">
        <v>343</v>
      </c>
      <c r="BU177" t="s">
        <v>101</v>
      </c>
      <c r="BV177">
        <v>6.4245449234436897E-2</v>
      </c>
      <c r="BW177">
        <v>71.680877647589398</v>
      </c>
      <c r="BX177">
        <f t="shared" si="3"/>
        <v>0.2089821505760624</v>
      </c>
      <c r="BY177" t="s">
        <v>105</v>
      </c>
      <c r="BZ177" t="s">
        <v>169</v>
      </c>
      <c r="CA177" t="s">
        <v>104</v>
      </c>
      <c r="CB177" t="s">
        <v>104</v>
      </c>
      <c r="CC177" t="s">
        <v>954</v>
      </c>
      <c r="CD177" t="s">
        <v>1095</v>
      </c>
      <c r="CE177">
        <v>4.7447704719069002</v>
      </c>
      <c r="CF177">
        <v>0.48169432427197001</v>
      </c>
      <c r="CG177">
        <v>1.8621377198604301</v>
      </c>
      <c r="CH177">
        <v>0.31</v>
      </c>
    </row>
    <row r="178" spans="1:86" x14ac:dyDescent="0.2">
      <c r="A178" t="s">
        <v>1170</v>
      </c>
      <c r="B178" t="s">
        <v>941</v>
      </c>
      <c r="C178" t="s">
        <v>942</v>
      </c>
      <c r="D178" t="s">
        <v>943</v>
      </c>
      <c r="E178" t="s">
        <v>944</v>
      </c>
      <c r="F178" t="s">
        <v>1171</v>
      </c>
      <c r="G178" t="s">
        <v>944</v>
      </c>
      <c r="H178" t="s">
        <v>944</v>
      </c>
      <c r="I178" t="s">
        <v>185</v>
      </c>
      <c r="J178" t="s">
        <v>185</v>
      </c>
      <c r="K178" t="s">
        <v>1172</v>
      </c>
      <c r="L178" t="s">
        <v>1159</v>
      </c>
      <c r="M178" t="s">
        <v>1160</v>
      </c>
      <c r="N178" t="s">
        <v>1161</v>
      </c>
      <c r="O178" t="s">
        <v>1161</v>
      </c>
      <c r="P178" t="s">
        <v>91</v>
      </c>
      <c r="Q178">
        <v>2012</v>
      </c>
      <c r="R178">
        <v>9</v>
      </c>
      <c r="S178">
        <v>25</v>
      </c>
      <c r="T178" t="s">
        <v>788</v>
      </c>
      <c r="U178" t="s">
        <v>1173</v>
      </c>
      <c r="V178" t="s">
        <v>1160</v>
      </c>
      <c r="W178" s="1">
        <v>41177</v>
      </c>
      <c r="X178">
        <v>-39.000166666666701</v>
      </c>
      <c r="Y178">
        <v>180.521166666667</v>
      </c>
      <c r="Z178">
        <v>50</v>
      </c>
      <c r="AA178" t="s">
        <v>1174</v>
      </c>
      <c r="AB178" t="s">
        <v>121</v>
      </c>
      <c r="AC178">
        <v>3</v>
      </c>
      <c r="AD178">
        <v>0</v>
      </c>
      <c r="AE178">
        <v>0</v>
      </c>
      <c r="AF178">
        <v>0</v>
      </c>
      <c r="AG178">
        <v>0</v>
      </c>
      <c r="AH178" t="s">
        <v>97</v>
      </c>
      <c r="AI178" t="s">
        <v>98</v>
      </c>
      <c r="AJ178" t="s">
        <v>112</v>
      </c>
      <c r="AL178" t="s">
        <v>1160</v>
      </c>
      <c r="AM178" t="s">
        <v>1164</v>
      </c>
      <c r="AN178">
        <v>180.52119999999999</v>
      </c>
      <c r="AO178">
        <v>-39.0002</v>
      </c>
      <c r="AP178">
        <v>3550</v>
      </c>
      <c r="AQ178">
        <v>50</v>
      </c>
      <c r="AR178">
        <v>50</v>
      </c>
      <c r="AS178">
        <v>13.384600000000001</v>
      </c>
      <c r="AT178">
        <v>35.235199999999999</v>
      </c>
      <c r="AU178">
        <v>242.88</v>
      </c>
      <c r="AV178">
        <v>0.66300000000000003</v>
      </c>
      <c r="AW178">
        <v>97.608999999999995</v>
      </c>
      <c r="AX178">
        <v>-10000000000</v>
      </c>
      <c r="AY178">
        <v>13.377599999999999</v>
      </c>
      <c r="AZ178">
        <v>3550</v>
      </c>
      <c r="BA178">
        <v>1.9347717724133</v>
      </c>
      <c r="BB178">
        <v>4.7754694081530698</v>
      </c>
      <c r="BC178">
        <v>0.48750564989991602</v>
      </c>
      <c r="BD178">
        <v>0.31</v>
      </c>
      <c r="BE178">
        <v>0.188</v>
      </c>
      <c r="BF178">
        <v>0.1055</v>
      </c>
      <c r="BG178">
        <v>1.2500000000000001E-2</v>
      </c>
      <c r="BN178">
        <v>0.45571428571428602</v>
      </c>
      <c r="BR178">
        <v>348</v>
      </c>
      <c r="BS178">
        <v>343</v>
      </c>
      <c r="BT178">
        <v>343</v>
      </c>
      <c r="BU178" t="s">
        <v>101</v>
      </c>
      <c r="BV178">
        <v>6.4245449234436897E-2</v>
      </c>
      <c r="BW178">
        <v>71.680877647589398</v>
      </c>
      <c r="BX178">
        <f t="shared" si="3"/>
        <v>0.2089821505760624</v>
      </c>
      <c r="BY178" t="s">
        <v>105</v>
      </c>
      <c r="BZ178" t="s">
        <v>169</v>
      </c>
      <c r="CA178" t="s">
        <v>104</v>
      </c>
      <c r="CB178" t="s">
        <v>104</v>
      </c>
      <c r="CC178" t="s">
        <v>954</v>
      </c>
      <c r="CD178" t="s">
        <v>1095</v>
      </c>
      <c r="CE178">
        <v>4.7447704719069002</v>
      </c>
      <c r="CF178">
        <v>0.48169432427197001</v>
      </c>
      <c r="CG178">
        <v>1.8621377198604301</v>
      </c>
      <c r="CH178">
        <v>0.31</v>
      </c>
    </row>
    <row r="179" spans="1:86" x14ac:dyDescent="0.2">
      <c r="A179" t="s">
        <v>1175</v>
      </c>
      <c r="B179" t="s">
        <v>941</v>
      </c>
      <c r="C179" t="s">
        <v>942</v>
      </c>
      <c r="D179" t="s">
        <v>943</v>
      </c>
      <c r="E179" t="s">
        <v>944</v>
      </c>
      <c r="F179" t="s">
        <v>1176</v>
      </c>
      <c r="G179" t="s">
        <v>944</v>
      </c>
      <c r="H179" t="s">
        <v>944</v>
      </c>
      <c r="I179" t="s">
        <v>185</v>
      </c>
      <c r="J179" t="s">
        <v>185</v>
      </c>
      <c r="K179" t="s">
        <v>1177</v>
      </c>
      <c r="L179" t="s">
        <v>1159</v>
      </c>
      <c r="M179" t="s">
        <v>1160</v>
      </c>
      <c r="N179" t="s">
        <v>1161</v>
      </c>
      <c r="O179" t="s">
        <v>1161</v>
      </c>
      <c r="P179" t="s">
        <v>118</v>
      </c>
      <c r="Q179">
        <v>2012</v>
      </c>
      <c r="R179">
        <v>9</v>
      </c>
      <c r="S179">
        <v>25</v>
      </c>
      <c r="T179" t="s">
        <v>788</v>
      </c>
      <c r="U179" t="s">
        <v>1178</v>
      </c>
      <c r="V179" t="s">
        <v>1160</v>
      </c>
      <c r="W179" s="1">
        <v>41177</v>
      </c>
      <c r="X179">
        <v>-39.000166666666701</v>
      </c>
      <c r="Y179">
        <v>180.521166666667</v>
      </c>
      <c r="Z179">
        <v>100</v>
      </c>
      <c r="AA179" t="s">
        <v>1179</v>
      </c>
      <c r="AB179" t="s">
        <v>130</v>
      </c>
      <c r="AC179">
        <v>4</v>
      </c>
      <c r="AD179">
        <v>0</v>
      </c>
      <c r="AE179">
        <v>0</v>
      </c>
      <c r="AF179">
        <v>0</v>
      </c>
      <c r="AG179">
        <v>0</v>
      </c>
      <c r="AH179" t="s">
        <v>97</v>
      </c>
      <c r="AI179" t="s">
        <v>98</v>
      </c>
      <c r="AJ179" t="s">
        <v>112</v>
      </c>
      <c r="AL179" t="s">
        <v>1160</v>
      </c>
      <c r="AM179" t="s">
        <v>1164</v>
      </c>
      <c r="AN179">
        <v>180.52119999999999</v>
      </c>
      <c r="AO179">
        <v>-39.0002</v>
      </c>
      <c r="AP179">
        <v>3550</v>
      </c>
      <c r="AQ179">
        <v>100</v>
      </c>
      <c r="AR179">
        <v>101</v>
      </c>
      <c r="AS179">
        <v>13.3858</v>
      </c>
      <c r="AT179">
        <v>35.234400000000001</v>
      </c>
      <c r="AU179">
        <v>241.49</v>
      </c>
      <c r="AV179">
        <v>0.48899999999999999</v>
      </c>
      <c r="AW179">
        <v>97.971999999999994</v>
      </c>
      <c r="AX179">
        <v>-10000000000</v>
      </c>
      <c r="AY179">
        <v>13.371700000000001</v>
      </c>
      <c r="AZ179">
        <v>3550</v>
      </c>
      <c r="BA179">
        <v>1.99636829737236</v>
      </c>
      <c r="BB179">
        <v>4.8918397943885203</v>
      </c>
      <c r="BC179">
        <v>0.49719119261315903</v>
      </c>
      <c r="BD179">
        <v>0.185</v>
      </c>
      <c r="BN179">
        <v>0.42464285714285699</v>
      </c>
      <c r="BR179">
        <v>348</v>
      </c>
      <c r="BS179">
        <v>343</v>
      </c>
      <c r="BT179">
        <v>343</v>
      </c>
      <c r="BU179" t="s">
        <v>101</v>
      </c>
      <c r="BV179">
        <v>6.4245449234436897E-2</v>
      </c>
      <c r="BW179">
        <v>71.680877647589398</v>
      </c>
      <c r="BX179">
        <f t="shared" si="3"/>
        <v>0.2089821505760624</v>
      </c>
      <c r="BY179" t="s">
        <v>105</v>
      </c>
      <c r="BZ179" t="s">
        <v>169</v>
      </c>
      <c r="CA179" t="s">
        <v>104</v>
      </c>
      <c r="CB179" t="s">
        <v>104</v>
      </c>
      <c r="CC179" t="s">
        <v>954</v>
      </c>
      <c r="CD179" t="s">
        <v>1095</v>
      </c>
      <c r="CE179">
        <v>4.7447704719069002</v>
      </c>
      <c r="CF179">
        <v>0.48169432427197001</v>
      </c>
      <c r="CG179">
        <v>1.8621377198604301</v>
      </c>
      <c r="CH179">
        <v>0.31</v>
      </c>
    </row>
    <row r="180" spans="1:86" x14ac:dyDescent="0.2">
      <c r="A180" t="s">
        <v>1180</v>
      </c>
      <c r="B180" t="s">
        <v>941</v>
      </c>
      <c r="C180" t="s">
        <v>942</v>
      </c>
      <c r="D180" t="s">
        <v>943</v>
      </c>
      <c r="E180" t="s">
        <v>944</v>
      </c>
      <c r="F180" t="s">
        <v>1181</v>
      </c>
      <c r="G180" t="s">
        <v>944</v>
      </c>
      <c r="H180" t="s">
        <v>944</v>
      </c>
      <c r="I180" t="s">
        <v>185</v>
      </c>
      <c r="J180" t="s">
        <v>185</v>
      </c>
      <c r="K180" t="s">
        <v>1182</v>
      </c>
      <c r="L180" t="s">
        <v>1159</v>
      </c>
      <c r="M180" t="s">
        <v>1160</v>
      </c>
      <c r="N180" t="s">
        <v>1161</v>
      </c>
      <c r="O180" t="s">
        <v>1161</v>
      </c>
      <c r="P180" t="s">
        <v>118</v>
      </c>
      <c r="Q180">
        <v>2012</v>
      </c>
      <c r="R180">
        <v>9</v>
      </c>
      <c r="S180">
        <v>25</v>
      </c>
      <c r="T180" t="s">
        <v>788</v>
      </c>
      <c r="U180" t="s">
        <v>1183</v>
      </c>
      <c r="V180" t="s">
        <v>1160</v>
      </c>
      <c r="W180" s="1">
        <v>41177</v>
      </c>
      <c r="X180">
        <v>-39.000166666666701</v>
      </c>
      <c r="Y180">
        <v>180.521166666667</v>
      </c>
      <c r="Z180">
        <v>200</v>
      </c>
      <c r="AA180" t="s">
        <v>1184</v>
      </c>
      <c r="AB180" t="s">
        <v>138</v>
      </c>
      <c r="AC180">
        <v>5</v>
      </c>
      <c r="AD180">
        <v>0</v>
      </c>
      <c r="AE180">
        <v>0</v>
      </c>
      <c r="AF180">
        <v>0</v>
      </c>
      <c r="AG180">
        <v>0</v>
      </c>
      <c r="AH180" t="s">
        <v>97</v>
      </c>
      <c r="AI180" t="s">
        <v>98</v>
      </c>
      <c r="AJ180" t="s">
        <v>112</v>
      </c>
      <c r="AL180" t="s">
        <v>1160</v>
      </c>
      <c r="AM180" t="s">
        <v>1164</v>
      </c>
      <c r="AN180">
        <v>180.52119999999999</v>
      </c>
      <c r="AO180">
        <v>-39.0002</v>
      </c>
      <c r="AP180">
        <v>3550</v>
      </c>
      <c r="AQ180">
        <v>200</v>
      </c>
      <c r="AR180">
        <v>201</v>
      </c>
      <c r="AS180">
        <v>13.3962</v>
      </c>
      <c r="AT180">
        <v>35.233899999999998</v>
      </c>
      <c r="AU180">
        <v>239.92</v>
      </c>
      <c r="AV180">
        <v>0.29399999999999998</v>
      </c>
      <c r="AW180">
        <v>98.206000000000003</v>
      </c>
      <c r="AX180">
        <v>-10000000000</v>
      </c>
      <c r="AY180">
        <v>13.367900000000001</v>
      </c>
      <c r="AZ180">
        <v>3550</v>
      </c>
      <c r="BA180">
        <v>1.91305276650288</v>
      </c>
      <c r="BB180">
        <v>4.9732276718783499</v>
      </c>
      <c r="BC180">
        <v>0.48976560986633899</v>
      </c>
      <c r="BD180">
        <v>0.12</v>
      </c>
      <c r="BN180">
        <v>0.250714285714286</v>
      </c>
      <c r="BR180">
        <v>348</v>
      </c>
      <c r="BS180">
        <v>343</v>
      </c>
      <c r="BT180">
        <v>343</v>
      </c>
      <c r="BU180" t="s">
        <v>101</v>
      </c>
      <c r="BV180">
        <v>6.4245449234436897E-2</v>
      </c>
      <c r="BW180">
        <v>71.680877647589398</v>
      </c>
      <c r="BX180">
        <f t="shared" si="3"/>
        <v>0.2089821505760624</v>
      </c>
      <c r="BY180" t="s">
        <v>105</v>
      </c>
      <c r="BZ180" t="s">
        <v>169</v>
      </c>
      <c r="CA180" t="s">
        <v>104</v>
      </c>
      <c r="CB180" t="s">
        <v>104</v>
      </c>
      <c r="CC180" t="s">
        <v>954</v>
      </c>
      <c r="CD180" t="s">
        <v>1095</v>
      </c>
      <c r="CE180">
        <v>4.7447704719069002</v>
      </c>
      <c r="CF180">
        <v>0.48169432427197001</v>
      </c>
      <c r="CG180">
        <v>1.8621377198604301</v>
      </c>
      <c r="CH180">
        <v>0.31</v>
      </c>
    </row>
    <row r="181" spans="1:86" x14ac:dyDescent="0.2">
      <c r="A181" t="s">
        <v>1185</v>
      </c>
      <c r="B181" t="s">
        <v>941</v>
      </c>
      <c r="C181" t="s">
        <v>942</v>
      </c>
      <c r="D181" t="s">
        <v>943</v>
      </c>
      <c r="E181" t="s">
        <v>944</v>
      </c>
      <c r="F181" t="s">
        <v>1186</v>
      </c>
      <c r="G181" t="s">
        <v>944</v>
      </c>
      <c r="H181" t="s">
        <v>944</v>
      </c>
      <c r="I181" t="s">
        <v>185</v>
      </c>
      <c r="J181" t="s">
        <v>185</v>
      </c>
      <c r="K181" t="s">
        <v>1187</v>
      </c>
      <c r="L181" t="s">
        <v>1159</v>
      </c>
      <c r="M181" t="s">
        <v>1160</v>
      </c>
      <c r="N181" t="s">
        <v>1161</v>
      </c>
      <c r="O181" t="s">
        <v>1161</v>
      </c>
      <c r="P181" t="s">
        <v>118</v>
      </c>
      <c r="Q181">
        <v>2012</v>
      </c>
      <c r="R181">
        <v>9</v>
      </c>
      <c r="S181">
        <v>25</v>
      </c>
      <c r="T181" t="s">
        <v>788</v>
      </c>
      <c r="U181" t="s">
        <v>1188</v>
      </c>
      <c r="V181" t="s">
        <v>1160</v>
      </c>
      <c r="W181" s="1">
        <v>41177</v>
      </c>
      <c r="X181">
        <v>-39.000166666666701</v>
      </c>
      <c r="Y181">
        <v>180.521166666667</v>
      </c>
      <c r="Z181">
        <v>300</v>
      </c>
      <c r="AA181" t="s">
        <v>1189</v>
      </c>
      <c r="AB181" t="s">
        <v>144</v>
      </c>
      <c r="AC181">
        <v>6</v>
      </c>
      <c r="AD181">
        <v>0</v>
      </c>
      <c r="AE181">
        <v>0</v>
      </c>
      <c r="AF181">
        <v>0</v>
      </c>
      <c r="AG181">
        <v>0</v>
      </c>
      <c r="AH181" t="s">
        <v>97</v>
      </c>
      <c r="AI181" t="s">
        <v>98</v>
      </c>
      <c r="AJ181" t="s">
        <v>112</v>
      </c>
      <c r="AL181" t="s">
        <v>1160</v>
      </c>
      <c r="AM181" t="s">
        <v>1164</v>
      </c>
      <c r="AN181">
        <v>180.52119999999999</v>
      </c>
      <c r="AO181">
        <v>-39.0002</v>
      </c>
      <c r="AP181">
        <v>3550</v>
      </c>
      <c r="AQ181">
        <v>300</v>
      </c>
      <c r="AR181">
        <v>302</v>
      </c>
      <c r="AS181">
        <v>13.3909</v>
      </c>
      <c r="AT181">
        <v>35.229500000000002</v>
      </c>
      <c r="AU181">
        <v>237.46</v>
      </c>
      <c r="AV181">
        <v>0.14899999999999999</v>
      </c>
      <c r="AW181">
        <v>98.344999999999999</v>
      </c>
      <c r="AX181">
        <v>-10000000000</v>
      </c>
      <c r="AY181">
        <v>13.3483</v>
      </c>
      <c r="AZ181">
        <v>3550</v>
      </c>
      <c r="BA181">
        <v>1.9685964537492</v>
      </c>
      <c r="BB181">
        <v>5.1759834368530004</v>
      </c>
      <c r="BC181">
        <v>0.50945954671660099</v>
      </c>
      <c r="BD181">
        <v>0.05</v>
      </c>
      <c r="BN181">
        <v>0.16750000000000001</v>
      </c>
      <c r="BR181">
        <v>348</v>
      </c>
      <c r="BS181">
        <v>343</v>
      </c>
      <c r="BT181">
        <v>343</v>
      </c>
      <c r="BU181" t="s">
        <v>101</v>
      </c>
      <c r="BV181">
        <v>6.4245449234436897E-2</v>
      </c>
      <c r="BW181">
        <v>71.680877647589398</v>
      </c>
      <c r="BX181">
        <f t="shared" si="3"/>
        <v>0.2089821505760624</v>
      </c>
      <c r="BY181" t="s">
        <v>105</v>
      </c>
      <c r="BZ181" t="s">
        <v>169</v>
      </c>
      <c r="CA181" t="s">
        <v>104</v>
      </c>
      <c r="CB181" t="s">
        <v>104</v>
      </c>
      <c r="CC181" t="s">
        <v>954</v>
      </c>
      <c r="CD181" t="s">
        <v>1095</v>
      </c>
      <c r="CE181">
        <v>4.7447704719069002</v>
      </c>
      <c r="CF181">
        <v>0.48169432427197001</v>
      </c>
      <c r="CG181">
        <v>1.8621377198604301</v>
      </c>
      <c r="CH181">
        <v>0.31</v>
      </c>
    </row>
    <row r="182" spans="1:86" x14ac:dyDescent="0.2">
      <c r="A182" t="s">
        <v>1191</v>
      </c>
      <c r="B182" t="s">
        <v>941</v>
      </c>
      <c r="C182" t="s">
        <v>942</v>
      </c>
      <c r="D182" t="s">
        <v>943</v>
      </c>
      <c r="E182" t="s">
        <v>944</v>
      </c>
      <c r="F182" t="s">
        <v>1192</v>
      </c>
      <c r="G182" t="s">
        <v>944</v>
      </c>
      <c r="H182" t="s">
        <v>944</v>
      </c>
      <c r="I182" t="s">
        <v>185</v>
      </c>
      <c r="J182" t="s">
        <v>185</v>
      </c>
      <c r="K182" t="s">
        <v>1193</v>
      </c>
      <c r="L182" t="s">
        <v>1194</v>
      </c>
      <c r="M182" t="s">
        <v>1195</v>
      </c>
      <c r="N182" t="s">
        <v>1196</v>
      </c>
      <c r="O182" t="s">
        <v>1196</v>
      </c>
      <c r="P182" t="s">
        <v>91</v>
      </c>
      <c r="Q182">
        <v>2012</v>
      </c>
      <c r="R182">
        <v>9</v>
      </c>
      <c r="S182">
        <v>26</v>
      </c>
      <c r="T182" t="s">
        <v>1197</v>
      </c>
      <c r="U182" t="s">
        <v>1198</v>
      </c>
      <c r="V182" t="s">
        <v>1195</v>
      </c>
      <c r="W182" s="1">
        <v>41178</v>
      </c>
      <c r="X182">
        <v>-38.981833333333299</v>
      </c>
      <c r="Y182">
        <v>180.550833333333</v>
      </c>
      <c r="Z182">
        <v>10</v>
      </c>
      <c r="AA182" t="s">
        <v>1199</v>
      </c>
      <c r="AB182" t="s">
        <v>96</v>
      </c>
      <c r="AC182">
        <v>1</v>
      </c>
      <c r="AD182">
        <v>0</v>
      </c>
      <c r="AE182">
        <v>0</v>
      </c>
      <c r="AF182">
        <v>0</v>
      </c>
      <c r="AG182">
        <v>0</v>
      </c>
      <c r="AH182" t="s">
        <v>97</v>
      </c>
      <c r="AI182" t="s">
        <v>98</v>
      </c>
      <c r="AJ182" t="s">
        <v>112</v>
      </c>
      <c r="AL182" t="s">
        <v>1195</v>
      </c>
      <c r="AM182" t="s">
        <v>1200</v>
      </c>
      <c r="AN182">
        <v>180.55080000000001</v>
      </c>
      <c r="AO182">
        <v>-38.9818</v>
      </c>
      <c r="AP182">
        <v>3550</v>
      </c>
      <c r="AQ182">
        <v>10</v>
      </c>
      <c r="AR182">
        <v>10</v>
      </c>
      <c r="AS182">
        <v>13.4312</v>
      </c>
      <c r="AT182">
        <v>35.239100000000001</v>
      </c>
      <c r="AU182">
        <v>245.04</v>
      </c>
      <c r="AV182">
        <v>1.07</v>
      </c>
      <c r="AW182">
        <v>96.741</v>
      </c>
      <c r="AX182">
        <v>-10000000000</v>
      </c>
      <c r="AY182">
        <v>13.4298</v>
      </c>
      <c r="AZ182">
        <v>3550</v>
      </c>
      <c r="BA182">
        <v>1.89809869685965</v>
      </c>
      <c r="BB182">
        <v>4.5491539944313599</v>
      </c>
      <c r="BC182">
        <v>0.472654484406276</v>
      </c>
      <c r="BD182">
        <v>0.42499999999999999</v>
      </c>
      <c r="BE182">
        <v>0.28100000000000003</v>
      </c>
      <c r="BF182">
        <v>0.04</v>
      </c>
      <c r="BG182">
        <v>6.4999999999999997E-3</v>
      </c>
      <c r="BN182">
        <v>0.53035714285714297</v>
      </c>
      <c r="BR182">
        <v>341</v>
      </c>
      <c r="BS182">
        <v>338</v>
      </c>
      <c r="BT182">
        <v>338</v>
      </c>
      <c r="BU182" t="s">
        <v>101</v>
      </c>
      <c r="BV182">
        <v>7.6002975080650695E-2</v>
      </c>
      <c r="BW182">
        <v>60.591972631351702</v>
      </c>
      <c r="BX182">
        <f t="shared" si="3"/>
        <v>0.17926619121701687</v>
      </c>
      <c r="BY182" t="s">
        <v>104</v>
      </c>
      <c r="BZ182" t="s">
        <v>801</v>
      </c>
      <c r="CA182" t="s">
        <v>104</v>
      </c>
      <c r="CB182" t="s">
        <v>102</v>
      </c>
      <c r="CC182" t="s">
        <v>954</v>
      </c>
      <c r="CD182" t="s">
        <v>89</v>
      </c>
      <c r="CE182">
        <v>4.56843007067895</v>
      </c>
      <c r="CF182">
        <v>0.472654484406276</v>
      </c>
      <c r="CG182">
        <v>1.8998789432457499</v>
      </c>
      <c r="CH182">
        <v>0.39500000000000002</v>
      </c>
    </row>
    <row r="183" spans="1:86" x14ac:dyDescent="0.2">
      <c r="A183" t="s">
        <v>1201</v>
      </c>
      <c r="B183" t="s">
        <v>941</v>
      </c>
      <c r="C183" t="s">
        <v>942</v>
      </c>
      <c r="D183" t="s">
        <v>943</v>
      </c>
      <c r="E183" t="s">
        <v>944</v>
      </c>
      <c r="F183" t="s">
        <v>1202</v>
      </c>
      <c r="G183" t="s">
        <v>944</v>
      </c>
      <c r="H183" t="s">
        <v>944</v>
      </c>
      <c r="I183" t="s">
        <v>185</v>
      </c>
      <c r="J183" t="s">
        <v>185</v>
      </c>
      <c r="K183" t="s">
        <v>1203</v>
      </c>
      <c r="L183" t="s">
        <v>1194</v>
      </c>
      <c r="M183" t="s">
        <v>1195</v>
      </c>
      <c r="N183" t="s">
        <v>1196</v>
      </c>
      <c r="O183" t="s">
        <v>1196</v>
      </c>
      <c r="P183" t="s">
        <v>91</v>
      </c>
      <c r="Q183">
        <v>2012</v>
      </c>
      <c r="R183">
        <v>9</v>
      </c>
      <c r="S183">
        <v>26</v>
      </c>
      <c r="T183" t="s">
        <v>1197</v>
      </c>
      <c r="U183" t="s">
        <v>1204</v>
      </c>
      <c r="V183" t="s">
        <v>1195</v>
      </c>
      <c r="W183" s="1">
        <v>41178</v>
      </c>
      <c r="X183">
        <v>-38.981833333333299</v>
      </c>
      <c r="Y183">
        <v>180.550833333333</v>
      </c>
      <c r="Z183">
        <v>30</v>
      </c>
      <c r="AA183" t="s">
        <v>1205</v>
      </c>
      <c r="AB183" t="s">
        <v>116</v>
      </c>
      <c r="AC183">
        <v>2</v>
      </c>
      <c r="AD183">
        <v>0</v>
      </c>
      <c r="AE183">
        <v>0</v>
      </c>
      <c r="AF183">
        <v>0</v>
      </c>
      <c r="AG183">
        <v>0</v>
      </c>
      <c r="AH183" t="s">
        <v>97</v>
      </c>
      <c r="AI183" t="s">
        <v>98</v>
      </c>
      <c r="AJ183" t="s">
        <v>112</v>
      </c>
      <c r="AL183" t="s">
        <v>1195</v>
      </c>
      <c r="AM183" t="s">
        <v>1200</v>
      </c>
      <c r="AN183">
        <v>180.55080000000001</v>
      </c>
      <c r="AO183">
        <v>-38.9818</v>
      </c>
      <c r="AP183">
        <v>3550</v>
      </c>
      <c r="AQ183">
        <v>30</v>
      </c>
      <c r="AR183">
        <v>30</v>
      </c>
      <c r="AS183">
        <v>13.4102</v>
      </c>
      <c r="AT183">
        <v>35.238100000000003</v>
      </c>
      <c r="AU183">
        <v>244.9</v>
      </c>
      <c r="AV183">
        <v>1.1080000000000001</v>
      </c>
      <c r="AW183">
        <v>96.81</v>
      </c>
      <c r="AX183">
        <v>-10000000000</v>
      </c>
      <c r="AY183">
        <v>13.406000000000001</v>
      </c>
      <c r="AZ183">
        <v>3550</v>
      </c>
      <c r="BA183">
        <v>1.9208858506017199</v>
      </c>
      <c r="BB183">
        <v>4.56843007067895</v>
      </c>
      <c r="BC183">
        <v>0.44327500484277099</v>
      </c>
      <c r="BD183">
        <v>0.39500000000000002</v>
      </c>
      <c r="BE183">
        <v>0.29549999999999998</v>
      </c>
      <c r="BF183">
        <v>4.4499999999999998E-2</v>
      </c>
      <c r="BG183">
        <v>5.4999999999999997E-3</v>
      </c>
      <c r="BN183">
        <v>0.52892857142857097</v>
      </c>
      <c r="BR183">
        <v>341</v>
      </c>
      <c r="BS183">
        <v>338</v>
      </c>
      <c r="BT183">
        <v>338</v>
      </c>
      <c r="BU183" t="s">
        <v>101</v>
      </c>
      <c r="BV183">
        <v>7.6002975080650695E-2</v>
      </c>
      <c r="BW183">
        <v>60.591972631351702</v>
      </c>
      <c r="BX183">
        <f t="shared" si="3"/>
        <v>0.17926619121701687</v>
      </c>
      <c r="BY183" t="s">
        <v>104</v>
      </c>
      <c r="BZ183" t="s">
        <v>801</v>
      </c>
      <c r="CA183" t="s">
        <v>104</v>
      </c>
      <c r="CB183" t="s">
        <v>102</v>
      </c>
      <c r="CC183" t="s">
        <v>954</v>
      </c>
      <c r="CD183" t="s">
        <v>89</v>
      </c>
      <c r="CE183">
        <v>4.56843007067895</v>
      </c>
      <c r="CF183">
        <v>0.472654484406276</v>
      </c>
      <c r="CG183">
        <v>1.8998789432457499</v>
      </c>
      <c r="CH183">
        <v>0.39500000000000002</v>
      </c>
    </row>
    <row r="184" spans="1:86" x14ac:dyDescent="0.2">
      <c r="A184" t="s">
        <v>1206</v>
      </c>
      <c r="B184" t="s">
        <v>941</v>
      </c>
      <c r="C184" t="s">
        <v>942</v>
      </c>
      <c r="D184" t="s">
        <v>943</v>
      </c>
      <c r="E184" t="s">
        <v>944</v>
      </c>
      <c r="F184" t="s">
        <v>1207</v>
      </c>
      <c r="G184" t="s">
        <v>944</v>
      </c>
      <c r="H184" t="s">
        <v>944</v>
      </c>
      <c r="I184" t="s">
        <v>185</v>
      </c>
      <c r="J184" t="s">
        <v>185</v>
      </c>
      <c r="K184" t="s">
        <v>1208</v>
      </c>
      <c r="L184" t="s">
        <v>1194</v>
      </c>
      <c r="M184" t="s">
        <v>1195</v>
      </c>
      <c r="N184" t="s">
        <v>1196</v>
      </c>
      <c r="O184" t="s">
        <v>1196</v>
      </c>
      <c r="P184" t="s">
        <v>91</v>
      </c>
      <c r="Q184">
        <v>2012</v>
      </c>
      <c r="R184">
        <v>9</v>
      </c>
      <c r="S184">
        <v>26</v>
      </c>
      <c r="T184" t="s">
        <v>1197</v>
      </c>
      <c r="U184" t="s">
        <v>1209</v>
      </c>
      <c r="V184" t="s">
        <v>1195</v>
      </c>
      <c r="W184" s="1">
        <v>41178</v>
      </c>
      <c r="X184">
        <v>-38.981833333333299</v>
      </c>
      <c r="Y184">
        <v>180.550833333333</v>
      </c>
      <c r="Z184">
        <v>50</v>
      </c>
      <c r="AA184" t="s">
        <v>1210</v>
      </c>
      <c r="AB184" t="s">
        <v>121</v>
      </c>
      <c r="AC184">
        <v>3</v>
      </c>
      <c r="AD184">
        <v>0</v>
      </c>
      <c r="AE184">
        <v>0</v>
      </c>
      <c r="AF184">
        <v>0</v>
      </c>
      <c r="AG184">
        <v>0</v>
      </c>
      <c r="AH184" t="s">
        <v>97</v>
      </c>
      <c r="AI184" t="s">
        <v>98</v>
      </c>
      <c r="AJ184" t="s">
        <v>112</v>
      </c>
      <c r="AL184" t="s">
        <v>1195</v>
      </c>
      <c r="AM184" t="s">
        <v>1200</v>
      </c>
      <c r="AN184">
        <v>180.55080000000001</v>
      </c>
      <c r="AO184">
        <v>-38.9818</v>
      </c>
      <c r="AP184">
        <v>3550</v>
      </c>
      <c r="AQ184">
        <v>50</v>
      </c>
      <c r="AR184">
        <v>50</v>
      </c>
      <c r="AS184">
        <v>13.388500000000001</v>
      </c>
      <c r="AT184">
        <v>35.235799999999998</v>
      </c>
      <c r="AU184">
        <v>243.44</v>
      </c>
      <c r="AV184">
        <v>0.93799999999999994</v>
      </c>
      <c r="AW184">
        <v>97.426000000000002</v>
      </c>
      <c r="AX184">
        <v>-10000000000</v>
      </c>
      <c r="AY184">
        <v>13.381500000000001</v>
      </c>
      <c r="AZ184">
        <v>3550</v>
      </c>
      <c r="BA184">
        <v>1.8998789432457499</v>
      </c>
      <c r="BB184">
        <v>4.7105018919111901</v>
      </c>
      <c r="BC184">
        <v>0.47491444437269997</v>
      </c>
      <c r="BD184">
        <v>0.33</v>
      </c>
      <c r="BE184">
        <v>0.23949999999999999</v>
      </c>
      <c r="BF184">
        <v>3.2500000000000001E-2</v>
      </c>
      <c r="BG184">
        <v>8.0000000000000002E-3</v>
      </c>
      <c r="BN184">
        <v>0.42464285714285699</v>
      </c>
      <c r="BR184">
        <v>341</v>
      </c>
      <c r="BS184">
        <v>338</v>
      </c>
      <c r="BT184">
        <v>338</v>
      </c>
      <c r="BU184" t="s">
        <v>101</v>
      </c>
      <c r="BV184">
        <v>7.6002975080650695E-2</v>
      </c>
      <c r="BW184">
        <v>60.591972631351702</v>
      </c>
      <c r="BX184">
        <f t="shared" si="3"/>
        <v>0.17926619121701687</v>
      </c>
      <c r="BY184" t="s">
        <v>104</v>
      </c>
      <c r="BZ184" t="s">
        <v>801</v>
      </c>
      <c r="CA184" t="s">
        <v>104</v>
      </c>
      <c r="CB184" t="s">
        <v>102</v>
      </c>
      <c r="CC184" t="s">
        <v>954</v>
      </c>
      <c r="CD184" t="s">
        <v>89</v>
      </c>
      <c r="CE184">
        <v>4.56843007067895</v>
      </c>
      <c r="CF184">
        <v>0.472654484406276</v>
      </c>
      <c r="CG184">
        <v>1.8998789432457499</v>
      </c>
      <c r="CH184">
        <v>0.39500000000000002</v>
      </c>
    </row>
    <row r="185" spans="1:86" x14ac:dyDescent="0.2">
      <c r="A185" t="s">
        <v>1211</v>
      </c>
      <c r="B185" t="s">
        <v>941</v>
      </c>
      <c r="C185" t="s">
        <v>942</v>
      </c>
      <c r="D185" t="s">
        <v>943</v>
      </c>
      <c r="E185" t="s">
        <v>944</v>
      </c>
      <c r="F185" t="s">
        <v>1212</v>
      </c>
      <c r="G185" t="s">
        <v>944</v>
      </c>
      <c r="H185" t="s">
        <v>944</v>
      </c>
      <c r="I185" t="s">
        <v>185</v>
      </c>
      <c r="J185" t="s">
        <v>185</v>
      </c>
      <c r="K185" t="s">
        <v>1213</v>
      </c>
      <c r="L185" t="s">
        <v>1194</v>
      </c>
      <c r="M185" t="s">
        <v>1195</v>
      </c>
      <c r="N185" t="s">
        <v>1196</v>
      </c>
      <c r="O185" t="s">
        <v>1196</v>
      </c>
      <c r="P185" t="s">
        <v>118</v>
      </c>
      <c r="Q185">
        <v>2012</v>
      </c>
      <c r="R185">
        <v>9</v>
      </c>
      <c r="S185">
        <v>26</v>
      </c>
      <c r="T185" t="s">
        <v>1197</v>
      </c>
      <c r="U185" t="s">
        <v>1214</v>
      </c>
      <c r="V185" t="s">
        <v>1195</v>
      </c>
      <c r="W185" s="1">
        <v>41178</v>
      </c>
      <c r="X185">
        <v>-38.981833333333299</v>
      </c>
      <c r="Y185">
        <v>180.550833333333</v>
      </c>
      <c r="Z185">
        <v>100</v>
      </c>
      <c r="AA185" t="s">
        <v>1215</v>
      </c>
      <c r="AB185" t="s">
        <v>130</v>
      </c>
      <c r="AC185">
        <v>4</v>
      </c>
      <c r="AD185">
        <v>0</v>
      </c>
      <c r="AE185">
        <v>0</v>
      </c>
      <c r="AF185">
        <v>0</v>
      </c>
      <c r="AG185">
        <v>0</v>
      </c>
      <c r="AH185" t="s">
        <v>97</v>
      </c>
      <c r="AI185" t="s">
        <v>98</v>
      </c>
      <c r="AJ185" t="s">
        <v>112</v>
      </c>
      <c r="AL185" t="s">
        <v>1195</v>
      </c>
      <c r="AM185" t="s">
        <v>1200</v>
      </c>
      <c r="AN185">
        <v>180.55080000000001</v>
      </c>
      <c r="AO185">
        <v>-38.9818</v>
      </c>
      <c r="AP185">
        <v>3550</v>
      </c>
      <c r="AQ185">
        <v>100</v>
      </c>
      <c r="AR185">
        <v>101</v>
      </c>
      <c r="AS185">
        <v>13.3788</v>
      </c>
      <c r="AT185">
        <v>35.232799999999997</v>
      </c>
      <c r="AU185">
        <v>240.27</v>
      </c>
      <c r="AV185">
        <v>0.311</v>
      </c>
      <c r="AW185">
        <v>98.295000000000002</v>
      </c>
      <c r="AX185">
        <v>-10000000000</v>
      </c>
      <c r="AY185">
        <v>13.364699999999999</v>
      </c>
      <c r="AZ185">
        <v>3550</v>
      </c>
      <c r="BA185">
        <v>1.99423200170904</v>
      </c>
      <c r="BB185">
        <v>4.9982151781252204</v>
      </c>
      <c r="BC185">
        <v>0.51171950668302402</v>
      </c>
      <c r="BD185">
        <v>0.12</v>
      </c>
      <c r="BN185">
        <v>0.22607142857142901</v>
      </c>
      <c r="BR185">
        <v>341</v>
      </c>
      <c r="BS185">
        <v>338</v>
      </c>
      <c r="BT185">
        <v>338</v>
      </c>
      <c r="BU185" t="s">
        <v>101</v>
      </c>
      <c r="BV185">
        <v>7.6002975080650695E-2</v>
      </c>
      <c r="BW185">
        <v>60.591972631351702</v>
      </c>
      <c r="BX185">
        <f t="shared" si="3"/>
        <v>0.17926619121701687</v>
      </c>
      <c r="BY185" t="s">
        <v>104</v>
      </c>
      <c r="BZ185" t="s">
        <v>801</v>
      </c>
      <c r="CA185" t="s">
        <v>104</v>
      </c>
      <c r="CB185" t="s">
        <v>102</v>
      </c>
      <c r="CC185" t="s">
        <v>954</v>
      </c>
      <c r="CD185" t="s">
        <v>89</v>
      </c>
      <c r="CE185">
        <v>4.56843007067895</v>
      </c>
      <c r="CF185">
        <v>0.472654484406276</v>
      </c>
      <c r="CG185">
        <v>1.8998789432457499</v>
      </c>
      <c r="CH185">
        <v>0.39500000000000002</v>
      </c>
    </row>
    <row r="186" spans="1:86" x14ac:dyDescent="0.2">
      <c r="A186" t="s">
        <v>1216</v>
      </c>
      <c r="B186" t="s">
        <v>941</v>
      </c>
      <c r="C186" t="s">
        <v>942</v>
      </c>
      <c r="D186" t="s">
        <v>943</v>
      </c>
      <c r="E186" t="s">
        <v>944</v>
      </c>
      <c r="F186" t="s">
        <v>1217</v>
      </c>
      <c r="G186" t="s">
        <v>944</v>
      </c>
      <c r="H186" t="s">
        <v>944</v>
      </c>
      <c r="I186" t="s">
        <v>185</v>
      </c>
      <c r="J186" t="s">
        <v>185</v>
      </c>
      <c r="K186" t="s">
        <v>1218</v>
      </c>
      <c r="L186" t="s">
        <v>1194</v>
      </c>
      <c r="M186" t="s">
        <v>1195</v>
      </c>
      <c r="N186" t="s">
        <v>1196</v>
      </c>
      <c r="O186" t="s">
        <v>1196</v>
      </c>
      <c r="P186" t="s">
        <v>118</v>
      </c>
      <c r="Q186">
        <v>2012</v>
      </c>
      <c r="R186">
        <v>9</v>
      </c>
      <c r="S186">
        <v>26</v>
      </c>
      <c r="T186" t="s">
        <v>1197</v>
      </c>
      <c r="U186" t="s">
        <v>1219</v>
      </c>
      <c r="V186" t="s">
        <v>1195</v>
      </c>
      <c r="W186" s="1">
        <v>41178</v>
      </c>
      <c r="X186">
        <v>-38.981833333333299</v>
      </c>
      <c r="Y186">
        <v>180.550833333333</v>
      </c>
      <c r="Z186">
        <v>200</v>
      </c>
      <c r="AA186" t="s">
        <v>1220</v>
      </c>
      <c r="AB186" t="s">
        <v>138</v>
      </c>
      <c r="AC186">
        <v>5</v>
      </c>
      <c r="AD186">
        <v>0</v>
      </c>
      <c r="AE186">
        <v>0</v>
      </c>
      <c r="AF186">
        <v>0</v>
      </c>
      <c r="AG186">
        <v>0</v>
      </c>
      <c r="AH186" t="s">
        <v>97</v>
      </c>
      <c r="AI186" t="s">
        <v>98</v>
      </c>
      <c r="AJ186" t="s">
        <v>112</v>
      </c>
      <c r="AL186" t="s">
        <v>1195</v>
      </c>
      <c r="AM186" t="s">
        <v>1200</v>
      </c>
      <c r="AN186">
        <v>180.55080000000001</v>
      </c>
      <c r="AO186">
        <v>-38.9818</v>
      </c>
      <c r="AP186">
        <v>3550</v>
      </c>
      <c r="AQ186">
        <v>200</v>
      </c>
      <c r="AR186">
        <v>201</v>
      </c>
      <c r="AS186">
        <v>13.391</v>
      </c>
      <c r="AT186">
        <v>35.232999999999997</v>
      </c>
      <c r="AU186">
        <v>239.63</v>
      </c>
      <c r="AV186">
        <v>0.30199999999999999</v>
      </c>
      <c r="AW186">
        <v>98.295000000000002</v>
      </c>
      <c r="AX186">
        <v>-10000000000</v>
      </c>
      <c r="AY186">
        <v>13.3627</v>
      </c>
      <c r="AZ186">
        <v>3550</v>
      </c>
      <c r="BA186">
        <v>1.9479455956704399</v>
      </c>
      <c r="BB186">
        <v>5.0124937531234401</v>
      </c>
      <c r="BC186">
        <v>0.500096855427132</v>
      </c>
      <c r="BD186">
        <v>0.11</v>
      </c>
      <c r="BN186">
        <v>1.01428571428571</v>
      </c>
      <c r="BR186">
        <v>341</v>
      </c>
      <c r="BS186">
        <v>338</v>
      </c>
      <c r="BT186">
        <v>338</v>
      </c>
      <c r="BU186" t="s">
        <v>101</v>
      </c>
      <c r="BV186">
        <v>7.6002975080650695E-2</v>
      </c>
      <c r="BW186">
        <v>60.591972631351702</v>
      </c>
      <c r="BX186">
        <f t="shared" si="3"/>
        <v>0.17926619121701687</v>
      </c>
      <c r="BY186" t="s">
        <v>104</v>
      </c>
      <c r="BZ186" t="s">
        <v>801</v>
      </c>
      <c r="CA186" t="s">
        <v>104</v>
      </c>
      <c r="CB186" t="s">
        <v>102</v>
      </c>
      <c r="CC186" t="s">
        <v>954</v>
      </c>
      <c r="CD186" t="s">
        <v>89</v>
      </c>
      <c r="CE186">
        <v>4.56843007067895</v>
      </c>
      <c r="CF186">
        <v>0.472654484406276</v>
      </c>
      <c r="CG186">
        <v>1.8998789432457499</v>
      </c>
      <c r="CH186">
        <v>0.39500000000000002</v>
      </c>
    </row>
    <row r="187" spans="1:86" x14ac:dyDescent="0.2">
      <c r="A187" t="s">
        <v>1221</v>
      </c>
      <c r="B187" t="s">
        <v>941</v>
      </c>
      <c r="C187" t="s">
        <v>942</v>
      </c>
      <c r="D187" t="s">
        <v>943</v>
      </c>
      <c r="E187" t="s">
        <v>944</v>
      </c>
      <c r="F187" t="s">
        <v>1222</v>
      </c>
      <c r="G187" t="s">
        <v>944</v>
      </c>
      <c r="H187" t="s">
        <v>944</v>
      </c>
      <c r="I187" t="s">
        <v>185</v>
      </c>
      <c r="J187" t="s">
        <v>185</v>
      </c>
      <c r="K187" t="s">
        <v>1223</v>
      </c>
      <c r="L187" t="s">
        <v>1194</v>
      </c>
      <c r="M187" t="s">
        <v>1195</v>
      </c>
      <c r="N187" t="s">
        <v>1196</v>
      </c>
      <c r="O187" t="s">
        <v>1196</v>
      </c>
      <c r="P187" t="s">
        <v>118</v>
      </c>
      <c r="Q187">
        <v>2012</v>
      </c>
      <c r="R187">
        <v>9</v>
      </c>
      <c r="S187">
        <v>26</v>
      </c>
      <c r="T187" t="s">
        <v>1197</v>
      </c>
      <c r="U187" t="s">
        <v>1224</v>
      </c>
      <c r="V187" t="s">
        <v>1195</v>
      </c>
      <c r="W187" s="1">
        <v>41178</v>
      </c>
      <c r="X187">
        <v>-38.981833333333299</v>
      </c>
      <c r="Y187">
        <v>180.550833333333</v>
      </c>
      <c r="Z187">
        <v>300</v>
      </c>
      <c r="AA187" t="s">
        <v>1225</v>
      </c>
      <c r="AB187" t="s">
        <v>144</v>
      </c>
      <c r="AC187">
        <v>6</v>
      </c>
      <c r="AD187">
        <v>0</v>
      </c>
      <c r="AE187">
        <v>0</v>
      </c>
      <c r="AF187">
        <v>0</v>
      </c>
      <c r="AG187">
        <v>0</v>
      </c>
      <c r="AH187" t="s">
        <v>97</v>
      </c>
      <c r="AI187" t="s">
        <v>98</v>
      </c>
      <c r="AJ187" t="s">
        <v>112</v>
      </c>
      <c r="AL187" t="s">
        <v>1195</v>
      </c>
      <c r="AM187" t="s">
        <v>1200</v>
      </c>
      <c r="AN187">
        <v>180.55080000000001</v>
      </c>
      <c r="AO187">
        <v>-38.9818</v>
      </c>
      <c r="AP187">
        <v>3550</v>
      </c>
      <c r="AQ187">
        <v>300</v>
      </c>
      <c r="AR187">
        <v>302</v>
      </c>
      <c r="AS187">
        <v>13.385400000000001</v>
      </c>
      <c r="AT187">
        <v>35.228200000000001</v>
      </c>
      <c r="AU187">
        <v>237.14</v>
      </c>
      <c r="AV187">
        <v>0.151</v>
      </c>
      <c r="AW187">
        <v>98.459000000000003</v>
      </c>
      <c r="AX187">
        <v>-10000000000</v>
      </c>
      <c r="AY187">
        <v>13.3428</v>
      </c>
      <c r="AZ187">
        <v>3550</v>
      </c>
      <c r="BA187">
        <v>1.9885352132735199</v>
      </c>
      <c r="BB187">
        <v>5.0738916256157598</v>
      </c>
      <c r="BC187">
        <v>0.52011364370116897</v>
      </c>
      <c r="BD187">
        <v>0.06</v>
      </c>
      <c r="BN187">
        <v>0.191785714285714</v>
      </c>
      <c r="BR187">
        <v>341</v>
      </c>
      <c r="BS187">
        <v>338</v>
      </c>
      <c r="BT187">
        <v>338</v>
      </c>
      <c r="BU187" t="s">
        <v>101</v>
      </c>
      <c r="BV187">
        <v>7.6002975080650695E-2</v>
      </c>
      <c r="BW187">
        <v>60.591972631351702</v>
      </c>
      <c r="BX187">
        <f t="shared" si="3"/>
        <v>0.17926619121701687</v>
      </c>
      <c r="BY187" t="s">
        <v>104</v>
      </c>
      <c r="BZ187" t="s">
        <v>801</v>
      </c>
      <c r="CA187" t="s">
        <v>104</v>
      </c>
      <c r="CB187" t="s">
        <v>102</v>
      </c>
      <c r="CC187" t="s">
        <v>954</v>
      </c>
      <c r="CD187" t="s">
        <v>89</v>
      </c>
      <c r="CE187">
        <v>4.56843007067895</v>
      </c>
      <c r="CF187">
        <v>0.472654484406276</v>
      </c>
      <c r="CG187">
        <v>1.8998789432457499</v>
      </c>
      <c r="CH187">
        <v>0.39500000000000002</v>
      </c>
    </row>
    <row r="188" spans="1:86" x14ac:dyDescent="0.2">
      <c r="A188" t="s">
        <v>1226</v>
      </c>
      <c r="B188" t="s">
        <v>941</v>
      </c>
      <c r="C188" t="s">
        <v>942</v>
      </c>
      <c r="D188" t="s">
        <v>943</v>
      </c>
      <c r="E188" t="s">
        <v>944</v>
      </c>
      <c r="F188" t="s">
        <v>1227</v>
      </c>
      <c r="G188" t="s">
        <v>944</v>
      </c>
      <c r="H188" t="s">
        <v>944</v>
      </c>
      <c r="I188" t="s">
        <v>185</v>
      </c>
      <c r="J188" t="s">
        <v>185</v>
      </c>
      <c r="K188" t="s">
        <v>1228</v>
      </c>
      <c r="L188" t="s">
        <v>1229</v>
      </c>
      <c r="M188" t="s">
        <v>1230</v>
      </c>
      <c r="N188" t="s">
        <v>1231</v>
      </c>
      <c r="O188" t="s">
        <v>1231</v>
      </c>
      <c r="P188" t="s">
        <v>91</v>
      </c>
      <c r="Q188">
        <v>2012</v>
      </c>
      <c r="R188">
        <v>9</v>
      </c>
      <c r="S188">
        <v>27</v>
      </c>
      <c r="T188" t="s">
        <v>1232</v>
      </c>
      <c r="U188" t="s">
        <v>1233</v>
      </c>
      <c r="V188" t="s">
        <v>1230</v>
      </c>
      <c r="W188" s="1">
        <v>41179</v>
      </c>
      <c r="X188">
        <v>-38.916333333333299</v>
      </c>
      <c r="Y188">
        <v>180.53733333333301</v>
      </c>
      <c r="Z188">
        <v>10</v>
      </c>
      <c r="AA188" t="s">
        <v>1234</v>
      </c>
      <c r="AB188" t="s">
        <v>96</v>
      </c>
      <c r="AC188">
        <v>1</v>
      </c>
      <c r="AD188">
        <v>0</v>
      </c>
      <c r="AE188">
        <v>0</v>
      </c>
      <c r="AF188">
        <v>0</v>
      </c>
      <c r="AG188">
        <v>0</v>
      </c>
      <c r="AH188" t="s">
        <v>97</v>
      </c>
      <c r="AI188" t="s">
        <v>98</v>
      </c>
      <c r="AJ188" t="s">
        <v>112</v>
      </c>
      <c r="AL188" t="s">
        <v>1230</v>
      </c>
      <c r="AM188" t="s">
        <v>1235</v>
      </c>
      <c r="AN188">
        <v>180.53729999999999</v>
      </c>
      <c r="AO188">
        <v>-38.9163</v>
      </c>
      <c r="AP188">
        <v>3555</v>
      </c>
      <c r="AQ188">
        <v>10</v>
      </c>
      <c r="AR188">
        <v>10</v>
      </c>
      <c r="AS188">
        <v>13.432399999999999</v>
      </c>
      <c r="AT188">
        <v>35.238999999999997</v>
      </c>
      <c r="AU188">
        <v>244.89</v>
      </c>
      <c r="AV188">
        <v>0.81599999999999995</v>
      </c>
      <c r="AW188">
        <v>97.325000000000003</v>
      </c>
      <c r="AX188">
        <v>-10000000000</v>
      </c>
      <c r="AY188">
        <v>13.430999999999999</v>
      </c>
      <c r="AZ188">
        <v>3555</v>
      </c>
      <c r="BA188">
        <v>1.89809869685965</v>
      </c>
      <c r="BB188">
        <v>4.5491539944313599</v>
      </c>
      <c r="BC188">
        <v>0.472654484406276</v>
      </c>
      <c r="BD188">
        <v>0.35</v>
      </c>
      <c r="BE188">
        <v>0.246</v>
      </c>
      <c r="BF188">
        <v>3.1E-2</v>
      </c>
      <c r="BG188">
        <v>1.2999999999999999E-2</v>
      </c>
      <c r="BN188">
        <v>0.61785714285714299</v>
      </c>
      <c r="BR188">
        <v>338</v>
      </c>
      <c r="BS188">
        <v>336</v>
      </c>
      <c r="BT188">
        <v>336</v>
      </c>
      <c r="BU188" t="s">
        <v>101</v>
      </c>
      <c r="BV188">
        <v>6.9505273588302802E-2</v>
      </c>
      <c r="BW188">
        <v>66.256414056660901</v>
      </c>
      <c r="BX188">
        <f t="shared" si="3"/>
        <v>0.19719170850196696</v>
      </c>
      <c r="BY188" t="s">
        <v>105</v>
      </c>
      <c r="BZ188" t="s">
        <v>444</v>
      </c>
      <c r="CA188" t="s">
        <v>104</v>
      </c>
      <c r="CB188" t="s">
        <v>102</v>
      </c>
      <c r="CC188" t="s">
        <v>954</v>
      </c>
      <c r="CD188" t="s">
        <v>89</v>
      </c>
      <c r="CE188">
        <v>4.5587920325551501</v>
      </c>
      <c r="CF188">
        <v>0.45796474462452402</v>
      </c>
      <c r="CG188">
        <v>1.9094922737306801</v>
      </c>
      <c r="CH188">
        <v>0.34749999999999998</v>
      </c>
    </row>
    <row r="189" spans="1:86" x14ac:dyDescent="0.2">
      <c r="A189" t="s">
        <v>1236</v>
      </c>
      <c r="B189" t="s">
        <v>941</v>
      </c>
      <c r="C189" t="s">
        <v>942</v>
      </c>
      <c r="D189" t="s">
        <v>943</v>
      </c>
      <c r="E189" t="s">
        <v>944</v>
      </c>
      <c r="F189" t="s">
        <v>1237</v>
      </c>
      <c r="G189" t="s">
        <v>944</v>
      </c>
      <c r="H189" t="s">
        <v>944</v>
      </c>
      <c r="I189" t="s">
        <v>185</v>
      </c>
      <c r="J189" t="s">
        <v>185</v>
      </c>
      <c r="K189" t="s">
        <v>1238</v>
      </c>
      <c r="L189" t="s">
        <v>1229</v>
      </c>
      <c r="M189" t="s">
        <v>1230</v>
      </c>
      <c r="N189" t="s">
        <v>1231</v>
      </c>
      <c r="O189" t="s">
        <v>1231</v>
      </c>
      <c r="P189" t="s">
        <v>91</v>
      </c>
      <c r="Q189">
        <v>2012</v>
      </c>
      <c r="R189">
        <v>9</v>
      </c>
      <c r="S189">
        <v>27</v>
      </c>
      <c r="T189" t="s">
        <v>1232</v>
      </c>
      <c r="U189" t="s">
        <v>1239</v>
      </c>
      <c r="V189" t="s">
        <v>1230</v>
      </c>
      <c r="W189" s="1">
        <v>41179</v>
      </c>
      <c r="X189">
        <v>-38.916333333333299</v>
      </c>
      <c r="Y189">
        <v>180.53733333333301</v>
      </c>
      <c r="Z189">
        <v>30</v>
      </c>
      <c r="AA189" t="s">
        <v>1240</v>
      </c>
      <c r="AB189" t="s">
        <v>116</v>
      </c>
      <c r="AC189">
        <v>2</v>
      </c>
      <c r="AD189">
        <v>0</v>
      </c>
      <c r="AE189">
        <v>0</v>
      </c>
      <c r="AF189">
        <v>0</v>
      </c>
      <c r="AG189">
        <v>0</v>
      </c>
      <c r="AH189" t="s">
        <v>97</v>
      </c>
      <c r="AI189" t="s">
        <v>98</v>
      </c>
      <c r="AJ189" t="s">
        <v>112</v>
      </c>
      <c r="AL189" t="s">
        <v>1230</v>
      </c>
      <c r="AM189" t="s">
        <v>1235</v>
      </c>
      <c r="AN189">
        <v>180.53729999999999</v>
      </c>
      <c r="AO189">
        <v>-38.9163</v>
      </c>
      <c r="AP189">
        <v>3555</v>
      </c>
      <c r="AQ189">
        <v>30</v>
      </c>
      <c r="AR189">
        <v>30</v>
      </c>
      <c r="AS189">
        <v>13.424300000000001</v>
      </c>
      <c r="AT189">
        <v>35.239199999999997</v>
      </c>
      <c r="AU189">
        <v>244.91</v>
      </c>
      <c r="AV189">
        <v>0.81100000000000005</v>
      </c>
      <c r="AW189">
        <v>97.286000000000001</v>
      </c>
      <c r="AX189">
        <v>-10000000000</v>
      </c>
      <c r="AY189">
        <v>13.4201</v>
      </c>
      <c r="AZ189">
        <v>3555</v>
      </c>
      <c r="BA189">
        <v>1.9208858506017199</v>
      </c>
      <c r="BB189">
        <v>4.56843007067895</v>
      </c>
      <c r="BC189">
        <v>0.44327500484277099</v>
      </c>
      <c r="BD189">
        <v>0.34499999999999997</v>
      </c>
      <c r="BE189">
        <v>0.26050000000000001</v>
      </c>
      <c r="BF189">
        <v>3.5499999999999997E-2</v>
      </c>
      <c r="BG189">
        <v>1.2999999999999999E-2</v>
      </c>
      <c r="BN189">
        <v>0.55071428571428604</v>
      </c>
      <c r="BR189">
        <v>338</v>
      </c>
      <c r="BS189">
        <v>336</v>
      </c>
      <c r="BT189">
        <v>336</v>
      </c>
      <c r="BU189" t="s">
        <v>101</v>
      </c>
      <c r="BV189">
        <v>6.9505273588302802E-2</v>
      </c>
      <c r="BW189">
        <v>66.256414056660901</v>
      </c>
      <c r="BX189">
        <f t="shared" si="3"/>
        <v>0.19719170850196696</v>
      </c>
      <c r="BY189" t="s">
        <v>105</v>
      </c>
      <c r="BZ189" t="s">
        <v>444</v>
      </c>
      <c r="CA189" t="s">
        <v>104</v>
      </c>
      <c r="CB189" t="s">
        <v>102</v>
      </c>
      <c r="CC189" t="s">
        <v>954</v>
      </c>
      <c r="CD189" t="s">
        <v>89</v>
      </c>
      <c r="CE189">
        <v>4.5587920325551501</v>
      </c>
      <c r="CF189">
        <v>0.45796474462452402</v>
      </c>
      <c r="CG189">
        <v>1.9094922737306801</v>
      </c>
      <c r="CH189">
        <v>0.34749999999999998</v>
      </c>
    </row>
    <row r="190" spans="1:86" x14ac:dyDescent="0.2">
      <c r="A190" t="s">
        <v>1241</v>
      </c>
      <c r="B190" t="s">
        <v>941</v>
      </c>
      <c r="C190" t="s">
        <v>942</v>
      </c>
      <c r="D190" t="s">
        <v>943</v>
      </c>
      <c r="E190" t="s">
        <v>944</v>
      </c>
      <c r="F190" t="s">
        <v>1242</v>
      </c>
      <c r="G190" t="s">
        <v>944</v>
      </c>
      <c r="H190" t="s">
        <v>944</v>
      </c>
      <c r="I190" t="s">
        <v>185</v>
      </c>
      <c r="J190" t="s">
        <v>185</v>
      </c>
      <c r="K190" t="s">
        <v>1243</v>
      </c>
      <c r="L190" t="s">
        <v>1229</v>
      </c>
      <c r="M190" t="s">
        <v>1230</v>
      </c>
      <c r="N190" t="s">
        <v>1231</v>
      </c>
      <c r="O190" t="s">
        <v>1231</v>
      </c>
      <c r="P190" t="s">
        <v>118</v>
      </c>
      <c r="Q190">
        <v>2012</v>
      </c>
      <c r="R190">
        <v>9</v>
      </c>
      <c r="S190">
        <v>27</v>
      </c>
      <c r="T190" t="s">
        <v>1232</v>
      </c>
      <c r="U190" t="s">
        <v>1244</v>
      </c>
      <c r="V190" t="s">
        <v>1230</v>
      </c>
      <c r="W190" s="1">
        <v>41179</v>
      </c>
      <c r="X190">
        <v>-38.916333333333299</v>
      </c>
      <c r="Y190">
        <v>180.53733333333301</v>
      </c>
      <c r="Z190">
        <v>100</v>
      </c>
      <c r="AA190" t="s">
        <v>1245</v>
      </c>
      <c r="AB190" t="s">
        <v>130</v>
      </c>
      <c r="AC190">
        <v>4</v>
      </c>
      <c r="AD190">
        <v>0</v>
      </c>
      <c r="AE190">
        <v>0</v>
      </c>
      <c r="AF190">
        <v>0</v>
      </c>
      <c r="AG190">
        <v>0</v>
      </c>
      <c r="AH190" t="s">
        <v>97</v>
      </c>
      <c r="AI190" t="s">
        <v>98</v>
      </c>
      <c r="AJ190" t="s">
        <v>112</v>
      </c>
      <c r="AL190" t="s">
        <v>1230</v>
      </c>
      <c r="AM190" t="s">
        <v>1235</v>
      </c>
      <c r="AN190">
        <v>180.53729999999999</v>
      </c>
      <c r="AO190">
        <v>-38.9163</v>
      </c>
      <c r="AP190">
        <v>3555</v>
      </c>
      <c r="AQ190">
        <v>100</v>
      </c>
      <c r="AR190">
        <v>101</v>
      </c>
      <c r="AS190">
        <v>13.382999999999999</v>
      </c>
      <c r="AT190">
        <v>35.233899999999998</v>
      </c>
      <c r="AU190">
        <v>240.51</v>
      </c>
      <c r="AV190">
        <v>0.39300000000000002</v>
      </c>
      <c r="AW190">
        <v>98.22</v>
      </c>
      <c r="AX190">
        <v>-10000000000</v>
      </c>
      <c r="AY190">
        <v>13.3689</v>
      </c>
      <c r="AZ190">
        <v>3555</v>
      </c>
      <c r="BA190">
        <v>1.99423200170904</v>
      </c>
      <c r="BB190">
        <v>4.9982151781252204</v>
      </c>
      <c r="BC190">
        <v>0.51171950668302402</v>
      </c>
      <c r="BD190">
        <v>0.15</v>
      </c>
      <c r="BN190">
        <v>0.20607142857142899</v>
      </c>
      <c r="BR190">
        <v>338</v>
      </c>
      <c r="BS190">
        <v>336</v>
      </c>
      <c r="BT190">
        <v>336</v>
      </c>
      <c r="BU190" t="s">
        <v>101</v>
      </c>
      <c r="BV190">
        <v>6.9505273588302802E-2</v>
      </c>
      <c r="BW190">
        <v>66.256414056660901</v>
      </c>
      <c r="BX190">
        <f t="shared" si="3"/>
        <v>0.19719170850196696</v>
      </c>
      <c r="BY190" t="s">
        <v>105</v>
      </c>
      <c r="BZ190" t="s">
        <v>444</v>
      </c>
      <c r="CA190" t="s">
        <v>104</v>
      </c>
      <c r="CB190" t="s">
        <v>102</v>
      </c>
      <c r="CC190" t="s">
        <v>954</v>
      </c>
      <c r="CD190" t="s">
        <v>89</v>
      </c>
      <c r="CE190">
        <v>4.5587920325551501</v>
      </c>
      <c r="CF190">
        <v>0.45796474462452402</v>
      </c>
      <c r="CG190">
        <v>1.9094922737306801</v>
      </c>
      <c r="CH190">
        <v>0.34749999999999998</v>
      </c>
    </row>
    <row r="191" spans="1:86" x14ac:dyDescent="0.2">
      <c r="A191" t="s">
        <v>1246</v>
      </c>
      <c r="B191" t="s">
        <v>941</v>
      </c>
      <c r="C191" t="s">
        <v>942</v>
      </c>
      <c r="D191" t="s">
        <v>943</v>
      </c>
      <c r="E191" t="s">
        <v>944</v>
      </c>
      <c r="F191" t="s">
        <v>1247</v>
      </c>
      <c r="G191" t="s">
        <v>944</v>
      </c>
      <c r="H191" t="s">
        <v>944</v>
      </c>
      <c r="I191" t="s">
        <v>185</v>
      </c>
      <c r="J191" t="s">
        <v>185</v>
      </c>
      <c r="K191" t="s">
        <v>1248</v>
      </c>
      <c r="L191" t="s">
        <v>1229</v>
      </c>
      <c r="M191" t="s">
        <v>1230</v>
      </c>
      <c r="N191" t="s">
        <v>1231</v>
      </c>
      <c r="O191" t="s">
        <v>1231</v>
      </c>
      <c r="P191" t="s">
        <v>118</v>
      </c>
      <c r="Q191">
        <v>2012</v>
      </c>
      <c r="R191">
        <v>9</v>
      </c>
      <c r="S191">
        <v>27</v>
      </c>
      <c r="T191" t="s">
        <v>1232</v>
      </c>
      <c r="U191" t="s">
        <v>1249</v>
      </c>
      <c r="V191" t="s">
        <v>1230</v>
      </c>
      <c r="W191" s="1">
        <v>41179</v>
      </c>
      <c r="X191">
        <v>-38.916333333333299</v>
      </c>
      <c r="Y191">
        <v>180.53733333333301</v>
      </c>
      <c r="Z191">
        <v>200</v>
      </c>
      <c r="AA191" t="s">
        <v>1250</v>
      </c>
      <c r="AB191" t="s">
        <v>138</v>
      </c>
      <c r="AC191">
        <v>5</v>
      </c>
      <c r="AD191">
        <v>0</v>
      </c>
      <c r="AE191">
        <v>0</v>
      </c>
      <c r="AF191">
        <v>0</v>
      </c>
      <c r="AG191">
        <v>0</v>
      </c>
      <c r="AH191" t="s">
        <v>97</v>
      </c>
      <c r="AI191" t="s">
        <v>98</v>
      </c>
      <c r="AJ191" t="s">
        <v>112</v>
      </c>
      <c r="AL191" t="s">
        <v>1230</v>
      </c>
      <c r="AM191" t="s">
        <v>1235</v>
      </c>
      <c r="AN191">
        <v>180.53729999999999</v>
      </c>
      <c r="AO191">
        <v>-38.9163</v>
      </c>
      <c r="AP191">
        <v>3555</v>
      </c>
      <c r="AQ191">
        <v>200</v>
      </c>
      <c r="AR191">
        <v>201</v>
      </c>
      <c r="AS191">
        <v>13.3835</v>
      </c>
      <c r="AT191">
        <v>35.231200000000001</v>
      </c>
      <c r="AU191">
        <v>238.23</v>
      </c>
      <c r="AV191">
        <v>0.16</v>
      </c>
      <c r="AW191">
        <v>98.468000000000004</v>
      </c>
      <c r="AX191">
        <v>-10000000000</v>
      </c>
      <c r="AY191">
        <v>13.3552</v>
      </c>
      <c r="AZ191">
        <v>3555</v>
      </c>
      <c r="BA191">
        <v>1.9479455956704399</v>
      </c>
      <c r="BB191">
        <v>5.0124937531234401</v>
      </c>
      <c r="BC191">
        <v>0.500096855427132</v>
      </c>
      <c r="BD191">
        <v>0.06</v>
      </c>
      <c r="BN191">
        <v>0.13250000000000001</v>
      </c>
      <c r="BR191">
        <v>338</v>
      </c>
      <c r="BS191">
        <v>336</v>
      </c>
      <c r="BT191">
        <v>336</v>
      </c>
      <c r="BU191" t="s">
        <v>101</v>
      </c>
      <c r="BV191">
        <v>6.9505273588302802E-2</v>
      </c>
      <c r="BW191">
        <v>66.256414056660901</v>
      </c>
      <c r="BX191">
        <f t="shared" si="3"/>
        <v>0.19719170850196696</v>
      </c>
      <c r="BY191" t="s">
        <v>105</v>
      </c>
      <c r="BZ191" t="s">
        <v>444</v>
      </c>
      <c r="CA191" t="s">
        <v>104</v>
      </c>
      <c r="CB191" t="s">
        <v>102</v>
      </c>
      <c r="CC191" t="s">
        <v>954</v>
      </c>
      <c r="CD191" t="s">
        <v>89</v>
      </c>
      <c r="CE191">
        <v>4.5587920325551501</v>
      </c>
      <c r="CF191">
        <v>0.45796474462452402</v>
      </c>
      <c r="CG191">
        <v>1.9094922737306801</v>
      </c>
      <c r="CH191">
        <v>0.34749999999999998</v>
      </c>
    </row>
    <row r="192" spans="1:86" x14ac:dyDescent="0.2">
      <c r="A192" t="s">
        <v>1251</v>
      </c>
      <c r="B192" t="s">
        <v>941</v>
      </c>
      <c r="C192" t="s">
        <v>942</v>
      </c>
      <c r="D192" t="s">
        <v>943</v>
      </c>
      <c r="E192" t="s">
        <v>944</v>
      </c>
      <c r="F192" t="s">
        <v>1252</v>
      </c>
      <c r="G192" t="s">
        <v>944</v>
      </c>
      <c r="H192" t="s">
        <v>944</v>
      </c>
      <c r="I192" t="s">
        <v>185</v>
      </c>
      <c r="J192" t="s">
        <v>185</v>
      </c>
      <c r="K192" t="s">
        <v>1253</v>
      </c>
      <c r="L192" t="s">
        <v>1229</v>
      </c>
      <c r="M192" t="s">
        <v>1230</v>
      </c>
      <c r="N192" t="s">
        <v>1231</v>
      </c>
      <c r="O192" t="s">
        <v>1231</v>
      </c>
      <c r="P192" t="s">
        <v>118</v>
      </c>
      <c r="Q192">
        <v>2012</v>
      </c>
      <c r="R192">
        <v>9</v>
      </c>
      <c r="S192">
        <v>27</v>
      </c>
      <c r="T192" t="s">
        <v>1232</v>
      </c>
      <c r="U192" t="s">
        <v>1254</v>
      </c>
      <c r="V192" t="s">
        <v>1230</v>
      </c>
      <c r="W192" s="1">
        <v>41179</v>
      </c>
      <c r="X192">
        <v>-38.916333333333299</v>
      </c>
      <c r="Y192">
        <v>180.53733333333301</v>
      </c>
      <c r="Z192">
        <v>300</v>
      </c>
      <c r="AA192" t="s">
        <v>1255</v>
      </c>
      <c r="AB192" t="s">
        <v>144</v>
      </c>
      <c r="AC192">
        <v>6</v>
      </c>
      <c r="AD192">
        <v>0</v>
      </c>
      <c r="AE192">
        <v>0</v>
      </c>
      <c r="AF192">
        <v>0</v>
      </c>
      <c r="AG192">
        <v>0</v>
      </c>
      <c r="AH192" t="s">
        <v>97</v>
      </c>
      <c r="AI192" t="s">
        <v>98</v>
      </c>
      <c r="AJ192" t="s">
        <v>112</v>
      </c>
      <c r="AL192" t="s">
        <v>1230</v>
      </c>
      <c r="AM192" t="s">
        <v>1235</v>
      </c>
      <c r="AN192">
        <v>180.53729999999999</v>
      </c>
      <c r="AO192">
        <v>-38.9163</v>
      </c>
      <c r="AP192">
        <v>3555</v>
      </c>
      <c r="AQ192">
        <v>300</v>
      </c>
      <c r="AR192">
        <v>302</v>
      </c>
      <c r="AS192">
        <v>13.403499999999999</v>
      </c>
      <c r="AT192">
        <v>35.232799999999997</v>
      </c>
      <c r="AU192">
        <v>237.32</v>
      </c>
      <c r="AV192">
        <v>0.14499999999999999</v>
      </c>
      <c r="AW192">
        <v>98.47</v>
      </c>
      <c r="AX192">
        <v>-10000000000</v>
      </c>
      <c r="AY192">
        <v>13.360900000000001</v>
      </c>
      <c r="AZ192">
        <v>3555</v>
      </c>
      <c r="BA192">
        <v>1.9885352132735199</v>
      </c>
      <c r="BB192">
        <v>5.0738916256157598</v>
      </c>
      <c r="BC192">
        <v>0.52011364370116897</v>
      </c>
      <c r="BD192">
        <v>0.05</v>
      </c>
      <c r="BN192">
        <v>0.91035714285714298</v>
      </c>
      <c r="BR192">
        <v>338</v>
      </c>
      <c r="BS192">
        <v>336</v>
      </c>
      <c r="BT192">
        <v>336</v>
      </c>
      <c r="BU192" t="s">
        <v>101</v>
      </c>
      <c r="BV192">
        <v>6.9505273588302802E-2</v>
      </c>
      <c r="BW192">
        <v>66.256414056660901</v>
      </c>
      <c r="BX192">
        <f t="shared" si="3"/>
        <v>0.19719170850196696</v>
      </c>
      <c r="BY192" t="s">
        <v>105</v>
      </c>
      <c r="BZ192" t="s">
        <v>444</v>
      </c>
      <c r="CA192" t="s">
        <v>104</v>
      </c>
      <c r="CB192" t="s">
        <v>102</v>
      </c>
      <c r="CC192" t="s">
        <v>954</v>
      </c>
      <c r="CD192" t="s">
        <v>89</v>
      </c>
      <c r="CE192">
        <v>4.5587920325551501</v>
      </c>
      <c r="CF192">
        <v>0.45796474462452402</v>
      </c>
      <c r="CG192">
        <v>1.9094922737306801</v>
      </c>
      <c r="CH192">
        <v>0.34749999999999998</v>
      </c>
    </row>
    <row r="193" spans="1:86" x14ac:dyDescent="0.2">
      <c r="A193" t="s">
        <v>1256</v>
      </c>
      <c r="B193" t="s">
        <v>941</v>
      </c>
      <c r="C193" t="s">
        <v>942</v>
      </c>
      <c r="D193" t="s">
        <v>943</v>
      </c>
      <c r="E193" t="s">
        <v>944</v>
      </c>
      <c r="F193" t="s">
        <v>1257</v>
      </c>
      <c r="G193" t="s">
        <v>944</v>
      </c>
      <c r="H193" t="s">
        <v>944</v>
      </c>
      <c r="I193" t="s">
        <v>185</v>
      </c>
      <c r="J193" t="s">
        <v>185</v>
      </c>
      <c r="K193" t="s">
        <v>1258</v>
      </c>
      <c r="L193" t="s">
        <v>1259</v>
      </c>
      <c r="M193" t="s">
        <v>1260</v>
      </c>
      <c r="N193" t="s">
        <v>1261</v>
      </c>
      <c r="O193" t="s">
        <v>1261</v>
      </c>
      <c r="P193" t="s">
        <v>91</v>
      </c>
      <c r="Q193">
        <v>2012</v>
      </c>
      <c r="R193">
        <v>9</v>
      </c>
      <c r="S193">
        <v>28</v>
      </c>
      <c r="T193" t="s">
        <v>1262</v>
      </c>
      <c r="U193" t="s">
        <v>1263</v>
      </c>
      <c r="V193" t="s">
        <v>1260</v>
      </c>
      <c r="W193" s="1">
        <v>41180</v>
      </c>
      <c r="X193">
        <v>-38.8378333333333</v>
      </c>
      <c r="Y193">
        <v>180.42383333333299</v>
      </c>
      <c r="Z193">
        <v>10</v>
      </c>
      <c r="AA193" t="s">
        <v>1264</v>
      </c>
      <c r="AB193" t="s">
        <v>96</v>
      </c>
      <c r="AC193">
        <v>1</v>
      </c>
      <c r="AD193">
        <v>0</v>
      </c>
      <c r="AE193">
        <v>0</v>
      </c>
      <c r="AF193">
        <v>0</v>
      </c>
      <c r="AG193">
        <v>0</v>
      </c>
      <c r="AH193" t="s">
        <v>97</v>
      </c>
      <c r="AI193" t="s">
        <v>98</v>
      </c>
      <c r="AJ193" t="s">
        <v>112</v>
      </c>
      <c r="AL193" t="s">
        <v>1260</v>
      </c>
      <c r="AM193" t="s">
        <v>1265</v>
      </c>
      <c r="AN193">
        <v>180.4238</v>
      </c>
      <c r="AO193">
        <v>-38.837800000000001</v>
      </c>
      <c r="AP193">
        <v>3581</v>
      </c>
      <c r="AQ193">
        <v>10</v>
      </c>
      <c r="AR193">
        <v>10</v>
      </c>
      <c r="AS193">
        <v>13.4815</v>
      </c>
      <c r="AT193">
        <v>35.235500000000002</v>
      </c>
      <c r="AU193">
        <v>247.01</v>
      </c>
      <c r="AV193">
        <v>1.0760000000000001</v>
      </c>
      <c r="AW193">
        <v>96.498999999999995</v>
      </c>
      <c r="AX193">
        <v>-10000000000</v>
      </c>
      <c r="AY193">
        <v>13.4801</v>
      </c>
      <c r="AZ193">
        <v>3581</v>
      </c>
      <c r="BA193">
        <v>1.9283628854233399</v>
      </c>
      <c r="BB193">
        <v>4.1971871207253502</v>
      </c>
      <c r="BC193">
        <v>0.43326661070575301</v>
      </c>
      <c r="BD193">
        <v>0.25</v>
      </c>
      <c r="BE193">
        <v>0.3105</v>
      </c>
      <c r="BF193">
        <v>4.2500000000000003E-2</v>
      </c>
      <c r="BG193">
        <v>8.0000000000000002E-3</v>
      </c>
      <c r="BN193">
        <v>0.69678571428571401</v>
      </c>
      <c r="BR193">
        <v>294</v>
      </c>
      <c r="BS193">
        <v>291</v>
      </c>
      <c r="BT193">
        <v>291</v>
      </c>
      <c r="BU193" t="s">
        <v>101</v>
      </c>
      <c r="BV193">
        <v>5.9532639779126997E-2</v>
      </c>
      <c r="BW193">
        <v>77.355383585774305</v>
      </c>
      <c r="BX193">
        <f t="shared" si="3"/>
        <v>0.26582606043221413</v>
      </c>
      <c r="BY193" t="s">
        <v>105</v>
      </c>
      <c r="BZ193" t="s">
        <v>169</v>
      </c>
      <c r="CA193" t="s">
        <v>104</v>
      </c>
      <c r="CB193" t="s">
        <v>102</v>
      </c>
      <c r="CC193" t="s">
        <v>954</v>
      </c>
      <c r="CD193" t="s">
        <v>234</v>
      </c>
      <c r="CE193">
        <v>4.2907117869636604</v>
      </c>
      <c r="CF193">
        <v>0.43326661070575301</v>
      </c>
      <c r="CG193">
        <v>1.9337036245816399</v>
      </c>
      <c r="CH193">
        <v>0.36</v>
      </c>
    </row>
    <row r="194" spans="1:86" x14ac:dyDescent="0.2">
      <c r="A194" t="s">
        <v>1266</v>
      </c>
      <c r="B194" t="s">
        <v>941</v>
      </c>
      <c r="C194" t="s">
        <v>942</v>
      </c>
      <c r="D194" t="s">
        <v>943</v>
      </c>
      <c r="E194" t="s">
        <v>944</v>
      </c>
      <c r="F194" t="s">
        <v>1267</v>
      </c>
      <c r="G194" t="s">
        <v>944</v>
      </c>
      <c r="H194" t="s">
        <v>944</v>
      </c>
      <c r="I194" t="s">
        <v>185</v>
      </c>
      <c r="J194" t="s">
        <v>185</v>
      </c>
      <c r="K194" t="s">
        <v>1268</v>
      </c>
      <c r="L194" t="s">
        <v>1259</v>
      </c>
      <c r="M194" t="s">
        <v>1260</v>
      </c>
      <c r="N194" t="s">
        <v>1261</v>
      </c>
      <c r="O194" t="s">
        <v>1261</v>
      </c>
      <c r="P194" t="s">
        <v>91</v>
      </c>
      <c r="Q194">
        <v>2012</v>
      </c>
      <c r="R194">
        <v>9</v>
      </c>
      <c r="S194">
        <v>28</v>
      </c>
      <c r="T194" t="s">
        <v>1262</v>
      </c>
      <c r="U194" t="s">
        <v>1269</v>
      </c>
      <c r="V194" t="s">
        <v>1260</v>
      </c>
      <c r="W194" s="1">
        <v>41180</v>
      </c>
      <c r="X194">
        <v>-38.8378333333333</v>
      </c>
      <c r="Y194">
        <v>180.42383333333299</v>
      </c>
      <c r="Z194">
        <v>30</v>
      </c>
      <c r="AA194" t="s">
        <v>1270</v>
      </c>
      <c r="AB194" t="s">
        <v>116</v>
      </c>
      <c r="AC194">
        <v>2</v>
      </c>
      <c r="AD194">
        <v>0</v>
      </c>
      <c r="AE194">
        <v>0</v>
      </c>
      <c r="AF194">
        <v>0</v>
      </c>
      <c r="AG194">
        <v>0</v>
      </c>
      <c r="AH194" t="s">
        <v>97</v>
      </c>
      <c r="AI194" t="s">
        <v>98</v>
      </c>
      <c r="AJ194" t="s">
        <v>112</v>
      </c>
      <c r="AL194" t="s">
        <v>1260</v>
      </c>
      <c r="AM194" t="s">
        <v>1265</v>
      </c>
      <c r="AN194">
        <v>180.4238</v>
      </c>
      <c r="AO194">
        <v>-38.837800000000001</v>
      </c>
      <c r="AP194">
        <v>3581</v>
      </c>
      <c r="AQ194">
        <v>30</v>
      </c>
      <c r="AR194">
        <v>30</v>
      </c>
      <c r="AS194">
        <v>13.4648</v>
      </c>
      <c r="AT194">
        <v>35.239899999999999</v>
      </c>
      <c r="AU194">
        <v>246.46</v>
      </c>
      <c r="AV194">
        <v>1.071</v>
      </c>
      <c r="AW194">
        <v>96.593999999999994</v>
      </c>
      <c r="AX194">
        <v>-10000000000</v>
      </c>
      <c r="AY194">
        <v>13.460599999999999</v>
      </c>
      <c r="AZ194">
        <v>3581</v>
      </c>
      <c r="BA194">
        <v>1.9337036245816399</v>
      </c>
      <c r="BB194">
        <v>4.2907117869636604</v>
      </c>
      <c r="BC194">
        <v>0.426809582230258</v>
      </c>
      <c r="BD194">
        <v>0.43</v>
      </c>
      <c r="BE194">
        <v>0.32900000000000001</v>
      </c>
      <c r="BF194">
        <v>4.2999999999999997E-2</v>
      </c>
      <c r="BG194">
        <v>8.0000000000000002E-3</v>
      </c>
      <c r="BN194">
        <v>1.8207142857142899</v>
      </c>
      <c r="BR194">
        <v>294</v>
      </c>
      <c r="BS194">
        <v>291</v>
      </c>
      <c r="BT194">
        <v>291</v>
      </c>
      <c r="BU194" t="s">
        <v>101</v>
      </c>
      <c r="BV194">
        <v>5.9532639779126997E-2</v>
      </c>
      <c r="BW194">
        <v>77.355383585774305</v>
      </c>
      <c r="BX194">
        <f t="shared" ref="BX194:BX257" si="4">BW194/BS194</f>
        <v>0.26582606043221413</v>
      </c>
      <c r="BY194" t="s">
        <v>105</v>
      </c>
      <c r="BZ194" t="s">
        <v>169</v>
      </c>
      <c r="CA194" t="s">
        <v>104</v>
      </c>
      <c r="CB194" t="s">
        <v>102</v>
      </c>
      <c r="CC194" t="s">
        <v>954</v>
      </c>
      <c r="CD194" t="s">
        <v>234</v>
      </c>
      <c r="CE194">
        <v>4.2907117869636604</v>
      </c>
      <c r="CF194">
        <v>0.43326661070575301</v>
      </c>
      <c r="CG194">
        <v>1.9337036245816399</v>
      </c>
      <c r="CH194">
        <v>0.36</v>
      </c>
    </row>
    <row r="195" spans="1:86" x14ac:dyDescent="0.2">
      <c r="A195" t="s">
        <v>1271</v>
      </c>
      <c r="B195" t="s">
        <v>941</v>
      </c>
      <c r="C195" t="s">
        <v>942</v>
      </c>
      <c r="D195" t="s">
        <v>943</v>
      </c>
      <c r="E195" t="s">
        <v>944</v>
      </c>
      <c r="F195" t="s">
        <v>1272</v>
      </c>
      <c r="G195" t="s">
        <v>944</v>
      </c>
      <c r="H195" t="s">
        <v>944</v>
      </c>
      <c r="I195" t="s">
        <v>185</v>
      </c>
      <c r="J195" t="s">
        <v>185</v>
      </c>
      <c r="K195" t="s">
        <v>1273</v>
      </c>
      <c r="L195" t="s">
        <v>1259</v>
      </c>
      <c r="M195" t="s">
        <v>1260</v>
      </c>
      <c r="N195" t="s">
        <v>1261</v>
      </c>
      <c r="O195" t="s">
        <v>1261</v>
      </c>
      <c r="P195" t="s">
        <v>91</v>
      </c>
      <c r="Q195">
        <v>2012</v>
      </c>
      <c r="R195">
        <v>9</v>
      </c>
      <c r="S195">
        <v>28</v>
      </c>
      <c r="T195" t="s">
        <v>1262</v>
      </c>
      <c r="U195" t="s">
        <v>1274</v>
      </c>
      <c r="V195" t="s">
        <v>1260</v>
      </c>
      <c r="W195" s="1">
        <v>41180</v>
      </c>
      <c r="X195">
        <v>-38.8378333333333</v>
      </c>
      <c r="Y195">
        <v>180.42383333333299</v>
      </c>
      <c r="Z195">
        <v>50</v>
      </c>
      <c r="AA195" t="s">
        <v>1275</v>
      </c>
      <c r="AB195" t="s">
        <v>121</v>
      </c>
      <c r="AC195">
        <v>3</v>
      </c>
      <c r="AD195">
        <v>0</v>
      </c>
      <c r="AE195">
        <v>0</v>
      </c>
      <c r="AF195">
        <v>0</v>
      </c>
      <c r="AG195">
        <v>0</v>
      </c>
      <c r="AH195" t="s">
        <v>97</v>
      </c>
      <c r="AI195" t="s">
        <v>98</v>
      </c>
      <c r="AJ195" t="s">
        <v>112</v>
      </c>
      <c r="AL195" t="s">
        <v>1260</v>
      </c>
      <c r="AM195" t="s">
        <v>1265</v>
      </c>
      <c r="AN195">
        <v>180.4238</v>
      </c>
      <c r="AO195">
        <v>-38.837800000000001</v>
      </c>
      <c r="AP195">
        <v>3581</v>
      </c>
      <c r="AQ195">
        <v>50</v>
      </c>
      <c r="AR195">
        <v>50</v>
      </c>
      <c r="AS195">
        <v>13.4085</v>
      </c>
      <c r="AT195">
        <v>35.237200000000001</v>
      </c>
      <c r="AU195">
        <v>244.21</v>
      </c>
      <c r="AV195">
        <v>0.99199999999999999</v>
      </c>
      <c r="AW195">
        <v>97.27</v>
      </c>
      <c r="AX195">
        <v>-10000000000</v>
      </c>
      <c r="AY195">
        <v>13.4015</v>
      </c>
      <c r="AZ195">
        <v>3581</v>
      </c>
      <c r="BA195">
        <v>2.0262764366588302</v>
      </c>
      <c r="BB195">
        <v>4.5548654244306404</v>
      </c>
      <c r="BC195">
        <v>0.473945890101375</v>
      </c>
      <c r="BD195">
        <v>0.36</v>
      </c>
      <c r="BE195">
        <v>0.26600000000000001</v>
      </c>
      <c r="BF195">
        <v>2.9000000000000001E-2</v>
      </c>
      <c r="BG195">
        <v>8.9999999999999993E-3</v>
      </c>
      <c r="BN195">
        <v>0.54035714285714298</v>
      </c>
      <c r="BR195">
        <v>294</v>
      </c>
      <c r="BS195">
        <v>291</v>
      </c>
      <c r="BT195">
        <v>291</v>
      </c>
      <c r="BU195" t="s">
        <v>101</v>
      </c>
      <c r="BV195">
        <v>5.9532639779126997E-2</v>
      </c>
      <c r="BW195">
        <v>77.355383585774305</v>
      </c>
      <c r="BX195">
        <f t="shared" si="4"/>
        <v>0.26582606043221413</v>
      </c>
      <c r="BY195" t="s">
        <v>105</v>
      </c>
      <c r="BZ195" t="s">
        <v>169</v>
      </c>
      <c r="CA195" t="s">
        <v>104</v>
      </c>
      <c r="CB195" t="s">
        <v>102</v>
      </c>
      <c r="CC195" t="s">
        <v>954</v>
      </c>
      <c r="CD195" t="s">
        <v>234</v>
      </c>
      <c r="CE195">
        <v>4.2907117869636604</v>
      </c>
      <c r="CF195">
        <v>0.43326661070575301</v>
      </c>
      <c r="CG195">
        <v>1.9337036245816399</v>
      </c>
      <c r="CH195">
        <v>0.36</v>
      </c>
    </row>
    <row r="196" spans="1:86" x14ac:dyDescent="0.2">
      <c r="A196" t="s">
        <v>1276</v>
      </c>
      <c r="B196" t="s">
        <v>941</v>
      </c>
      <c r="C196" t="s">
        <v>942</v>
      </c>
      <c r="D196" t="s">
        <v>943</v>
      </c>
      <c r="E196" t="s">
        <v>944</v>
      </c>
      <c r="F196" t="s">
        <v>1277</v>
      </c>
      <c r="G196" t="s">
        <v>944</v>
      </c>
      <c r="H196" t="s">
        <v>944</v>
      </c>
      <c r="I196" t="s">
        <v>185</v>
      </c>
      <c r="J196" t="s">
        <v>185</v>
      </c>
      <c r="K196" t="s">
        <v>1278</v>
      </c>
      <c r="L196" t="s">
        <v>1259</v>
      </c>
      <c r="M196" t="s">
        <v>1260</v>
      </c>
      <c r="N196" t="s">
        <v>1261</v>
      </c>
      <c r="O196" t="s">
        <v>1261</v>
      </c>
      <c r="P196" t="s">
        <v>118</v>
      </c>
      <c r="Q196">
        <v>2012</v>
      </c>
      <c r="R196">
        <v>9</v>
      </c>
      <c r="S196">
        <v>28</v>
      </c>
      <c r="T196" t="s">
        <v>1262</v>
      </c>
      <c r="U196" t="s">
        <v>1279</v>
      </c>
      <c r="V196" t="s">
        <v>1260</v>
      </c>
      <c r="W196" s="1">
        <v>41180</v>
      </c>
      <c r="X196">
        <v>-38.8378333333333</v>
      </c>
      <c r="Y196">
        <v>180.42383333333299</v>
      </c>
      <c r="Z196">
        <v>100</v>
      </c>
      <c r="AA196" t="s">
        <v>1280</v>
      </c>
      <c r="AB196" t="s">
        <v>130</v>
      </c>
      <c r="AC196">
        <v>4</v>
      </c>
      <c r="AD196">
        <v>0</v>
      </c>
      <c r="AE196">
        <v>0</v>
      </c>
      <c r="AF196">
        <v>0</v>
      </c>
      <c r="AG196">
        <v>0</v>
      </c>
      <c r="AH196" t="s">
        <v>97</v>
      </c>
      <c r="AI196" t="s">
        <v>98</v>
      </c>
      <c r="AJ196" t="s">
        <v>112</v>
      </c>
      <c r="AL196" t="s">
        <v>1260</v>
      </c>
      <c r="AM196" t="s">
        <v>1265</v>
      </c>
      <c r="AN196">
        <v>180.4238</v>
      </c>
      <c r="AO196">
        <v>-38.837800000000001</v>
      </c>
      <c r="AP196">
        <v>3581</v>
      </c>
      <c r="AQ196">
        <v>100</v>
      </c>
      <c r="AR196">
        <v>101</v>
      </c>
      <c r="AS196">
        <v>13.3851</v>
      </c>
      <c r="AT196">
        <v>35.234900000000003</v>
      </c>
      <c r="AU196">
        <v>240.82</v>
      </c>
      <c r="AV196">
        <v>0.36499999999999999</v>
      </c>
      <c r="AW196">
        <v>98.149000000000001</v>
      </c>
      <c r="AX196">
        <v>-10000000000</v>
      </c>
      <c r="AY196">
        <v>13.371</v>
      </c>
      <c r="AZ196">
        <v>3581</v>
      </c>
      <c r="BA196">
        <v>1.9087801751762401</v>
      </c>
      <c r="BB196">
        <v>4.8447204968944098</v>
      </c>
      <c r="BC196">
        <v>0.46555175308323099</v>
      </c>
      <c r="BD196">
        <v>0.15</v>
      </c>
      <c r="BN196">
        <v>0.23142857142857101</v>
      </c>
      <c r="BR196">
        <v>294</v>
      </c>
      <c r="BS196">
        <v>291</v>
      </c>
      <c r="BT196">
        <v>291</v>
      </c>
      <c r="BU196" t="s">
        <v>101</v>
      </c>
      <c r="BV196">
        <v>5.9532639779126997E-2</v>
      </c>
      <c r="BW196">
        <v>77.355383585774305</v>
      </c>
      <c r="BX196">
        <f t="shared" si="4"/>
        <v>0.26582606043221413</v>
      </c>
      <c r="BY196" t="s">
        <v>105</v>
      </c>
      <c r="BZ196" t="s">
        <v>169</v>
      </c>
      <c r="CA196" t="s">
        <v>104</v>
      </c>
      <c r="CB196" t="s">
        <v>102</v>
      </c>
      <c r="CC196" t="s">
        <v>954</v>
      </c>
      <c r="CD196" t="s">
        <v>234</v>
      </c>
      <c r="CE196">
        <v>4.2907117869636604</v>
      </c>
      <c r="CF196">
        <v>0.43326661070575301</v>
      </c>
      <c r="CG196">
        <v>1.9337036245816399</v>
      </c>
      <c r="CH196">
        <v>0.36</v>
      </c>
    </row>
    <row r="197" spans="1:86" x14ac:dyDescent="0.2">
      <c r="A197" t="s">
        <v>1281</v>
      </c>
      <c r="B197" t="s">
        <v>941</v>
      </c>
      <c r="C197" t="s">
        <v>942</v>
      </c>
      <c r="D197" t="s">
        <v>943</v>
      </c>
      <c r="E197" t="s">
        <v>944</v>
      </c>
      <c r="F197" t="s">
        <v>1282</v>
      </c>
      <c r="G197" t="s">
        <v>944</v>
      </c>
      <c r="H197" t="s">
        <v>944</v>
      </c>
      <c r="I197" t="s">
        <v>185</v>
      </c>
      <c r="J197" t="s">
        <v>185</v>
      </c>
      <c r="K197" t="s">
        <v>1283</v>
      </c>
      <c r="L197" t="s">
        <v>1259</v>
      </c>
      <c r="M197" t="s">
        <v>1260</v>
      </c>
      <c r="N197" t="s">
        <v>1261</v>
      </c>
      <c r="O197" t="s">
        <v>1261</v>
      </c>
      <c r="P197" t="s">
        <v>118</v>
      </c>
      <c r="Q197">
        <v>2012</v>
      </c>
      <c r="R197">
        <v>9</v>
      </c>
      <c r="S197">
        <v>28</v>
      </c>
      <c r="T197" t="s">
        <v>1262</v>
      </c>
      <c r="U197" t="s">
        <v>1284</v>
      </c>
      <c r="V197" t="s">
        <v>1260</v>
      </c>
      <c r="W197" s="1">
        <v>41180</v>
      </c>
      <c r="X197">
        <v>-38.8378333333333</v>
      </c>
      <c r="Y197">
        <v>180.42383333333299</v>
      </c>
      <c r="Z197">
        <v>200</v>
      </c>
      <c r="AA197" t="s">
        <v>1285</v>
      </c>
      <c r="AB197" t="s">
        <v>138</v>
      </c>
      <c r="AC197">
        <v>5</v>
      </c>
      <c r="AD197">
        <v>0</v>
      </c>
      <c r="AE197">
        <v>0</v>
      </c>
      <c r="AF197">
        <v>0</v>
      </c>
      <c r="AG197">
        <v>0</v>
      </c>
      <c r="AH197" t="s">
        <v>97</v>
      </c>
      <c r="AI197" t="s">
        <v>98</v>
      </c>
      <c r="AJ197" t="s">
        <v>112</v>
      </c>
      <c r="AL197" t="s">
        <v>1260</v>
      </c>
      <c r="AM197" t="s">
        <v>1265</v>
      </c>
      <c r="AN197">
        <v>180.4238</v>
      </c>
      <c r="AO197">
        <v>-38.837800000000001</v>
      </c>
      <c r="AP197">
        <v>3581</v>
      </c>
      <c r="AQ197">
        <v>200</v>
      </c>
      <c r="AR197">
        <v>201</v>
      </c>
      <c r="AS197">
        <v>13.380100000000001</v>
      </c>
      <c r="AT197">
        <v>35.2303</v>
      </c>
      <c r="AU197">
        <v>238.38</v>
      </c>
      <c r="AV197">
        <v>0.183</v>
      </c>
      <c r="AW197">
        <v>98.417000000000002</v>
      </c>
      <c r="AX197">
        <v>-10000000000</v>
      </c>
      <c r="AY197">
        <v>13.351900000000001</v>
      </c>
      <c r="AZ197">
        <v>3581</v>
      </c>
      <c r="BA197">
        <v>1.99565619881792</v>
      </c>
      <c r="BB197">
        <v>5.13100592560862</v>
      </c>
      <c r="BC197">
        <v>0.50332536966487995</v>
      </c>
      <c r="BD197">
        <v>7.0000000000000007E-2</v>
      </c>
      <c r="BN197">
        <v>0.158214285714286</v>
      </c>
      <c r="BR197">
        <v>294</v>
      </c>
      <c r="BS197">
        <v>291</v>
      </c>
      <c r="BT197">
        <v>291</v>
      </c>
      <c r="BU197" t="s">
        <v>101</v>
      </c>
      <c r="BV197">
        <v>5.9532639779126997E-2</v>
      </c>
      <c r="BW197">
        <v>77.355383585774305</v>
      </c>
      <c r="BX197">
        <f t="shared" si="4"/>
        <v>0.26582606043221413</v>
      </c>
      <c r="BY197" t="s">
        <v>105</v>
      </c>
      <c r="BZ197" t="s">
        <v>169</v>
      </c>
      <c r="CA197" t="s">
        <v>104</v>
      </c>
      <c r="CB197" t="s">
        <v>102</v>
      </c>
      <c r="CC197" t="s">
        <v>954</v>
      </c>
      <c r="CD197" t="s">
        <v>234</v>
      </c>
      <c r="CE197">
        <v>4.2907117869636604</v>
      </c>
      <c r="CF197">
        <v>0.43326661070575301</v>
      </c>
      <c r="CG197">
        <v>1.9337036245816399</v>
      </c>
      <c r="CH197">
        <v>0.36</v>
      </c>
    </row>
    <row r="198" spans="1:86" x14ac:dyDescent="0.2">
      <c r="A198" t="s">
        <v>1286</v>
      </c>
      <c r="B198" t="s">
        <v>941</v>
      </c>
      <c r="C198" t="s">
        <v>942</v>
      </c>
      <c r="D198" t="s">
        <v>943</v>
      </c>
      <c r="E198" t="s">
        <v>944</v>
      </c>
      <c r="F198" t="s">
        <v>1287</v>
      </c>
      <c r="G198" t="s">
        <v>944</v>
      </c>
      <c r="H198" t="s">
        <v>944</v>
      </c>
      <c r="I198" t="s">
        <v>185</v>
      </c>
      <c r="J198" t="s">
        <v>185</v>
      </c>
      <c r="K198" t="s">
        <v>1288</v>
      </c>
      <c r="L198" t="s">
        <v>1259</v>
      </c>
      <c r="M198" t="s">
        <v>1260</v>
      </c>
      <c r="N198" t="s">
        <v>1261</v>
      </c>
      <c r="O198" t="s">
        <v>1261</v>
      </c>
      <c r="P198" t="s">
        <v>118</v>
      </c>
      <c r="Q198">
        <v>2012</v>
      </c>
      <c r="R198">
        <v>9</v>
      </c>
      <c r="S198">
        <v>28</v>
      </c>
      <c r="T198" t="s">
        <v>1262</v>
      </c>
      <c r="U198" t="s">
        <v>1289</v>
      </c>
      <c r="V198" t="s">
        <v>1260</v>
      </c>
      <c r="W198" s="1">
        <v>41180</v>
      </c>
      <c r="X198">
        <v>-38.8378333333333</v>
      </c>
      <c r="Y198">
        <v>180.42383333333299</v>
      </c>
      <c r="Z198">
        <v>300</v>
      </c>
      <c r="AA198" t="s">
        <v>1290</v>
      </c>
      <c r="AB198" t="s">
        <v>144</v>
      </c>
      <c r="AC198">
        <v>6</v>
      </c>
      <c r="AD198">
        <v>0</v>
      </c>
      <c r="AE198">
        <v>0</v>
      </c>
      <c r="AF198">
        <v>0</v>
      </c>
      <c r="AG198">
        <v>0</v>
      </c>
      <c r="AH198" t="s">
        <v>97</v>
      </c>
      <c r="AI198" t="s">
        <v>98</v>
      </c>
      <c r="AJ198" t="s">
        <v>112</v>
      </c>
      <c r="AL198" t="s">
        <v>1260</v>
      </c>
      <c r="AM198" t="s">
        <v>1265</v>
      </c>
      <c r="AN198">
        <v>180.4238</v>
      </c>
      <c r="AO198">
        <v>-38.837800000000001</v>
      </c>
      <c r="AP198">
        <v>3581</v>
      </c>
      <c r="AQ198">
        <v>300</v>
      </c>
      <c r="AR198">
        <v>302</v>
      </c>
      <c r="AS198">
        <v>13.053599999999999</v>
      </c>
      <c r="AT198">
        <v>35.161900000000003</v>
      </c>
      <c r="AU198">
        <v>228.65</v>
      </c>
      <c r="AV198">
        <v>7.9000000000000001E-2</v>
      </c>
      <c r="AW198">
        <v>98.457999999999998</v>
      </c>
      <c r="AX198">
        <v>-10000000000</v>
      </c>
      <c r="AY198">
        <v>13.011699999999999</v>
      </c>
      <c r="AZ198">
        <v>3581</v>
      </c>
      <c r="BA198">
        <v>2.3791212703838198</v>
      </c>
      <c r="BB198">
        <v>7.2121082315984903</v>
      </c>
      <c r="BC198">
        <v>0.59178665977917</v>
      </c>
      <c r="BD198">
        <v>0.02</v>
      </c>
      <c r="BN198">
        <v>6.4285714285714293E-2</v>
      </c>
      <c r="BR198">
        <v>294</v>
      </c>
      <c r="BS198">
        <v>291</v>
      </c>
      <c r="BT198">
        <v>291</v>
      </c>
      <c r="BU198" t="s">
        <v>122</v>
      </c>
      <c r="BV198">
        <v>5.9532639779126997E-2</v>
      </c>
      <c r="BW198">
        <v>77.355383585774305</v>
      </c>
      <c r="BX198">
        <f t="shared" si="4"/>
        <v>0.26582606043221413</v>
      </c>
      <c r="BY198" t="s">
        <v>105</v>
      </c>
      <c r="BZ198" t="s">
        <v>169</v>
      </c>
      <c r="CA198" t="s">
        <v>104</v>
      </c>
      <c r="CB198" t="s">
        <v>102</v>
      </c>
      <c r="CC198" t="s">
        <v>954</v>
      </c>
      <c r="CD198" t="s">
        <v>234</v>
      </c>
      <c r="CE198">
        <v>4.2907117869636604</v>
      </c>
      <c r="CF198">
        <v>0.43326661070575301</v>
      </c>
      <c r="CG198">
        <v>1.9337036245816399</v>
      </c>
      <c r="CH198">
        <v>0.36</v>
      </c>
    </row>
    <row r="199" spans="1:86" x14ac:dyDescent="0.2">
      <c r="A199" t="s">
        <v>1291</v>
      </c>
      <c r="B199" t="s">
        <v>941</v>
      </c>
      <c r="C199" t="s">
        <v>942</v>
      </c>
      <c r="D199" t="s">
        <v>943</v>
      </c>
      <c r="E199" t="s">
        <v>944</v>
      </c>
      <c r="F199" t="s">
        <v>1292</v>
      </c>
      <c r="G199" t="s">
        <v>944</v>
      </c>
      <c r="H199" t="s">
        <v>944</v>
      </c>
      <c r="I199" t="s">
        <v>185</v>
      </c>
      <c r="J199" t="s">
        <v>185</v>
      </c>
      <c r="K199" t="s">
        <v>1293</v>
      </c>
      <c r="L199" t="s">
        <v>1294</v>
      </c>
      <c r="M199" t="s">
        <v>1295</v>
      </c>
      <c r="N199" t="s">
        <v>1296</v>
      </c>
      <c r="O199" t="s">
        <v>1296</v>
      </c>
      <c r="P199" t="s">
        <v>91</v>
      </c>
      <c r="Q199">
        <v>2012</v>
      </c>
      <c r="R199">
        <v>9</v>
      </c>
      <c r="S199">
        <v>29</v>
      </c>
      <c r="T199" t="s">
        <v>1297</v>
      </c>
      <c r="U199" t="s">
        <v>1298</v>
      </c>
      <c r="V199" t="s">
        <v>1295</v>
      </c>
      <c r="W199" s="1">
        <v>41181</v>
      </c>
      <c r="X199">
        <v>-38.954000000000001</v>
      </c>
      <c r="Y199">
        <v>180.348166666667</v>
      </c>
      <c r="Z199">
        <v>10</v>
      </c>
      <c r="AA199" t="s">
        <v>1299</v>
      </c>
      <c r="AB199" t="s">
        <v>96</v>
      </c>
      <c r="AC199">
        <v>1</v>
      </c>
      <c r="AD199">
        <v>0</v>
      </c>
      <c r="AE199">
        <v>0</v>
      </c>
      <c r="AF199">
        <v>0</v>
      </c>
      <c r="AG199">
        <v>0</v>
      </c>
      <c r="AH199" t="s">
        <v>97</v>
      </c>
      <c r="AI199" t="s">
        <v>98</v>
      </c>
      <c r="AJ199" t="s">
        <v>112</v>
      </c>
      <c r="AL199" t="s">
        <v>1295</v>
      </c>
      <c r="AM199" t="s">
        <v>1300</v>
      </c>
      <c r="AN199">
        <v>180.34819999999999</v>
      </c>
      <c r="AO199">
        <v>-38.954000000000001</v>
      </c>
      <c r="AP199">
        <v>3583</v>
      </c>
      <c r="AQ199">
        <v>10</v>
      </c>
      <c r="AR199">
        <v>10</v>
      </c>
      <c r="AS199">
        <v>13.462300000000001</v>
      </c>
      <c r="AT199">
        <v>35.223599999999998</v>
      </c>
      <c r="AU199">
        <v>247.13</v>
      </c>
      <c r="AV199">
        <v>1.155</v>
      </c>
      <c r="AW199">
        <v>96.411000000000001</v>
      </c>
      <c r="AX199">
        <v>-10000000000</v>
      </c>
      <c r="AY199">
        <v>13.460900000000001</v>
      </c>
      <c r="AZ199">
        <v>3583</v>
      </c>
      <c r="BA199">
        <v>1.88456882432529</v>
      </c>
      <c r="BB199">
        <v>4.1536374669807996</v>
      </c>
      <c r="BC199">
        <v>0.50590818105507795</v>
      </c>
      <c r="BD199">
        <v>0.52</v>
      </c>
      <c r="BE199">
        <v>0.36099999999999999</v>
      </c>
      <c r="BF199">
        <v>6.3500000000000001E-2</v>
      </c>
      <c r="BG199">
        <v>1.0999999999999999E-2</v>
      </c>
      <c r="BN199">
        <v>0.54357142857142904</v>
      </c>
      <c r="BR199">
        <v>313</v>
      </c>
      <c r="BS199">
        <v>316</v>
      </c>
      <c r="BT199">
        <v>313</v>
      </c>
      <c r="BU199" t="s">
        <v>101</v>
      </c>
      <c r="BV199">
        <v>8.3398729873725597E-2</v>
      </c>
      <c r="BW199">
        <v>55.218708881547698</v>
      </c>
      <c r="BX199">
        <f t="shared" si="4"/>
        <v>0.17474274962515093</v>
      </c>
      <c r="BY199" t="s">
        <v>104</v>
      </c>
      <c r="BZ199" t="s">
        <v>757</v>
      </c>
      <c r="CA199" t="s">
        <v>104</v>
      </c>
      <c r="CB199" t="s">
        <v>104</v>
      </c>
      <c r="CC199" t="s">
        <v>954</v>
      </c>
      <c r="CD199" t="s">
        <v>89</v>
      </c>
      <c r="CE199">
        <v>4.1536374669807996</v>
      </c>
      <c r="CF199">
        <v>0.49170271840898799</v>
      </c>
      <c r="CG199">
        <v>1.8621377198604301</v>
      </c>
      <c r="CH199">
        <v>0.51</v>
      </c>
    </row>
    <row r="200" spans="1:86" x14ac:dyDescent="0.2">
      <c r="A200" t="s">
        <v>2401</v>
      </c>
      <c r="B200" t="s">
        <v>941</v>
      </c>
      <c r="C200" t="s">
        <v>942</v>
      </c>
      <c r="D200" t="s">
        <v>943</v>
      </c>
      <c r="E200" t="s">
        <v>944</v>
      </c>
      <c r="F200" t="s">
        <v>1292</v>
      </c>
      <c r="G200" t="s">
        <v>944</v>
      </c>
      <c r="H200" t="s">
        <v>944</v>
      </c>
      <c r="I200" t="s">
        <v>185</v>
      </c>
      <c r="J200" t="s">
        <v>185</v>
      </c>
      <c r="K200" t="s">
        <v>1293</v>
      </c>
      <c r="L200" t="s">
        <v>1294</v>
      </c>
      <c r="M200" t="s">
        <v>1295</v>
      </c>
      <c r="N200" t="s">
        <v>1296</v>
      </c>
      <c r="O200" t="s">
        <v>1296</v>
      </c>
      <c r="P200" t="s">
        <v>91</v>
      </c>
      <c r="Q200">
        <v>2012</v>
      </c>
      <c r="R200">
        <v>9</v>
      </c>
      <c r="S200">
        <v>29</v>
      </c>
      <c r="T200" t="s">
        <v>1297</v>
      </c>
      <c r="U200" t="s">
        <v>1301</v>
      </c>
      <c r="V200" t="s">
        <v>1295</v>
      </c>
      <c r="W200" s="1">
        <v>41181</v>
      </c>
      <c r="X200">
        <v>-38.954000000000001</v>
      </c>
      <c r="Y200">
        <v>180.348166666667</v>
      </c>
      <c r="Z200">
        <v>10</v>
      </c>
      <c r="AA200" t="s">
        <v>1299</v>
      </c>
      <c r="AB200" t="s">
        <v>96</v>
      </c>
      <c r="AC200">
        <v>1</v>
      </c>
      <c r="AD200">
        <v>0</v>
      </c>
      <c r="AE200">
        <v>0</v>
      </c>
      <c r="AF200">
        <v>0</v>
      </c>
      <c r="AG200">
        <v>0</v>
      </c>
      <c r="AH200" t="s">
        <v>97</v>
      </c>
      <c r="AI200" t="s">
        <v>98</v>
      </c>
      <c r="AJ200" t="s">
        <v>112</v>
      </c>
      <c r="AL200" t="s">
        <v>1295</v>
      </c>
      <c r="AM200" t="s">
        <v>1300</v>
      </c>
      <c r="AN200">
        <v>180.34819999999999</v>
      </c>
      <c r="AO200">
        <v>-38.954000000000001</v>
      </c>
      <c r="AP200">
        <v>3583</v>
      </c>
      <c r="AQ200">
        <v>10</v>
      </c>
      <c r="AR200">
        <v>10</v>
      </c>
      <c r="AS200">
        <v>13.462300000000001</v>
      </c>
      <c r="AT200">
        <v>35.223599999999998</v>
      </c>
      <c r="AU200">
        <v>247.13</v>
      </c>
      <c r="AV200">
        <v>1.155</v>
      </c>
      <c r="AW200">
        <v>96.411000000000001</v>
      </c>
      <c r="AX200">
        <v>-10000000000</v>
      </c>
      <c r="AY200">
        <v>13.460900000000001</v>
      </c>
      <c r="AZ200">
        <v>3583</v>
      </c>
      <c r="BA200">
        <v>1.88456882432529</v>
      </c>
      <c r="BB200">
        <v>4.1536374669807996</v>
      </c>
      <c r="BC200">
        <v>0.50590818105507795</v>
      </c>
      <c r="BD200">
        <v>0.52</v>
      </c>
      <c r="BE200">
        <v>0.36099999999999999</v>
      </c>
      <c r="BF200">
        <v>6.3500000000000001E-2</v>
      </c>
      <c r="BG200">
        <v>1.0999999999999999E-2</v>
      </c>
      <c r="BN200">
        <v>0.54357142857142904</v>
      </c>
      <c r="BR200">
        <v>313</v>
      </c>
      <c r="BS200">
        <v>316</v>
      </c>
      <c r="BT200">
        <v>313</v>
      </c>
      <c r="BU200" t="s">
        <v>101</v>
      </c>
      <c r="BV200">
        <v>8.3398729873725597E-2</v>
      </c>
      <c r="BW200">
        <v>55.218708881547698</v>
      </c>
      <c r="BX200">
        <f t="shared" si="4"/>
        <v>0.17474274962515093</v>
      </c>
      <c r="BY200" t="s">
        <v>104</v>
      </c>
      <c r="BZ200" t="s">
        <v>757</v>
      </c>
      <c r="CA200" t="s">
        <v>104</v>
      </c>
      <c r="CB200" t="s">
        <v>104</v>
      </c>
      <c r="CC200" t="s">
        <v>954</v>
      </c>
      <c r="CD200" t="s">
        <v>89</v>
      </c>
      <c r="CE200">
        <v>4.1536374669807996</v>
      </c>
      <c r="CF200">
        <v>0.49170271840898799</v>
      </c>
      <c r="CG200">
        <v>1.8621377198604301</v>
      </c>
      <c r="CH200">
        <v>0.51</v>
      </c>
    </row>
    <row r="201" spans="1:86" x14ac:dyDescent="0.2">
      <c r="A201" t="s">
        <v>1302</v>
      </c>
      <c r="B201" t="s">
        <v>941</v>
      </c>
      <c r="C201" t="s">
        <v>942</v>
      </c>
      <c r="D201" t="s">
        <v>943</v>
      </c>
      <c r="E201" t="s">
        <v>944</v>
      </c>
      <c r="F201" t="s">
        <v>1303</v>
      </c>
      <c r="G201" t="s">
        <v>944</v>
      </c>
      <c r="H201" t="s">
        <v>944</v>
      </c>
      <c r="I201" t="s">
        <v>185</v>
      </c>
      <c r="J201" t="s">
        <v>185</v>
      </c>
      <c r="K201" t="s">
        <v>1304</v>
      </c>
      <c r="L201" t="s">
        <v>1294</v>
      </c>
      <c r="M201" t="s">
        <v>1295</v>
      </c>
      <c r="N201" t="s">
        <v>1296</v>
      </c>
      <c r="O201" t="s">
        <v>1296</v>
      </c>
      <c r="P201" t="s">
        <v>91</v>
      </c>
      <c r="Q201">
        <v>2012</v>
      </c>
      <c r="R201">
        <v>9</v>
      </c>
      <c r="S201">
        <v>29</v>
      </c>
      <c r="T201" t="s">
        <v>1297</v>
      </c>
      <c r="U201" t="s">
        <v>1305</v>
      </c>
      <c r="V201" t="s">
        <v>1295</v>
      </c>
      <c r="W201" s="1">
        <v>41181</v>
      </c>
      <c r="X201">
        <v>-38.954000000000001</v>
      </c>
      <c r="Y201">
        <v>180.348166666667</v>
      </c>
      <c r="Z201">
        <v>30</v>
      </c>
      <c r="AA201" t="s">
        <v>1306</v>
      </c>
      <c r="AB201" t="s">
        <v>116</v>
      </c>
      <c r="AC201">
        <v>2</v>
      </c>
      <c r="AD201">
        <v>0</v>
      </c>
      <c r="AE201">
        <v>0</v>
      </c>
      <c r="AF201">
        <v>0</v>
      </c>
      <c r="AG201">
        <v>0</v>
      </c>
      <c r="AH201" t="s">
        <v>97</v>
      </c>
      <c r="AI201" t="s">
        <v>98</v>
      </c>
      <c r="AJ201" t="s">
        <v>112</v>
      </c>
      <c r="AL201" t="s">
        <v>1295</v>
      </c>
      <c r="AM201" t="s">
        <v>1300</v>
      </c>
      <c r="AN201">
        <v>180.34819999999999</v>
      </c>
      <c r="AO201">
        <v>-38.954000000000001</v>
      </c>
      <c r="AP201">
        <v>3583</v>
      </c>
      <c r="AQ201">
        <v>30</v>
      </c>
      <c r="AR201">
        <v>30</v>
      </c>
      <c r="AS201">
        <v>13.465</v>
      </c>
      <c r="AT201">
        <v>35.224600000000002</v>
      </c>
      <c r="AU201">
        <v>247.3</v>
      </c>
      <c r="AV201">
        <v>1.1719999999999999</v>
      </c>
      <c r="AW201">
        <v>96.429000000000002</v>
      </c>
      <c r="AX201">
        <v>-10000000000</v>
      </c>
      <c r="AY201">
        <v>13.460800000000001</v>
      </c>
      <c r="AZ201">
        <v>3583</v>
      </c>
      <c r="BA201">
        <v>1.8276009399700901</v>
      </c>
      <c r="BB201">
        <v>4.0565431569929302</v>
      </c>
      <c r="BC201">
        <v>0.42164395944986099</v>
      </c>
      <c r="BD201">
        <v>0.51</v>
      </c>
      <c r="BE201">
        <v>0.35099999999999998</v>
      </c>
      <c r="BF201">
        <v>5.8000000000000003E-2</v>
      </c>
      <c r="BG201">
        <v>1.4E-2</v>
      </c>
      <c r="BN201">
        <v>0.58499999999999996</v>
      </c>
      <c r="BR201">
        <v>313</v>
      </c>
      <c r="BS201">
        <v>316</v>
      </c>
      <c r="BT201">
        <v>313</v>
      </c>
      <c r="BU201" t="s">
        <v>101</v>
      </c>
      <c r="BV201">
        <v>8.3398729873725597E-2</v>
      </c>
      <c r="BW201">
        <v>55.218708881547698</v>
      </c>
      <c r="BX201">
        <f t="shared" si="4"/>
        <v>0.17474274962515093</v>
      </c>
      <c r="BY201" t="s">
        <v>104</v>
      </c>
      <c r="BZ201" t="s">
        <v>757</v>
      </c>
      <c r="CA201" t="s">
        <v>104</v>
      </c>
      <c r="CB201" t="s">
        <v>104</v>
      </c>
      <c r="CC201" t="s">
        <v>954</v>
      </c>
      <c r="CD201" t="s">
        <v>89</v>
      </c>
      <c r="CE201">
        <v>4.1536374669807996</v>
      </c>
      <c r="CF201">
        <v>0.49170271840898799</v>
      </c>
      <c r="CG201">
        <v>1.8621377198604301</v>
      </c>
      <c r="CH201">
        <v>0.51</v>
      </c>
    </row>
    <row r="202" spans="1:86" x14ac:dyDescent="0.2">
      <c r="A202" t="s">
        <v>2402</v>
      </c>
      <c r="B202" t="s">
        <v>941</v>
      </c>
      <c r="C202" t="s">
        <v>942</v>
      </c>
      <c r="D202" t="s">
        <v>943</v>
      </c>
      <c r="E202" t="s">
        <v>944</v>
      </c>
      <c r="F202" t="s">
        <v>1303</v>
      </c>
      <c r="G202" t="s">
        <v>944</v>
      </c>
      <c r="H202" t="s">
        <v>944</v>
      </c>
      <c r="I202" t="s">
        <v>185</v>
      </c>
      <c r="J202" t="s">
        <v>185</v>
      </c>
      <c r="K202" t="s">
        <v>1304</v>
      </c>
      <c r="L202" t="s">
        <v>1294</v>
      </c>
      <c r="M202" t="s">
        <v>1295</v>
      </c>
      <c r="N202" t="s">
        <v>1296</v>
      </c>
      <c r="O202" t="s">
        <v>1296</v>
      </c>
      <c r="P202" t="s">
        <v>91</v>
      </c>
      <c r="Q202">
        <v>2012</v>
      </c>
      <c r="R202">
        <v>9</v>
      </c>
      <c r="S202">
        <v>29</v>
      </c>
      <c r="T202" t="s">
        <v>1297</v>
      </c>
      <c r="U202" t="s">
        <v>1307</v>
      </c>
      <c r="V202" t="s">
        <v>1295</v>
      </c>
      <c r="W202" s="1">
        <v>41181</v>
      </c>
      <c r="X202">
        <v>-38.954000000000001</v>
      </c>
      <c r="Y202">
        <v>180.348166666667</v>
      </c>
      <c r="Z202">
        <v>30</v>
      </c>
      <c r="AA202" t="s">
        <v>1306</v>
      </c>
      <c r="AB202" t="s">
        <v>116</v>
      </c>
      <c r="AC202">
        <v>2</v>
      </c>
      <c r="AD202">
        <v>0</v>
      </c>
      <c r="AE202">
        <v>0</v>
      </c>
      <c r="AF202">
        <v>0</v>
      </c>
      <c r="AG202">
        <v>0</v>
      </c>
      <c r="AH202" t="s">
        <v>97</v>
      </c>
      <c r="AI202" t="s">
        <v>98</v>
      </c>
      <c r="AJ202" t="s">
        <v>112</v>
      </c>
      <c r="AL202" t="s">
        <v>1295</v>
      </c>
      <c r="AM202" t="s">
        <v>1300</v>
      </c>
      <c r="AN202">
        <v>180.34819999999999</v>
      </c>
      <c r="AO202">
        <v>-38.954000000000001</v>
      </c>
      <c r="AP202">
        <v>3583</v>
      </c>
      <c r="AQ202">
        <v>30</v>
      </c>
      <c r="AR202">
        <v>30</v>
      </c>
      <c r="AS202">
        <v>13.465</v>
      </c>
      <c r="AT202">
        <v>35.224600000000002</v>
      </c>
      <c r="AU202">
        <v>247.3</v>
      </c>
      <c r="AV202">
        <v>1.1719999999999999</v>
      </c>
      <c r="AW202">
        <v>96.429000000000002</v>
      </c>
      <c r="AX202">
        <v>-10000000000</v>
      </c>
      <c r="AY202">
        <v>13.460800000000001</v>
      </c>
      <c r="AZ202">
        <v>3583</v>
      </c>
      <c r="BA202">
        <v>1.8276009399700901</v>
      </c>
      <c r="BB202">
        <v>4.0565431569929302</v>
      </c>
      <c r="BC202">
        <v>0.42164395944986099</v>
      </c>
      <c r="BD202">
        <v>0.51</v>
      </c>
      <c r="BE202">
        <v>0.35099999999999998</v>
      </c>
      <c r="BF202">
        <v>5.8000000000000003E-2</v>
      </c>
      <c r="BG202">
        <v>1.4E-2</v>
      </c>
      <c r="BN202">
        <v>0.58499999999999996</v>
      </c>
      <c r="BR202">
        <v>313</v>
      </c>
      <c r="BS202">
        <v>316</v>
      </c>
      <c r="BT202">
        <v>313</v>
      </c>
      <c r="BU202" t="s">
        <v>101</v>
      </c>
      <c r="BV202">
        <v>8.3398729873725597E-2</v>
      </c>
      <c r="BW202">
        <v>55.218708881547698</v>
      </c>
      <c r="BX202">
        <f t="shared" si="4"/>
        <v>0.17474274962515093</v>
      </c>
      <c r="BY202" t="s">
        <v>104</v>
      </c>
      <c r="BZ202" t="s">
        <v>757</v>
      </c>
      <c r="CA202" t="s">
        <v>104</v>
      </c>
      <c r="CB202" t="s">
        <v>104</v>
      </c>
      <c r="CC202" t="s">
        <v>954</v>
      </c>
      <c r="CD202" t="s">
        <v>89</v>
      </c>
      <c r="CE202">
        <v>4.1536374669807996</v>
      </c>
      <c r="CF202">
        <v>0.49170271840898799</v>
      </c>
      <c r="CG202">
        <v>1.8621377198604301</v>
      </c>
      <c r="CH202">
        <v>0.51</v>
      </c>
    </row>
    <row r="203" spans="1:86" x14ac:dyDescent="0.2">
      <c r="A203" t="s">
        <v>1308</v>
      </c>
      <c r="B203" t="s">
        <v>941</v>
      </c>
      <c r="C203" t="s">
        <v>942</v>
      </c>
      <c r="D203" t="s">
        <v>943</v>
      </c>
      <c r="E203" t="s">
        <v>944</v>
      </c>
      <c r="F203" t="s">
        <v>1309</v>
      </c>
      <c r="G203" t="s">
        <v>944</v>
      </c>
      <c r="H203" t="s">
        <v>944</v>
      </c>
      <c r="I203" t="s">
        <v>185</v>
      </c>
      <c r="J203" t="s">
        <v>185</v>
      </c>
      <c r="K203" t="s">
        <v>1310</v>
      </c>
      <c r="L203" t="s">
        <v>1294</v>
      </c>
      <c r="M203" t="s">
        <v>1295</v>
      </c>
      <c r="N203" t="s">
        <v>1296</v>
      </c>
      <c r="O203" t="s">
        <v>1296</v>
      </c>
      <c r="P203" t="s">
        <v>91</v>
      </c>
      <c r="Q203">
        <v>2012</v>
      </c>
      <c r="R203">
        <v>9</v>
      </c>
      <c r="S203">
        <v>29</v>
      </c>
      <c r="T203" t="s">
        <v>1297</v>
      </c>
      <c r="U203" t="s">
        <v>1311</v>
      </c>
      <c r="V203" t="s">
        <v>1295</v>
      </c>
      <c r="W203" s="1">
        <v>41181</v>
      </c>
      <c r="X203">
        <v>-38.954000000000001</v>
      </c>
      <c r="Y203">
        <v>180.348166666667</v>
      </c>
      <c r="Z203">
        <v>50</v>
      </c>
      <c r="AA203" t="s">
        <v>1312</v>
      </c>
      <c r="AB203" t="s">
        <v>121</v>
      </c>
      <c r="AC203">
        <v>3</v>
      </c>
      <c r="AD203">
        <v>0</v>
      </c>
      <c r="AE203">
        <v>0</v>
      </c>
      <c r="AF203">
        <v>0</v>
      </c>
      <c r="AG203">
        <v>0</v>
      </c>
      <c r="AH203" t="s">
        <v>97</v>
      </c>
      <c r="AI203" t="s">
        <v>98</v>
      </c>
      <c r="AJ203" t="s">
        <v>112</v>
      </c>
      <c r="AL203" t="s">
        <v>1295</v>
      </c>
      <c r="AM203" t="s">
        <v>1300</v>
      </c>
      <c r="AN203">
        <v>180.34819999999999</v>
      </c>
      <c r="AO203">
        <v>-38.954000000000001</v>
      </c>
      <c r="AP203">
        <v>3583</v>
      </c>
      <c r="AQ203">
        <v>50</v>
      </c>
      <c r="AR203">
        <v>50</v>
      </c>
      <c r="AS203">
        <v>13.4504</v>
      </c>
      <c r="AT203">
        <v>35.2271</v>
      </c>
      <c r="AU203">
        <v>246</v>
      </c>
      <c r="AV203">
        <v>1.06</v>
      </c>
      <c r="AW203">
        <v>96.781000000000006</v>
      </c>
      <c r="AX203">
        <v>-10000000000</v>
      </c>
      <c r="AY203">
        <v>13.4434</v>
      </c>
      <c r="AZ203">
        <v>3583</v>
      </c>
      <c r="BA203">
        <v>1.8621377198604301</v>
      </c>
      <c r="BB203">
        <v>4.2264581994716899</v>
      </c>
      <c r="BC203">
        <v>0.49170271840898799</v>
      </c>
      <c r="BD203">
        <v>0.43</v>
      </c>
      <c r="BE203">
        <v>0.28449999999999998</v>
      </c>
      <c r="BF203">
        <v>3.85E-2</v>
      </c>
      <c r="BG203">
        <v>1.55E-2</v>
      </c>
      <c r="BN203">
        <v>0.53571428571428603</v>
      </c>
      <c r="BR203">
        <v>313</v>
      </c>
      <c r="BS203">
        <v>316</v>
      </c>
      <c r="BT203">
        <v>313</v>
      </c>
      <c r="BU203" t="s">
        <v>101</v>
      </c>
      <c r="BV203">
        <v>8.3398729873725597E-2</v>
      </c>
      <c r="BW203">
        <v>55.218708881547698</v>
      </c>
      <c r="BX203">
        <f t="shared" si="4"/>
        <v>0.17474274962515093</v>
      </c>
      <c r="BY203" t="s">
        <v>104</v>
      </c>
      <c r="BZ203" t="s">
        <v>757</v>
      </c>
      <c r="CA203" t="s">
        <v>104</v>
      </c>
      <c r="CB203" t="s">
        <v>104</v>
      </c>
      <c r="CC203" t="s">
        <v>954</v>
      </c>
      <c r="CD203" t="s">
        <v>89</v>
      </c>
      <c r="CE203">
        <v>4.1536374669807996</v>
      </c>
      <c r="CF203">
        <v>0.49170271840898799</v>
      </c>
      <c r="CG203">
        <v>1.8621377198604301</v>
      </c>
      <c r="CH203">
        <v>0.51</v>
      </c>
    </row>
    <row r="204" spans="1:86" x14ac:dyDescent="0.2">
      <c r="A204" t="s">
        <v>2403</v>
      </c>
      <c r="B204" t="s">
        <v>941</v>
      </c>
      <c r="C204" t="s">
        <v>942</v>
      </c>
      <c r="D204" t="s">
        <v>943</v>
      </c>
      <c r="E204" t="s">
        <v>944</v>
      </c>
      <c r="F204" t="s">
        <v>1309</v>
      </c>
      <c r="G204" t="s">
        <v>944</v>
      </c>
      <c r="H204" t="s">
        <v>944</v>
      </c>
      <c r="I204" t="s">
        <v>185</v>
      </c>
      <c r="J204" t="s">
        <v>185</v>
      </c>
      <c r="K204" t="s">
        <v>1310</v>
      </c>
      <c r="L204" t="s">
        <v>1294</v>
      </c>
      <c r="M204" t="s">
        <v>1295</v>
      </c>
      <c r="N204" t="s">
        <v>1296</v>
      </c>
      <c r="O204" t="s">
        <v>1296</v>
      </c>
      <c r="P204" t="s">
        <v>91</v>
      </c>
      <c r="Q204">
        <v>2012</v>
      </c>
      <c r="R204">
        <v>9</v>
      </c>
      <c r="S204">
        <v>29</v>
      </c>
      <c r="T204" t="s">
        <v>1297</v>
      </c>
      <c r="U204" t="s">
        <v>1313</v>
      </c>
      <c r="V204" t="s">
        <v>1295</v>
      </c>
      <c r="W204" s="1">
        <v>41181</v>
      </c>
      <c r="X204">
        <v>-38.954000000000001</v>
      </c>
      <c r="Y204">
        <v>180.348166666667</v>
      </c>
      <c r="Z204">
        <v>50</v>
      </c>
      <c r="AA204" t="s">
        <v>1312</v>
      </c>
      <c r="AB204" t="s">
        <v>121</v>
      </c>
      <c r="AC204">
        <v>3</v>
      </c>
      <c r="AD204">
        <v>0</v>
      </c>
      <c r="AE204">
        <v>0</v>
      </c>
      <c r="AF204">
        <v>0</v>
      </c>
      <c r="AG204">
        <v>0</v>
      </c>
      <c r="AH204" t="s">
        <v>97</v>
      </c>
      <c r="AI204" t="s">
        <v>98</v>
      </c>
      <c r="AJ204" t="s">
        <v>112</v>
      </c>
      <c r="AL204" t="s">
        <v>1295</v>
      </c>
      <c r="AM204" t="s">
        <v>1300</v>
      </c>
      <c r="AN204">
        <v>180.34819999999999</v>
      </c>
      <c r="AO204">
        <v>-38.954000000000001</v>
      </c>
      <c r="AP204">
        <v>3583</v>
      </c>
      <c r="AQ204">
        <v>50</v>
      </c>
      <c r="AR204">
        <v>50</v>
      </c>
      <c r="AS204">
        <v>13.4504</v>
      </c>
      <c r="AT204">
        <v>35.2271</v>
      </c>
      <c r="AU204">
        <v>246</v>
      </c>
      <c r="AV204">
        <v>1.06</v>
      </c>
      <c r="AW204">
        <v>96.781000000000006</v>
      </c>
      <c r="AX204">
        <v>-10000000000</v>
      </c>
      <c r="AY204">
        <v>13.4434</v>
      </c>
      <c r="AZ204">
        <v>3583</v>
      </c>
      <c r="BA204">
        <v>1.8621377198604301</v>
      </c>
      <c r="BB204">
        <v>4.2264581994716899</v>
      </c>
      <c r="BC204">
        <v>0.49170271840898799</v>
      </c>
      <c r="BD204">
        <v>0.43</v>
      </c>
      <c r="BE204">
        <v>0.28449999999999998</v>
      </c>
      <c r="BF204">
        <v>3.85E-2</v>
      </c>
      <c r="BG204">
        <v>1.55E-2</v>
      </c>
      <c r="BN204">
        <v>0.53571428571428603</v>
      </c>
      <c r="BR204">
        <v>313</v>
      </c>
      <c r="BS204">
        <v>316</v>
      </c>
      <c r="BT204">
        <v>313</v>
      </c>
      <c r="BU204" t="s">
        <v>101</v>
      </c>
      <c r="BV204">
        <v>8.3398729873725597E-2</v>
      </c>
      <c r="BW204">
        <v>55.218708881547698</v>
      </c>
      <c r="BX204">
        <f t="shared" si="4"/>
        <v>0.17474274962515093</v>
      </c>
      <c r="BY204" t="s">
        <v>104</v>
      </c>
      <c r="BZ204" t="s">
        <v>757</v>
      </c>
      <c r="CA204" t="s">
        <v>104</v>
      </c>
      <c r="CB204" t="s">
        <v>104</v>
      </c>
      <c r="CC204" t="s">
        <v>954</v>
      </c>
      <c r="CD204" t="s">
        <v>89</v>
      </c>
      <c r="CE204">
        <v>4.1536374669807996</v>
      </c>
      <c r="CF204">
        <v>0.49170271840898799</v>
      </c>
      <c r="CG204">
        <v>1.8621377198604301</v>
      </c>
      <c r="CH204">
        <v>0.51</v>
      </c>
    </row>
    <row r="205" spans="1:86" x14ac:dyDescent="0.2">
      <c r="A205" t="s">
        <v>1314</v>
      </c>
      <c r="B205" t="s">
        <v>941</v>
      </c>
      <c r="C205" t="s">
        <v>942</v>
      </c>
      <c r="D205" t="s">
        <v>943</v>
      </c>
      <c r="E205" t="s">
        <v>944</v>
      </c>
      <c r="F205" t="s">
        <v>1315</v>
      </c>
      <c r="G205" t="s">
        <v>944</v>
      </c>
      <c r="H205" t="s">
        <v>944</v>
      </c>
      <c r="I205" t="s">
        <v>185</v>
      </c>
      <c r="J205" t="s">
        <v>185</v>
      </c>
      <c r="K205" t="s">
        <v>1316</v>
      </c>
      <c r="L205" t="s">
        <v>1294</v>
      </c>
      <c r="M205" t="s">
        <v>1295</v>
      </c>
      <c r="N205" t="s">
        <v>1296</v>
      </c>
      <c r="O205" t="s">
        <v>1296</v>
      </c>
      <c r="P205" t="s">
        <v>118</v>
      </c>
      <c r="Q205">
        <v>2012</v>
      </c>
      <c r="R205">
        <v>9</v>
      </c>
      <c r="S205">
        <v>29</v>
      </c>
      <c r="T205" t="s">
        <v>1297</v>
      </c>
      <c r="U205" t="s">
        <v>1317</v>
      </c>
      <c r="V205" t="s">
        <v>1295</v>
      </c>
      <c r="W205" s="1">
        <v>41181</v>
      </c>
      <c r="X205">
        <v>-38.954000000000001</v>
      </c>
      <c r="Y205">
        <v>180.348166666667</v>
      </c>
      <c r="Z205">
        <v>100</v>
      </c>
      <c r="AA205" t="s">
        <v>1318</v>
      </c>
      <c r="AB205" t="s">
        <v>130</v>
      </c>
      <c r="AC205">
        <v>4</v>
      </c>
      <c r="AD205">
        <v>0</v>
      </c>
      <c r="AE205">
        <v>0</v>
      </c>
      <c r="AF205">
        <v>0</v>
      </c>
      <c r="AG205">
        <v>0</v>
      </c>
      <c r="AH205" t="s">
        <v>97</v>
      </c>
      <c r="AI205" t="s">
        <v>98</v>
      </c>
      <c r="AJ205" t="s">
        <v>112</v>
      </c>
      <c r="AL205" t="s">
        <v>1295</v>
      </c>
      <c r="AM205" t="s">
        <v>1300</v>
      </c>
      <c r="AN205">
        <v>180.34819999999999</v>
      </c>
      <c r="AO205">
        <v>-38.954000000000001</v>
      </c>
      <c r="AP205">
        <v>3583</v>
      </c>
      <c r="AQ205">
        <v>100</v>
      </c>
      <c r="AR205">
        <v>101</v>
      </c>
      <c r="AS205">
        <v>13.3908</v>
      </c>
      <c r="AT205">
        <v>35.234499999999997</v>
      </c>
      <c r="AU205">
        <v>240.79</v>
      </c>
      <c r="AV205">
        <v>0.31900000000000001</v>
      </c>
      <c r="AW205">
        <v>98.194000000000003</v>
      </c>
      <c r="AX205">
        <v>-10000000000</v>
      </c>
      <c r="AY205">
        <v>13.3766</v>
      </c>
      <c r="AZ205">
        <v>3583</v>
      </c>
      <c r="BA205">
        <v>1.9372641173538401</v>
      </c>
      <c r="BB205">
        <v>4.9046905118869102</v>
      </c>
      <c r="BC205">
        <v>0.52818492929553795</v>
      </c>
      <c r="BD205">
        <v>0.12</v>
      </c>
      <c r="BN205">
        <v>0.254642857142857</v>
      </c>
      <c r="BR205">
        <v>313</v>
      </c>
      <c r="BS205">
        <v>316</v>
      </c>
      <c r="BT205">
        <v>313</v>
      </c>
      <c r="BU205" t="s">
        <v>101</v>
      </c>
      <c r="BV205">
        <v>8.3398729873725597E-2</v>
      </c>
      <c r="BW205">
        <v>55.218708881547698</v>
      </c>
      <c r="BX205">
        <f t="shared" si="4"/>
        <v>0.17474274962515093</v>
      </c>
      <c r="BY205" t="s">
        <v>104</v>
      </c>
      <c r="BZ205" t="s">
        <v>757</v>
      </c>
      <c r="CA205" t="s">
        <v>104</v>
      </c>
      <c r="CB205" t="s">
        <v>104</v>
      </c>
      <c r="CC205" t="s">
        <v>954</v>
      </c>
      <c r="CD205" t="s">
        <v>89</v>
      </c>
      <c r="CE205">
        <v>4.1536374669807996</v>
      </c>
      <c r="CF205">
        <v>0.49170271840898799</v>
      </c>
      <c r="CG205">
        <v>1.8621377198604301</v>
      </c>
      <c r="CH205">
        <v>0.51</v>
      </c>
    </row>
    <row r="206" spans="1:86" x14ac:dyDescent="0.2">
      <c r="A206" t="s">
        <v>2404</v>
      </c>
      <c r="B206" t="s">
        <v>941</v>
      </c>
      <c r="C206" t="s">
        <v>942</v>
      </c>
      <c r="D206" t="s">
        <v>943</v>
      </c>
      <c r="E206" t="s">
        <v>944</v>
      </c>
      <c r="F206" t="s">
        <v>1315</v>
      </c>
      <c r="G206" t="s">
        <v>944</v>
      </c>
      <c r="H206" t="s">
        <v>944</v>
      </c>
      <c r="I206" t="s">
        <v>185</v>
      </c>
      <c r="J206" t="s">
        <v>185</v>
      </c>
      <c r="K206" t="s">
        <v>1316</v>
      </c>
      <c r="L206" t="s">
        <v>1294</v>
      </c>
      <c r="M206" t="s">
        <v>1295</v>
      </c>
      <c r="N206" t="s">
        <v>1296</v>
      </c>
      <c r="O206" t="s">
        <v>1296</v>
      </c>
      <c r="P206" t="s">
        <v>118</v>
      </c>
      <c r="Q206">
        <v>2012</v>
      </c>
      <c r="R206">
        <v>9</v>
      </c>
      <c r="S206">
        <v>29</v>
      </c>
      <c r="T206" t="s">
        <v>1297</v>
      </c>
      <c r="U206" t="s">
        <v>1319</v>
      </c>
      <c r="V206" t="s">
        <v>1295</v>
      </c>
      <c r="W206" s="1">
        <v>41181</v>
      </c>
      <c r="X206">
        <v>-38.954000000000001</v>
      </c>
      <c r="Y206">
        <v>180.348166666667</v>
      </c>
      <c r="Z206">
        <v>100</v>
      </c>
      <c r="AA206" t="s">
        <v>1318</v>
      </c>
      <c r="AB206" t="s">
        <v>130</v>
      </c>
      <c r="AC206">
        <v>4</v>
      </c>
      <c r="AD206">
        <v>0</v>
      </c>
      <c r="AE206">
        <v>0</v>
      </c>
      <c r="AF206">
        <v>0</v>
      </c>
      <c r="AG206">
        <v>0</v>
      </c>
      <c r="AH206" t="s">
        <v>97</v>
      </c>
      <c r="AI206" t="s">
        <v>98</v>
      </c>
      <c r="AJ206" t="s">
        <v>112</v>
      </c>
      <c r="AL206" t="s">
        <v>1295</v>
      </c>
      <c r="AM206" t="s">
        <v>1300</v>
      </c>
      <c r="AN206">
        <v>180.34819999999999</v>
      </c>
      <c r="AO206">
        <v>-38.954000000000001</v>
      </c>
      <c r="AP206">
        <v>3583</v>
      </c>
      <c r="AQ206">
        <v>100</v>
      </c>
      <c r="AR206">
        <v>101</v>
      </c>
      <c r="AS206">
        <v>13.3908</v>
      </c>
      <c r="AT206">
        <v>35.234499999999997</v>
      </c>
      <c r="AU206">
        <v>240.79</v>
      </c>
      <c r="AV206">
        <v>0.31900000000000001</v>
      </c>
      <c r="AW206">
        <v>98.194000000000003</v>
      </c>
      <c r="AX206">
        <v>-10000000000</v>
      </c>
      <c r="AY206">
        <v>13.3766</v>
      </c>
      <c r="AZ206">
        <v>3583</v>
      </c>
      <c r="BA206">
        <v>1.9372641173538401</v>
      </c>
      <c r="BB206">
        <v>4.9046905118869102</v>
      </c>
      <c r="BC206">
        <v>0.52818492929553795</v>
      </c>
      <c r="BD206">
        <v>0.12</v>
      </c>
      <c r="BN206">
        <v>0.254642857142857</v>
      </c>
      <c r="BR206">
        <v>313</v>
      </c>
      <c r="BS206">
        <v>316</v>
      </c>
      <c r="BT206">
        <v>313</v>
      </c>
      <c r="BU206" t="s">
        <v>101</v>
      </c>
      <c r="BV206">
        <v>8.3398729873725597E-2</v>
      </c>
      <c r="BW206">
        <v>55.218708881547698</v>
      </c>
      <c r="BX206">
        <f t="shared" si="4"/>
        <v>0.17474274962515093</v>
      </c>
      <c r="BY206" t="s">
        <v>104</v>
      </c>
      <c r="BZ206" t="s">
        <v>757</v>
      </c>
      <c r="CA206" t="s">
        <v>104</v>
      </c>
      <c r="CB206" t="s">
        <v>104</v>
      </c>
      <c r="CC206" t="s">
        <v>954</v>
      </c>
      <c r="CD206" t="s">
        <v>89</v>
      </c>
      <c r="CE206">
        <v>4.1536374669807996</v>
      </c>
      <c r="CF206">
        <v>0.49170271840898799</v>
      </c>
      <c r="CG206">
        <v>1.8621377198604301</v>
      </c>
      <c r="CH206">
        <v>0.51</v>
      </c>
    </row>
    <row r="207" spans="1:86" x14ac:dyDescent="0.2">
      <c r="A207" t="s">
        <v>1320</v>
      </c>
      <c r="B207" t="s">
        <v>941</v>
      </c>
      <c r="C207" t="s">
        <v>942</v>
      </c>
      <c r="D207" t="s">
        <v>943</v>
      </c>
      <c r="E207" t="s">
        <v>944</v>
      </c>
      <c r="F207" t="s">
        <v>1321</v>
      </c>
      <c r="G207" t="s">
        <v>944</v>
      </c>
      <c r="H207" t="s">
        <v>944</v>
      </c>
      <c r="I207" t="s">
        <v>185</v>
      </c>
      <c r="J207" t="s">
        <v>185</v>
      </c>
      <c r="K207" t="s">
        <v>1322</v>
      </c>
      <c r="L207" t="s">
        <v>1294</v>
      </c>
      <c r="M207" t="s">
        <v>1295</v>
      </c>
      <c r="N207" t="s">
        <v>1296</v>
      </c>
      <c r="O207" t="s">
        <v>1296</v>
      </c>
      <c r="P207" t="s">
        <v>118</v>
      </c>
      <c r="Q207">
        <v>2012</v>
      </c>
      <c r="R207">
        <v>9</v>
      </c>
      <c r="S207">
        <v>29</v>
      </c>
      <c r="T207" t="s">
        <v>1297</v>
      </c>
      <c r="U207" t="s">
        <v>1323</v>
      </c>
      <c r="V207" t="s">
        <v>1295</v>
      </c>
      <c r="W207" s="1">
        <v>41181</v>
      </c>
      <c r="X207">
        <v>-38.954000000000001</v>
      </c>
      <c r="Y207">
        <v>180.348166666667</v>
      </c>
      <c r="Z207">
        <v>200</v>
      </c>
      <c r="AA207" t="s">
        <v>1324</v>
      </c>
      <c r="AB207" t="s">
        <v>138</v>
      </c>
      <c r="AC207">
        <v>5</v>
      </c>
      <c r="AD207">
        <v>0</v>
      </c>
      <c r="AE207">
        <v>0</v>
      </c>
      <c r="AF207">
        <v>0</v>
      </c>
      <c r="AG207">
        <v>0</v>
      </c>
      <c r="AH207" t="s">
        <v>97</v>
      </c>
      <c r="AI207" t="s">
        <v>98</v>
      </c>
      <c r="AJ207" t="s">
        <v>112</v>
      </c>
      <c r="AL207" t="s">
        <v>1295</v>
      </c>
      <c r="AM207" t="s">
        <v>1300</v>
      </c>
      <c r="AN207">
        <v>180.34819999999999</v>
      </c>
      <c r="AO207">
        <v>-38.954000000000001</v>
      </c>
      <c r="AP207">
        <v>3583</v>
      </c>
      <c r="AQ207">
        <v>200</v>
      </c>
      <c r="AR207">
        <v>201</v>
      </c>
      <c r="AS207">
        <v>13.3858</v>
      </c>
      <c r="AT207">
        <v>35.230400000000003</v>
      </c>
      <c r="AU207">
        <v>238.74</v>
      </c>
      <c r="AV207">
        <v>0.14899999999999999</v>
      </c>
      <c r="AW207">
        <v>98.376999999999995</v>
      </c>
      <c r="AX207">
        <v>-10000000000</v>
      </c>
      <c r="AY207">
        <v>13.3575</v>
      </c>
      <c r="AZ207">
        <v>3583</v>
      </c>
      <c r="BA207">
        <v>1.94153670868048</v>
      </c>
      <c r="BB207">
        <v>5.0481901906189801</v>
      </c>
      <c r="BC207">
        <v>0.48879705559501502</v>
      </c>
      <c r="BD207">
        <v>0.06</v>
      </c>
      <c r="BN207">
        <v>0.218571428571429</v>
      </c>
      <c r="BR207">
        <v>313</v>
      </c>
      <c r="BS207">
        <v>316</v>
      </c>
      <c r="BT207">
        <v>313</v>
      </c>
      <c r="BU207" t="s">
        <v>101</v>
      </c>
      <c r="BV207">
        <v>8.3398729873725597E-2</v>
      </c>
      <c r="BW207">
        <v>55.218708881547698</v>
      </c>
      <c r="BX207">
        <f t="shared" si="4"/>
        <v>0.17474274962515093</v>
      </c>
      <c r="BY207" t="s">
        <v>104</v>
      </c>
      <c r="BZ207" t="s">
        <v>757</v>
      </c>
      <c r="CA207" t="s">
        <v>104</v>
      </c>
      <c r="CB207" t="s">
        <v>104</v>
      </c>
      <c r="CC207" t="s">
        <v>954</v>
      </c>
      <c r="CD207" t="s">
        <v>89</v>
      </c>
      <c r="CE207">
        <v>4.1536374669807996</v>
      </c>
      <c r="CF207">
        <v>0.49170271840898799</v>
      </c>
      <c r="CG207">
        <v>1.8621377198604301</v>
      </c>
      <c r="CH207">
        <v>0.51</v>
      </c>
    </row>
    <row r="208" spans="1:86" x14ac:dyDescent="0.2">
      <c r="A208" t="s">
        <v>2405</v>
      </c>
      <c r="B208" t="s">
        <v>941</v>
      </c>
      <c r="C208" t="s">
        <v>942</v>
      </c>
      <c r="D208" t="s">
        <v>943</v>
      </c>
      <c r="E208" t="s">
        <v>944</v>
      </c>
      <c r="F208" t="s">
        <v>1321</v>
      </c>
      <c r="G208" t="s">
        <v>944</v>
      </c>
      <c r="H208" t="s">
        <v>944</v>
      </c>
      <c r="I208" t="s">
        <v>185</v>
      </c>
      <c r="J208" t="s">
        <v>185</v>
      </c>
      <c r="K208" t="s">
        <v>1322</v>
      </c>
      <c r="L208" t="s">
        <v>1294</v>
      </c>
      <c r="M208" t="s">
        <v>1295</v>
      </c>
      <c r="N208" t="s">
        <v>1296</v>
      </c>
      <c r="O208" t="s">
        <v>1296</v>
      </c>
      <c r="P208" t="s">
        <v>118</v>
      </c>
      <c r="Q208">
        <v>2012</v>
      </c>
      <c r="R208">
        <v>9</v>
      </c>
      <c r="S208">
        <v>29</v>
      </c>
      <c r="T208" t="s">
        <v>1297</v>
      </c>
      <c r="U208" t="s">
        <v>1325</v>
      </c>
      <c r="V208" t="s">
        <v>1295</v>
      </c>
      <c r="W208" s="1">
        <v>41181</v>
      </c>
      <c r="X208">
        <v>-38.954000000000001</v>
      </c>
      <c r="Y208">
        <v>180.348166666667</v>
      </c>
      <c r="Z208">
        <v>200</v>
      </c>
      <c r="AA208" t="s">
        <v>1324</v>
      </c>
      <c r="AB208" t="s">
        <v>138</v>
      </c>
      <c r="AC208">
        <v>5</v>
      </c>
      <c r="AD208">
        <v>0</v>
      </c>
      <c r="AE208">
        <v>0</v>
      </c>
      <c r="AF208">
        <v>0</v>
      </c>
      <c r="AG208">
        <v>0</v>
      </c>
      <c r="AH208" t="s">
        <v>97</v>
      </c>
      <c r="AI208" t="s">
        <v>98</v>
      </c>
      <c r="AJ208" t="s">
        <v>112</v>
      </c>
      <c r="AL208" t="s">
        <v>1295</v>
      </c>
      <c r="AM208" t="s">
        <v>1300</v>
      </c>
      <c r="AN208">
        <v>180.34819999999999</v>
      </c>
      <c r="AO208">
        <v>-38.954000000000001</v>
      </c>
      <c r="AP208">
        <v>3583</v>
      </c>
      <c r="AQ208">
        <v>200</v>
      </c>
      <c r="AR208">
        <v>201</v>
      </c>
      <c r="AS208">
        <v>13.3858</v>
      </c>
      <c r="AT208">
        <v>35.230400000000003</v>
      </c>
      <c r="AU208">
        <v>238.74</v>
      </c>
      <c r="AV208">
        <v>0.14899999999999999</v>
      </c>
      <c r="AW208">
        <v>98.376999999999995</v>
      </c>
      <c r="AX208">
        <v>-10000000000</v>
      </c>
      <c r="AY208">
        <v>13.3575</v>
      </c>
      <c r="AZ208">
        <v>3583</v>
      </c>
      <c r="BA208">
        <v>1.94153670868048</v>
      </c>
      <c r="BB208">
        <v>5.0481901906189801</v>
      </c>
      <c r="BC208">
        <v>0.48879705559501502</v>
      </c>
      <c r="BD208">
        <v>0.06</v>
      </c>
      <c r="BN208">
        <v>0.218571428571429</v>
      </c>
      <c r="BR208">
        <v>313</v>
      </c>
      <c r="BS208">
        <v>316</v>
      </c>
      <c r="BT208">
        <v>313</v>
      </c>
      <c r="BU208" t="s">
        <v>101</v>
      </c>
      <c r="BV208">
        <v>8.3398729873725597E-2</v>
      </c>
      <c r="BW208">
        <v>55.218708881547698</v>
      </c>
      <c r="BX208">
        <f t="shared" si="4"/>
        <v>0.17474274962515093</v>
      </c>
      <c r="BY208" t="s">
        <v>104</v>
      </c>
      <c r="BZ208" t="s">
        <v>757</v>
      </c>
      <c r="CA208" t="s">
        <v>104</v>
      </c>
      <c r="CB208" t="s">
        <v>104</v>
      </c>
      <c r="CC208" t="s">
        <v>954</v>
      </c>
      <c r="CD208" t="s">
        <v>89</v>
      </c>
      <c r="CE208">
        <v>4.1536374669807996</v>
      </c>
      <c r="CF208">
        <v>0.49170271840898799</v>
      </c>
      <c r="CG208">
        <v>1.8621377198604301</v>
      </c>
      <c r="CH208">
        <v>0.51</v>
      </c>
    </row>
    <row r="209" spans="1:86" x14ac:dyDescent="0.2">
      <c r="A209" t="s">
        <v>1326</v>
      </c>
      <c r="B209" t="s">
        <v>941</v>
      </c>
      <c r="C209" t="s">
        <v>942</v>
      </c>
      <c r="D209" t="s">
        <v>943</v>
      </c>
      <c r="E209" t="s">
        <v>944</v>
      </c>
      <c r="F209" t="s">
        <v>1327</v>
      </c>
      <c r="G209" t="s">
        <v>944</v>
      </c>
      <c r="H209" t="s">
        <v>944</v>
      </c>
      <c r="I209" t="s">
        <v>185</v>
      </c>
      <c r="J209" t="s">
        <v>185</v>
      </c>
      <c r="K209" t="s">
        <v>1328</v>
      </c>
      <c r="L209" t="s">
        <v>1294</v>
      </c>
      <c r="M209" t="s">
        <v>1295</v>
      </c>
      <c r="N209" t="s">
        <v>1296</v>
      </c>
      <c r="O209" t="s">
        <v>1296</v>
      </c>
      <c r="P209" t="s">
        <v>118</v>
      </c>
      <c r="Q209">
        <v>2012</v>
      </c>
      <c r="R209">
        <v>9</v>
      </c>
      <c r="S209">
        <v>29</v>
      </c>
      <c r="T209" t="s">
        <v>1297</v>
      </c>
      <c r="U209" t="s">
        <v>1329</v>
      </c>
      <c r="V209" t="s">
        <v>1295</v>
      </c>
      <c r="W209" s="1">
        <v>41181</v>
      </c>
      <c r="X209">
        <v>-38.954000000000001</v>
      </c>
      <c r="Y209">
        <v>180.348166666667</v>
      </c>
      <c r="Z209">
        <v>300</v>
      </c>
      <c r="AA209" t="s">
        <v>1330</v>
      </c>
      <c r="AB209" t="s">
        <v>144</v>
      </c>
      <c r="AC209">
        <v>6</v>
      </c>
      <c r="AD209">
        <v>0</v>
      </c>
      <c r="AE209">
        <v>0</v>
      </c>
      <c r="AF209">
        <v>0</v>
      </c>
      <c r="AG209">
        <v>0</v>
      </c>
      <c r="AH209" t="s">
        <v>97</v>
      </c>
      <c r="AI209" t="s">
        <v>98</v>
      </c>
      <c r="AJ209" t="s">
        <v>112</v>
      </c>
      <c r="AL209" t="s">
        <v>1295</v>
      </c>
      <c r="AM209" t="s">
        <v>1300</v>
      </c>
      <c r="AN209">
        <v>180.34819999999999</v>
      </c>
      <c r="AO209">
        <v>-38.954000000000001</v>
      </c>
      <c r="AP209">
        <v>3583</v>
      </c>
      <c r="AQ209">
        <v>300</v>
      </c>
      <c r="AR209">
        <v>302</v>
      </c>
      <c r="AS209">
        <v>13.374499999999999</v>
      </c>
      <c r="AT209">
        <v>35.225000000000001</v>
      </c>
      <c r="AU209">
        <v>236.68</v>
      </c>
      <c r="AV209">
        <v>9.8000000000000004E-2</v>
      </c>
      <c r="AW209">
        <v>98.435000000000002</v>
      </c>
      <c r="AX209">
        <v>-10000000000</v>
      </c>
      <c r="AY209">
        <v>13.332000000000001</v>
      </c>
      <c r="AZ209">
        <v>3583</v>
      </c>
      <c r="BA209">
        <v>1.9831944741152201</v>
      </c>
      <c r="BB209">
        <v>5.2795031055900603</v>
      </c>
      <c r="BC209">
        <v>0.51882223800606997</v>
      </c>
      <c r="BD209">
        <v>0.02</v>
      </c>
      <c r="BN209">
        <v>0.16535714285714301</v>
      </c>
      <c r="BR209">
        <v>313</v>
      </c>
      <c r="BS209">
        <v>316</v>
      </c>
      <c r="BT209">
        <v>313</v>
      </c>
      <c r="BU209" t="s">
        <v>101</v>
      </c>
      <c r="BV209">
        <v>8.3398729873725597E-2</v>
      </c>
      <c r="BW209">
        <v>55.218708881547698</v>
      </c>
      <c r="BX209">
        <f t="shared" si="4"/>
        <v>0.17474274962515093</v>
      </c>
      <c r="BY209" t="s">
        <v>104</v>
      </c>
      <c r="BZ209" t="s">
        <v>757</v>
      </c>
      <c r="CA209" t="s">
        <v>104</v>
      </c>
      <c r="CB209" t="s">
        <v>104</v>
      </c>
      <c r="CC209" t="s">
        <v>954</v>
      </c>
      <c r="CD209" t="s">
        <v>89</v>
      </c>
      <c r="CE209">
        <v>4.1536374669807996</v>
      </c>
      <c r="CF209">
        <v>0.49170271840898799</v>
      </c>
      <c r="CG209">
        <v>1.8621377198604301</v>
      </c>
      <c r="CH209">
        <v>0.51</v>
      </c>
    </row>
    <row r="210" spans="1:86" x14ac:dyDescent="0.2">
      <c r="A210" t="s">
        <v>1331</v>
      </c>
      <c r="B210" t="s">
        <v>941</v>
      </c>
      <c r="C210" t="s">
        <v>942</v>
      </c>
      <c r="D210" t="s">
        <v>943</v>
      </c>
      <c r="E210" t="s">
        <v>944</v>
      </c>
      <c r="F210" t="s">
        <v>1332</v>
      </c>
      <c r="G210" t="s">
        <v>944</v>
      </c>
      <c r="H210" t="s">
        <v>944</v>
      </c>
      <c r="I210" t="s">
        <v>185</v>
      </c>
      <c r="J210" t="s">
        <v>185</v>
      </c>
      <c r="K210" t="s">
        <v>1333</v>
      </c>
      <c r="L210" t="s">
        <v>1334</v>
      </c>
      <c r="M210" t="s">
        <v>1335</v>
      </c>
      <c r="N210" t="s">
        <v>1336</v>
      </c>
      <c r="O210" t="s">
        <v>1336</v>
      </c>
      <c r="P210" t="s">
        <v>91</v>
      </c>
      <c r="Q210">
        <v>2012</v>
      </c>
      <c r="R210">
        <v>9</v>
      </c>
      <c r="S210">
        <v>30</v>
      </c>
      <c r="T210" t="s">
        <v>1337</v>
      </c>
      <c r="U210" t="s">
        <v>1338</v>
      </c>
      <c r="V210" t="s">
        <v>1335</v>
      </c>
      <c r="W210" s="1">
        <v>41182</v>
      </c>
      <c r="X210">
        <v>-38.901333333333298</v>
      </c>
      <c r="Y210">
        <v>180.39766666666699</v>
      </c>
      <c r="Z210">
        <v>10</v>
      </c>
      <c r="AA210" t="s">
        <v>1339</v>
      </c>
      <c r="AB210" t="s">
        <v>96</v>
      </c>
      <c r="AC210">
        <v>1</v>
      </c>
      <c r="AD210">
        <v>0</v>
      </c>
      <c r="AE210">
        <v>0</v>
      </c>
      <c r="AF210">
        <v>0</v>
      </c>
      <c r="AG210">
        <v>0</v>
      </c>
      <c r="AH210" t="s">
        <v>97</v>
      </c>
      <c r="AI210" t="s">
        <v>98</v>
      </c>
      <c r="AJ210" t="s">
        <v>112</v>
      </c>
      <c r="AL210" t="s">
        <v>1335</v>
      </c>
      <c r="AM210" t="s">
        <v>1340</v>
      </c>
      <c r="AN210">
        <v>180.39769999999999</v>
      </c>
      <c r="AO210">
        <v>-38.901299999999999</v>
      </c>
      <c r="AP210">
        <v>3580</v>
      </c>
      <c r="AQ210">
        <v>10</v>
      </c>
      <c r="AR210">
        <v>10</v>
      </c>
      <c r="AS210">
        <v>14.182700000000001</v>
      </c>
      <c r="AT210">
        <v>35.2209</v>
      </c>
      <c r="AU210">
        <v>247.52</v>
      </c>
      <c r="AV210">
        <v>0.92600000000000005</v>
      </c>
      <c r="AW210">
        <v>96.322999999999993</v>
      </c>
      <c r="AX210">
        <v>-10000000000</v>
      </c>
      <c r="AY210">
        <v>14.1812</v>
      </c>
      <c r="AZ210">
        <v>3580</v>
      </c>
      <c r="BA210">
        <v>1.9169693085523001</v>
      </c>
      <c r="BB210">
        <v>3.9894338545013199</v>
      </c>
      <c r="BC210">
        <v>0.447794924775618</v>
      </c>
      <c r="BD210">
        <v>0.39</v>
      </c>
      <c r="BE210">
        <v>0.27600000000000002</v>
      </c>
      <c r="BF210">
        <v>7.4999999999999997E-2</v>
      </c>
      <c r="BG210">
        <v>5.0000000000000001E-3</v>
      </c>
      <c r="BN210">
        <v>0.56964285714285701</v>
      </c>
      <c r="BR210">
        <v>11</v>
      </c>
      <c r="BS210">
        <v>11</v>
      </c>
      <c r="BT210">
        <v>11</v>
      </c>
      <c r="BU210" t="s">
        <v>101</v>
      </c>
      <c r="BV210">
        <v>7.3055049104601796E-2</v>
      </c>
      <c r="BW210">
        <v>63.0369870725063</v>
      </c>
      <c r="BX210">
        <f t="shared" si="4"/>
        <v>5.7306351884096633</v>
      </c>
      <c r="BY210" t="s">
        <v>104</v>
      </c>
      <c r="BZ210" t="s">
        <v>444</v>
      </c>
      <c r="CA210" t="s">
        <v>104</v>
      </c>
      <c r="CB210" t="s">
        <v>102</v>
      </c>
      <c r="CC210" t="s">
        <v>954</v>
      </c>
      <c r="CD210" t="s">
        <v>89</v>
      </c>
      <c r="CE210">
        <v>3.9830084957521201</v>
      </c>
      <c r="CF210">
        <v>0.40905275392264501</v>
      </c>
      <c r="CG210">
        <v>1.9169693085523001</v>
      </c>
      <c r="CH210">
        <v>0.54</v>
      </c>
    </row>
    <row r="211" spans="1:86" x14ac:dyDescent="0.2">
      <c r="A211" t="s">
        <v>1341</v>
      </c>
      <c r="B211" t="s">
        <v>941</v>
      </c>
      <c r="C211" t="s">
        <v>942</v>
      </c>
      <c r="D211" t="s">
        <v>943</v>
      </c>
      <c r="E211" t="s">
        <v>944</v>
      </c>
      <c r="F211" t="s">
        <v>1342</v>
      </c>
      <c r="G211" t="s">
        <v>944</v>
      </c>
      <c r="H211" t="s">
        <v>944</v>
      </c>
      <c r="I211" t="s">
        <v>185</v>
      </c>
      <c r="J211" t="s">
        <v>185</v>
      </c>
      <c r="K211" t="s">
        <v>1343</v>
      </c>
      <c r="L211" t="s">
        <v>1334</v>
      </c>
      <c r="M211" t="s">
        <v>1335</v>
      </c>
      <c r="N211" t="s">
        <v>1336</v>
      </c>
      <c r="O211" t="s">
        <v>1336</v>
      </c>
      <c r="P211" t="s">
        <v>91</v>
      </c>
      <c r="Q211">
        <v>2012</v>
      </c>
      <c r="R211">
        <v>9</v>
      </c>
      <c r="S211">
        <v>30</v>
      </c>
      <c r="T211" t="s">
        <v>1337</v>
      </c>
      <c r="U211" t="s">
        <v>1344</v>
      </c>
      <c r="V211" t="s">
        <v>1335</v>
      </c>
      <c r="W211" s="1">
        <v>41182</v>
      </c>
      <c r="X211">
        <v>-38.901333333333298</v>
      </c>
      <c r="Y211">
        <v>180.39766666666699</v>
      </c>
      <c r="Z211">
        <v>30</v>
      </c>
      <c r="AA211" t="s">
        <v>1345</v>
      </c>
      <c r="AB211" t="s">
        <v>116</v>
      </c>
      <c r="AC211">
        <v>2</v>
      </c>
      <c r="AD211">
        <v>0</v>
      </c>
      <c r="AE211">
        <v>0</v>
      </c>
      <c r="AF211">
        <v>0</v>
      </c>
      <c r="AG211">
        <v>0</v>
      </c>
      <c r="AH211" t="s">
        <v>97</v>
      </c>
      <c r="AI211" t="s">
        <v>98</v>
      </c>
      <c r="AJ211" t="s">
        <v>112</v>
      </c>
      <c r="AL211" t="s">
        <v>1335</v>
      </c>
      <c r="AM211" t="s">
        <v>1340</v>
      </c>
      <c r="AN211">
        <v>180.39769999999999</v>
      </c>
      <c r="AO211">
        <v>-38.901299999999999</v>
      </c>
      <c r="AP211">
        <v>3580</v>
      </c>
      <c r="AQ211">
        <v>30</v>
      </c>
      <c r="AR211">
        <v>30</v>
      </c>
      <c r="AS211">
        <v>13.5091</v>
      </c>
      <c r="AT211">
        <v>35.223700000000001</v>
      </c>
      <c r="AU211">
        <v>249.86</v>
      </c>
      <c r="AV211">
        <v>1.161</v>
      </c>
      <c r="AW211">
        <v>95.363</v>
      </c>
      <c r="AX211">
        <v>-10000000000</v>
      </c>
      <c r="AY211">
        <v>13.504899999999999</v>
      </c>
      <c r="AZ211">
        <v>3580</v>
      </c>
      <c r="BA211">
        <v>1.7239906002990799</v>
      </c>
      <c r="BB211">
        <v>3.9830084957521201</v>
      </c>
      <c r="BC211">
        <v>0.39129592561503201</v>
      </c>
      <c r="BD211">
        <v>0.55000000000000004</v>
      </c>
      <c r="BE211">
        <v>0.34300000000000003</v>
      </c>
      <c r="BF211">
        <v>8.8999999999999996E-2</v>
      </c>
      <c r="BG211">
        <v>1.15E-2</v>
      </c>
      <c r="BN211">
        <v>0.753571428571429</v>
      </c>
      <c r="BR211">
        <v>11</v>
      </c>
      <c r="BS211">
        <v>11</v>
      </c>
      <c r="BT211">
        <v>11</v>
      </c>
      <c r="BU211" t="s">
        <v>122</v>
      </c>
      <c r="BV211">
        <v>7.3055049104601796E-2</v>
      </c>
      <c r="BW211">
        <v>63.0369870725063</v>
      </c>
      <c r="BX211">
        <f t="shared" si="4"/>
        <v>5.7306351884096633</v>
      </c>
      <c r="BY211" t="s">
        <v>104</v>
      </c>
      <c r="BZ211" t="s">
        <v>444</v>
      </c>
      <c r="CA211" t="s">
        <v>104</v>
      </c>
      <c r="CB211" t="s">
        <v>102</v>
      </c>
      <c r="CC211" t="s">
        <v>954</v>
      </c>
      <c r="CD211" t="s">
        <v>89</v>
      </c>
      <c r="CE211">
        <v>3.9830084957521201</v>
      </c>
      <c r="CF211">
        <v>0.40905275392264501</v>
      </c>
      <c r="CG211">
        <v>1.9169693085523001</v>
      </c>
      <c r="CH211">
        <v>0.54</v>
      </c>
    </row>
    <row r="212" spans="1:86" x14ac:dyDescent="0.2">
      <c r="A212" t="s">
        <v>1346</v>
      </c>
      <c r="B212" t="s">
        <v>941</v>
      </c>
      <c r="C212" t="s">
        <v>942</v>
      </c>
      <c r="D212" t="s">
        <v>943</v>
      </c>
      <c r="E212" t="s">
        <v>944</v>
      </c>
      <c r="F212" t="s">
        <v>1347</v>
      </c>
      <c r="G212" t="s">
        <v>944</v>
      </c>
      <c r="H212" t="s">
        <v>944</v>
      </c>
      <c r="I212" t="s">
        <v>185</v>
      </c>
      <c r="J212" t="s">
        <v>185</v>
      </c>
      <c r="K212" t="s">
        <v>1348</v>
      </c>
      <c r="L212" t="s">
        <v>1334</v>
      </c>
      <c r="M212" t="s">
        <v>1335</v>
      </c>
      <c r="N212" t="s">
        <v>1336</v>
      </c>
      <c r="O212" t="s">
        <v>1336</v>
      </c>
      <c r="P212" t="s">
        <v>91</v>
      </c>
      <c r="Q212">
        <v>2012</v>
      </c>
      <c r="R212">
        <v>9</v>
      </c>
      <c r="S212">
        <v>30</v>
      </c>
      <c r="T212" t="s">
        <v>1337</v>
      </c>
      <c r="U212" t="s">
        <v>1349</v>
      </c>
      <c r="V212" t="s">
        <v>1335</v>
      </c>
      <c r="W212" s="1">
        <v>41182</v>
      </c>
      <c r="X212">
        <v>-38.901333333333298</v>
      </c>
      <c r="Y212">
        <v>180.39766666666699</v>
      </c>
      <c r="Z212">
        <v>50</v>
      </c>
      <c r="AA212" t="s">
        <v>1350</v>
      </c>
      <c r="AB212" t="s">
        <v>121</v>
      </c>
      <c r="AC212">
        <v>3</v>
      </c>
      <c r="AD212">
        <v>0</v>
      </c>
      <c r="AE212">
        <v>0</v>
      </c>
      <c r="AF212">
        <v>0</v>
      </c>
      <c r="AG212">
        <v>0</v>
      </c>
      <c r="AH212" t="s">
        <v>97</v>
      </c>
      <c r="AI212" t="s">
        <v>98</v>
      </c>
      <c r="AJ212" t="s">
        <v>112</v>
      </c>
      <c r="AL212" t="s">
        <v>1335</v>
      </c>
      <c r="AM212" t="s">
        <v>1340</v>
      </c>
      <c r="AN212">
        <v>180.39769999999999</v>
      </c>
      <c r="AO212">
        <v>-38.901299999999999</v>
      </c>
      <c r="AP212">
        <v>3580</v>
      </c>
      <c r="AQ212">
        <v>50</v>
      </c>
      <c r="AR212">
        <v>50</v>
      </c>
      <c r="AS212">
        <v>13.4884</v>
      </c>
      <c r="AT212">
        <v>35.224299999999999</v>
      </c>
      <c r="AU212">
        <v>249.55</v>
      </c>
      <c r="AV212">
        <v>1.306</v>
      </c>
      <c r="AW212">
        <v>95.358000000000004</v>
      </c>
      <c r="AX212">
        <v>-10000000000</v>
      </c>
      <c r="AY212">
        <v>13.481400000000001</v>
      </c>
      <c r="AZ212">
        <v>3580</v>
      </c>
      <c r="BA212">
        <v>1.9365520187994001</v>
      </c>
      <c r="BB212">
        <v>3.9830084957521201</v>
      </c>
      <c r="BC212">
        <v>0.40905275392264501</v>
      </c>
      <c r="BD212">
        <v>0.54</v>
      </c>
      <c r="BE212">
        <v>0.35849999999999999</v>
      </c>
      <c r="BF212">
        <v>7.3499999999999996E-2</v>
      </c>
      <c r="BG212">
        <v>1.0500000000000001E-2</v>
      </c>
      <c r="BN212">
        <v>0.746428571428571</v>
      </c>
      <c r="BR212">
        <v>11</v>
      </c>
      <c r="BS212">
        <v>11</v>
      </c>
      <c r="BT212">
        <v>11</v>
      </c>
      <c r="BU212" t="s">
        <v>122</v>
      </c>
      <c r="BV212">
        <v>7.3055049104601796E-2</v>
      </c>
      <c r="BW212">
        <v>63.0369870725063</v>
      </c>
      <c r="BX212">
        <f t="shared" si="4"/>
        <v>5.7306351884096633</v>
      </c>
      <c r="BY212" t="s">
        <v>104</v>
      </c>
      <c r="BZ212" t="s">
        <v>444</v>
      </c>
      <c r="CA212" t="s">
        <v>104</v>
      </c>
      <c r="CB212" t="s">
        <v>102</v>
      </c>
      <c r="CC212" t="s">
        <v>954</v>
      </c>
      <c r="CD212" t="s">
        <v>89</v>
      </c>
      <c r="CE212">
        <v>3.9830084957521201</v>
      </c>
      <c r="CF212">
        <v>0.40905275392264501</v>
      </c>
      <c r="CG212">
        <v>1.9169693085523001</v>
      </c>
      <c r="CH212">
        <v>0.54</v>
      </c>
    </row>
    <row r="213" spans="1:86" x14ac:dyDescent="0.2">
      <c r="A213" t="s">
        <v>1351</v>
      </c>
      <c r="B213" t="s">
        <v>941</v>
      </c>
      <c r="C213" t="s">
        <v>942</v>
      </c>
      <c r="D213" t="s">
        <v>943</v>
      </c>
      <c r="E213" t="s">
        <v>944</v>
      </c>
      <c r="F213" t="s">
        <v>1352</v>
      </c>
      <c r="G213" t="s">
        <v>944</v>
      </c>
      <c r="H213" t="s">
        <v>944</v>
      </c>
      <c r="I213" t="s">
        <v>185</v>
      </c>
      <c r="J213" t="s">
        <v>185</v>
      </c>
      <c r="K213" t="s">
        <v>1353</v>
      </c>
      <c r="L213" t="s">
        <v>1334</v>
      </c>
      <c r="M213" t="s">
        <v>1335</v>
      </c>
      <c r="N213" t="s">
        <v>1336</v>
      </c>
      <c r="O213" t="s">
        <v>1336</v>
      </c>
      <c r="P213" t="s">
        <v>118</v>
      </c>
      <c r="Q213">
        <v>2012</v>
      </c>
      <c r="R213">
        <v>9</v>
      </c>
      <c r="S213">
        <v>30</v>
      </c>
      <c r="T213" t="s">
        <v>1337</v>
      </c>
      <c r="U213" t="s">
        <v>1354</v>
      </c>
      <c r="V213" t="s">
        <v>1335</v>
      </c>
      <c r="W213" s="1">
        <v>41182</v>
      </c>
      <c r="X213">
        <v>-38.901333333333298</v>
      </c>
      <c r="Y213">
        <v>180.39766666666699</v>
      </c>
      <c r="Z213">
        <v>100</v>
      </c>
      <c r="AA213" t="s">
        <v>1355</v>
      </c>
      <c r="AB213" t="s">
        <v>130</v>
      </c>
      <c r="AC213">
        <v>4</v>
      </c>
      <c r="AD213">
        <v>0</v>
      </c>
      <c r="AE213">
        <v>0</v>
      </c>
      <c r="AF213">
        <v>0</v>
      </c>
      <c r="AG213">
        <v>0</v>
      </c>
      <c r="AH213" t="s">
        <v>97</v>
      </c>
      <c r="AI213" t="s">
        <v>98</v>
      </c>
      <c r="AJ213" t="s">
        <v>112</v>
      </c>
      <c r="AL213" t="s">
        <v>1335</v>
      </c>
      <c r="AM213" t="s">
        <v>1340</v>
      </c>
      <c r="AN213">
        <v>180.39769999999999</v>
      </c>
      <c r="AO213">
        <v>-38.901299999999999</v>
      </c>
      <c r="AP213">
        <v>3580</v>
      </c>
      <c r="AQ213">
        <v>100</v>
      </c>
      <c r="AR213">
        <v>101</v>
      </c>
      <c r="AS213">
        <v>13.418799999999999</v>
      </c>
      <c r="AT213">
        <v>35.233899999999998</v>
      </c>
      <c r="AU213">
        <v>243.65</v>
      </c>
      <c r="AV213">
        <v>0.72299999999999998</v>
      </c>
      <c r="AW213">
        <v>97.593999999999994</v>
      </c>
      <c r="AX213">
        <v>-10000000000</v>
      </c>
      <c r="AY213">
        <v>13.4046</v>
      </c>
      <c r="AZ213">
        <v>3580</v>
      </c>
      <c r="BA213">
        <v>1.9486576942248801</v>
      </c>
      <c r="BB213">
        <v>4.4913257656885799</v>
      </c>
      <c r="BC213">
        <v>0.46878026732097899</v>
      </c>
      <c r="BD213">
        <v>0.28999999999999998</v>
      </c>
      <c r="BN213">
        <v>0.22857142857142901</v>
      </c>
      <c r="BR213">
        <v>11</v>
      </c>
      <c r="BS213">
        <v>11</v>
      </c>
      <c r="BT213">
        <v>11</v>
      </c>
      <c r="BU213" t="s">
        <v>122</v>
      </c>
      <c r="BV213">
        <v>7.3055049104601796E-2</v>
      </c>
      <c r="BW213">
        <v>63.0369870725063</v>
      </c>
      <c r="BX213">
        <f t="shared" si="4"/>
        <v>5.7306351884096633</v>
      </c>
      <c r="BY213" t="s">
        <v>104</v>
      </c>
      <c r="BZ213" t="s">
        <v>444</v>
      </c>
      <c r="CA213" t="s">
        <v>104</v>
      </c>
      <c r="CB213" t="s">
        <v>102</v>
      </c>
      <c r="CC213" t="s">
        <v>954</v>
      </c>
      <c r="CD213" t="s">
        <v>89</v>
      </c>
      <c r="CE213">
        <v>3.9830084957521201</v>
      </c>
      <c r="CF213">
        <v>0.40905275392264501</v>
      </c>
      <c r="CG213">
        <v>1.9169693085523001</v>
      </c>
      <c r="CH213">
        <v>0.54</v>
      </c>
    </row>
    <row r="214" spans="1:86" x14ac:dyDescent="0.2">
      <c r="A214" t="s">
        <v>1356</v>
      </c>
      <c r="B214" t="s">
        <v>941</v>
      </c>
      <c r="C214" t="s">
        <v>942</v>
      </c>
      <c r="D214" t="s">
        <v>943</v>
      </c>
      <c r="E214" t="s">
        <v>944</v>
      </c>
      <c r="F214" t="s">
        <v>1357</v>
      </c>
      <c r="G214" t="s">
        <v>944</v>
      </c>
      <c r="H214" t="s">
        <v>944</v>
      </c>
      <c r="I214" t="s">
        <v>185</v>
      </c>
      <c r="J214" t="s">
        <v>185</v>
      </c>
      <c r="K214" t="s">
        <v>1358</v>
      </c>
      <c r="L214" t="s">
        <v>1334</v>
      </c>
      <c r="M214" t="s">
        <v>1335</v>
      </c>
      <c r="N214" t="s">
        <v>1336</v>
      </c>
      <c r="O214" t="s">
        <v>1336</v>
      </c>
      <c r="P214" t="s">
        <v>118</v>
      </c>
      <c r="Q214">
        <v>2012</v>
      </c>
      <c r="R214">
        <v>9</v>
      </c>
      <c r="S214">
        <v>30</v>
      </c>
      <c r="T214" t="s">
        <v>1337</v>
      </c>
      <c r="U214" t="s">
        <v>1359</v>
      </c>
      <c r="V214" t="s">
        <v>1335</v>
      </c>
      <c r="W214" s="1">
        <v>41182</v>
      </c>
      <c r="X214">
        <v>-38.901333333333298</v>
      </c>
      <c r="Y214">
        <v>180.39766666666699</v>
      </c>
      <c r="Z214">
        <v>200</v>
      </c>
      <c r="AA214" t="s">
        <v>1360</v>
      </c>
      <c r="AB214" t="s">
        <v>138</v>
      </c>
      <c r="AC214">
        <v>5</v>
      </c>
      <c r="AD214">
        <v>0</v>
      </c>
      <c r="AE214">
        <v>0</v>
      </c>
      <c r="AF214">
        <v>0</v>
      </c>
      <c r="AG214">
        <v>0</v>
      </c>
      <c r="AH214" t="s">
        <v>97</v>
      </c>
      <c r="AI214" t="s">
        <v>98</v>
      </c>
      <c r="AJ214" t="s">
        <v>112</v>
      </c>
      <c r="AL214" t="s">
        <v>1335</v>
      </c>
      <c r="AM214" t="s">
        <v>1340</v>
      </c>
      <c r="AN214">
        <v>180.39769999999999</v>
      </c>
      <c r="AO214">
        <v>-38.901299999999999</v>
      </c>
      <c r="AP214">
        <v>3580</v>
      </c>
      <c r="AQ214">
        <v>200</v>
      </c>
      <c r="AR214">
        <v>201</v>
      </c>
      <c r="AS214">
        <v>13.3964</v>
      </c>
      <c r="AT214">
        <v>35.233199999999997</v>
      </c>
      <c r="AU214">
        <v>239.07</v>
      </c>
      <c r="AV214">
        <v>0.18099999999999999</v>
      </c>
      <c r="AW214">
        <v>98.432000000000002</v>
      </c>
      <c r="AX214">
        <v>-10000000000</v>
      </c>
      <c r="AY214">
        <v>13.3681</v>
      </c>
      <c r="AZ214">
        <v>3580</v>
      </c>
      <c r="BA214">
        <v>1.9967243466495801</v>
      </c>
      <c r="BB214">
        <v>5.0788891268651399</v>
      </c>
      <c r="BC214">
        <v>0.474591592948925</v>
      </c>
      <c r="BD214">
        <v>7.0000000000000007E-2</v>
      </c>
      <c r="BN214">
        <v>8.9642857142857094E-2</v>
      </c>
      <c r="BR214">
        <v>11</v>
      </c>
      <c r="BS214">
        <v>11</v>
      </c>
      <c r="BT214">
        <v>11</v>
      </c>
      <c r="BU214" t="s">
        <v>122</v>
      </c>
      <c r="BV214">
        <v>7.3055049104601796E-2</v>
      </c>
      <c r="BW214">
        <v>63.0369870725063</v>
      </c>
      <c r="BX214">
        <f t="shared" si="4"/>
        <v>5.7306351884096633</v>
      </c>
      <c r="BY214" t="s">
        <v>104</v>
      </c>
      <c r="BZ214" t="s">
        <v>444</v>
      </c>
      <c r="CA214" t="s">
        <v>104</v>
      </c>
      <c r="CB214" t="s">
        <v>102</v>
      </c>
      <c r="CC214" t="s">
        <v>954</v>
      </c>
      <c r="CD214" t="s">
        <v>89</v>
      </c>
      <c r="CE214">
        <v>3.9830084957521201</v>
      </c>
      <c r="CF214">
        <v>0.40905275392264501</v>
      </c>
      <c r="CG214">
        <v>1.9169693085523001</v>
      </c>
      <c r="CH214">
        <v>0.54</v>
      </c>
    </row>
    <row r="215" spans="1:86" x14ac:dyDescent="0.2">
      <c r="A215" t="s">
        <v>1361</v>
      </c>
      <c r="B215" t="s">
        <v>941</v>
      </c>
      <c r="C215" t="s">
        <v>942</v>
      </c>
      <c r="D215" t="s">
        <v>943</v>
      </c>
      <c r="E215" t="s">
        <v>944</v>
      </c>
      <c r="F215" t="s">
        <v>1362</v>
      </c>
      <c r="G215" t="s">
        <v>944</v>
      </c>
      <c r="H215" t="s">
        <v>944</v>
      </c>
      <c r="I215" t="s">
        <v>185</v>
      </c>
      <c r="J215" t="s">
        <v>185</v>
      </c>
      <c r="K215" t="s">
        <v>1363</v>
      </c>
      <c r="L215" t="s">
        <v>1334</v>
      </c>
      <c r="M215" t="s">
        <v>1335</v>
      </c>
      <c r="N215" t="s">
        <v>1336</v>
      </c>
      <c r="O215" t="s">
        <v>1336</v>
      </c>
      <c r="P215" t="s">
        <v>118</v>
      </c>
      <c r="Q215">
        <v>2012</v>
      </c>
      <c r="R215">
        <v>9</v>
      </c>
      <c r="S215">
        <v>30</v>
      </c>
      <c r="T215" t="s">
        <v>1337</v>
      </c>
      <c r="U215" t="s">
        <v>1364</v>
      </c>
      <c r="V215" t="s">
        <v>1335</v>
      </c>
      <c r="W215" s="1">
        <v>41182</v>
      </c>
      <c r="X215">
        <v>-38.901333333333298</v>
      </c>
      <c r="Y215">
        <v>180.39766666666699</v>
      </c>
      <c r="Z215">
        <v>300</v>
      </c>
      <c r="AA215" t="s">
        <v>1365</v>
      </c>
      <c r="AB215" t="s">
        <v>144</v>
      </c>
      <c r="AC215">
        <v>6</v>
      </c>
      <c r="AD215">
        <v>0</v>
      </c>
      <c r="AE215">
        <v>0</v>
      </c>
      <c r="AF215">
        <v>0</v>
      </c>
      <c r="AG215">
        <v>0</v>
      </c>
      <c r="AH215" t="s">
        <v>97</v>
      </c>
      <c r="AI215" t="s">
        <v>98</v>
      </c>
      <c r="AJ215" t="s">
        <v>112</v>
      </c>
      <c r="AL215" t="s">
        <v>1335</v>
      </c>
      <c r="AM215" t="s">
        <v>1340</v>
      </c>
      <c r="AN215">
        <v>180.39769999999999</v>
      </c>
      <c r="AO215">
        <v>-38.901299999999999</v>
      </c>
      <c r="AP215">
        <v>3580</v>
      </c>
      <c r="AQ215">
        <v>300</v>
      </c>
      <c r="AR215">
        <v>302</v>
      </c>
      <c r="AS215">
        <v>13.4048</v>
      </c>
      <c r="AT215">
        <v>35.232100000000003</v>
      </c>
      <c r="AU215">
        <v>237.86</v>
      </c>
      <c r="AV215">
        <v>0.123</v>
      </c>
      <c r="AW215">
        <v>98.486000000000004</v>
      </c>
      <c r="AX215">
        <v>-10000000000</v>
      </c>
      <c r="AY215">
        <v>13.3621</v>
      </c>
      <c r="AZ215">
        <v>3580</v>
      </c>
      <c r="BA215">
        <v>2.0358897671437699</v>
      </c>
      <c r="BB215">
        <v>5.0860284143642502</v>
      </c>
      <c r="BC215">
        <v>0.47749725576289798</v>
      </c>
      <c r="BD215">
        <v>0.04</v>
      </c>
      <c r="BN215">
        <v>4.6428571428571402E-2</v>
      </c>
      <c r="BR215">
        <v>11</v>
      </c>
      <c r="BS215">
        <v>11</v>
      </c>
      <c r="BT215">
        <v>11</v>
      </c>
      <c r="BU215" t="s">
        <v>122</v>
      </c>
      <c r="BV215">
        <v>7.3055049104601796E-2</v>
      </c>
      <c r="BW215">
        <v>63.0369870725063</v>
      </c>
      <c r="BX215">
        <f t="shared" si="4"/>
        <v>5.7306351884096633</v>
      </c>
      <c r="BY215" t="s">
        <v>104</v>
      </c>
      <c r="BZ215" t="s">
        <v>444</v>
      </c>
      <c r="CA215" t="s">
        <v>104</v>
      </c>
      <c r="CB215" t="s">
        <v>102</v>
      </c>
      <c r="CC215" t="s">
        <v>954</v>
      </c>
      <c r="CD215" t="s">
        <v>89</v>
      </c>
      <c r="CE215">
        <v>3.9830084957521201</v>
      </c>
      <c r="CF215">
        <v>0.40905275392264501</v>
      </c>
      <c r="CG215">
        <v>1.9169693085523001</v>
      </c>
      <c r="CH215">
        <v>0.54</v>
      </c>
    </row>
    <row r="216" spans="1:86" x14ac:dyDescent="0.2">
      <c r="A216" t="s">
        <v>663</v>
      </c>
      <c r="B216" t="s">
        <v>614</v>
      </c>
      <c r="C216" t="s">
        <v>615</v>
      </c>
      <c r="D216" t="s">
        <v>85</v>
      </c>
      <c r="E216" t="s">
        <v>86</v>
      </c>
      <c r="F216" t="s">
        <v>2877</v>
      </c>
      <c r="G216" t="s">
        <v>2805</v>
      </c>
      <c r="H216" t="s">
        <v>2805</v>
      </c>
      <c r="I216" t="s">
        <v>87</v>
      </c>
      <c r="J216" t="s">
        <v>88</v>
      </c>
      <c r="K216" t="s">
        <v>2619</v>
      </c>
      <c r="L216" t="s">
        <v>2537</v>
      </c>
      <c r="M216" t="s">
        <v>616</v>
      </c>
      <c r="N216" t="s">
        <v>2546</v>
      </c>
      <c r="O216" t="s">
        <v>2546</v>
      </c>
      <c r="P216" t="s">
        <v>118</v>
      </c>
      <c r="Q216">
        <v>2011</v>
      </c>
      <c r="R216">
        <v>9</v>
      </c>
      <c r="S216">
        <v>29</v>
      </c>
      <c r="T216" t="s">
        <v>653</v>
      </c>
      <c r="U216" t="s">
        <v>664</v>
      </c>
      <c r="V216" t="s">
        <v>655</v>
      </c>
      <c r="W216" s="1">
        <v>40815</v>
      </c>
      <c r="X216">
        <v>-46.590166666666697</v>
      </c>
      <c r="Y216">
        <v>178.43199999999999</v>
      </c>
      <c r="Z216">
        <v>2766</v>
      </c>
      <c r="AA216" t="s">
        <v>664</v>
      </c>
      <c r="AB216" t="s">
        <v>665</v>
      </c>
      <c r="AC216">
        <v>16</v>
      </c>
      <c r="AD216">
        <v>0</v>
      </c>
      <c r="AE216">
        <v>0</v>
      </c>
      <c r="AG216">
        <v>1</v>
      </c>
      <c r="AH216" t="s">
        <v>97</v>
      </c>
      <c r="AI216" t="s">
        <v>98</v>
      </c>
      <c r="AJ216" t="s">
        <v>99</v>
      </c>
      <c r="AK216" t="s">
        <v>90</v>
      </c>
      <c r="AL216" t="s">
        <v>655</v>
      </c>
      <c r="AM216" t="s">
        <v>656</v>
      </c>
      <c r="AN216">
        <v>178.43199999999999</v>
      </c>
      <c r="AO216">
        <v>-46.590200000000003</v>
      </c>
      <c r="AP216">
        <v>2800</v>
      </c>
      <c r="AQ216">
        <v>2766</v>
      </c>
      <c r="AR216">
        <v>2805</v>
      </c>
      <c r="AS216">
        <v>1.7516</v>
      </c>
      <c r="AT216">
        <v>34.732799999999997</v>
      </c>
      <c r="AU216">
        <v>193.02</v>
      </c>
      <c r="AV216">
        <v>3.7999999999999999E-2</v>
      </c>
      <c r="AW216">
        <v>99.995000000000005</v>
      </c>
      <c r="AX216">
        <v>-10000000000</v>
      </c>
      <c r="AY216">
        <v>1.5476000000000001</v>
      </c>
      <c r="AZ216">
        <v>2800</v>
      </c>
      <c r="BA216">
        <v>84.2058320871609</v>
      </c>
      <c r="BB216">
        <v>34.990004997501202</v>
      </c>
      <c r="BC216">
        <v>2.1304965454897702</v>
      </c>
      <c r="BK216">
        <v>84.2058320871609</v>
      </c>
      <c r="BL216">
        <v>2.36033635833819</v>
      </c>
      <c r="BM216">
        <v>0.29056900121367901</v>
      </c>
      <c r="BN216">
        <v>0.110658956236168</v>
      </c>
      <c r="BO216">
        <v>9.6855427132433707E-3</v>
      </c>
      <c r="BP216">
        <v>1917.3937108013899</v>
      </c>
      <c r="BQ216">
        <v>31014.592462070799</v>
      </c>
      <c r="BR216">
        <v>118</v>
      </c>
      <c r="BS216">
        <v>118</v>
      </c>
      <c r="BT216">
        <v>118</v>
      </c>
      <c r="BU216" t="s">
        <v>122</v>
      </c>
      <c r="BV216">
        <v>6.7174303695905199E-2</v>
      </c>
      <c r="BW216">
        <v>68.5555328840545</v>
      </c>
      <c r="BX216">
        <f t="shared" si="4"/>
        <v>0.58097909223775002</v>
      </c>
      <c r="BY216" t="s">
        <v>105</v>
      </c>
      <c r="BZ216" t="s">
        <v>444</v>
      </c>
      <c r="CA216" t="s">
        <v>102</v>
      </c>
      <c r="CB216" t="s">
        <v>102</v>
      </c>
      <c r="CC216" t="s">
        <v>106</v>
      </c>
      <c r="CD216" t="s">
        <v>107</v>
      </c>
      <c r="CE216">
        <v>14.0029985007496</v>
      </c>
      <c r="CF216">
        <v>0.84958352166333095</v>
      </c>
      <c r="CG216">
        <v>2.3185928932564299</v>
      </c>
      <c r="CH216">
        <v>0.33500000000000002</v>
      </c>
    </row>
    <row r="217" spans="1:86" x14ac:dyDescent="0.2">
      <c r="A217" t="s">
        <v>661</v>
      </c>
      <c r="B217" t="s">
        <v>614</v>
      </c>
      <c r="C217" t="s">
        <v>615</v>
      </c>
      <c r="D217" t="s">
        <v>85</v>
      </c>
      <c r="E217" t="s">
        <v>86</v>
      </c>
      <c r="F217" t="s">
        <v>2876</v>
      </c>
      <c r="G217" t="s">
        <v>2805</v>
      </c>
      <c r="H217" t="s">
        <v>2805</v>
      </c>
      <c r="I217" t="s">
        <v>87</v>
      </c>
      <c r="J217" t="s">
        <v>88</v>
      </c>
      <c r="K217" t="s">
        <v>2618</v>
      </c>
      <c r="L217" t="s">
        <v>2537</v>
      </c>
      <c r="M217" t="s">
        <v>616</v>
      </c>
      <c r="N217" t="s">
        <v>2546</v>
      </c>
      <c r="O217" t="s">
        <v>2546</v>
      </c>
      <c r="P217" t="s">
        <v>118</v>
      </c>
      <c r="Q217">
        <v>2011</v>
      </c>
      <c r="R217">
        <v>9</v>
      </c>
      <c r="S217">
        <v>29</v>
      </c>
      <c r="T217" t="s">
        <v>653</v>
      </c>
      <c r="U217" t="s">
        <v>662</v>
      </c>
      <c r="V217" t="s">
        <v>655</v>
      </c>
      <c r="W217" s="1">
        <v>40815</v>
      </c>
      <c r="X217">
        <v>-46.590166666666697</v>
      </c>
      <c r="Y217">
        <v>178.43199999999999</v>
      </c>
      <c r="Z217">
        <v>2500</v>
      </c>
      <c r="AA217" t="s">
        <v>662</v>
      </c>
      <c r="AB217" t="s">
        <v>280</v>
      </c>
      <c r="AC217">
        <v>15</v>
      </c>
      <c r="AD217">
        <v>0</v>
      </c>
      <c r="AE217">
        <v>0</v>
      </c>
      <c r="AG217">
        <v>1</v>
      </c>
      <c r="AH217" t="s">
        <v>97</v>
      </c>
      <c r="AI217" t="s">
        <v>98</v>
      </c>
      <c r="AJ217" t="s">
        <v>112</v>
      </c>
      <c r="AK217" t="s">
        <v>90</v>
      </c>
      <c r="AL217" t="s">
        <v>655</v>
      </c>
      <c r="AM217" t="s">
        <v>656</v>
      </c>
      <c r="AN217">
        <v>178.43199999999999</v>
      </c>
      <c r="AO217">
        <v>-46.590200000000003</v>
      </c>
      <c r="AP217">
        <v>2800</v>
      </c>
      <c r="AQ217">
        <v>2500</v>
      </c>
      <c r="AR217">
        <v>2534</v>
      </c>
      <c r="AS217">
        <v>1.9295</v>
      </c>
      <c r="AT217">
        <v>34.730200000000004</v>
      </c>
      <c r="AU217">
        <v>189.59</v>
      </c>
      <c r="AV217">
        <v>3.9E-2</v>
      </c>
      <c r="AW217">
        <v>100.084</v>
      </c>
      <c r="AX217">
        <v>-10000000000</v>
      </c>
      <c r="AY217">
        <v>1.7471000000000001</v>
      </c>
      <c r="AZ217">
        <v>2800</v>
      </c>
      <c r="BA217">
        <v>89.299295022431096</v>
      </c>
      <c r="BB217">
        <v>32.434854001570599</v>
      </c>
      <c r="BC217">
        <v>2.02879834700071</v>
      </c>
      <c r="BK217">
        <v>89.299295022431096</v>
      </c>
      <c r="BL217">
        <v>4.2211306302556002</v>
      </c>
      <c r="BM217">
        <v>0.26772328121653499</v>
      </c>
      <c r="BN217">
        <v>0.31055900621117999</v>
      </c>
      <c r="BO217">
        <v>8.0712855943694695E-3</v>
      </c>
      <c r="BP217">
        <v>528.70867939771699</v>
      </c>
      <c r="BQ217">
        <v>26962.202373417698</v>
      </c>
      <c r="BR217">
        <v>118</v>
      </c>
      <c r="BS217">
        <v>118</v>
      </c>
      <c r="BT217">
        <v>118</v>
      </c>
      <c r="BU217" t="s">
        <v>122</v>
      </c>
      <c r="BV217">
        <v>6.7174303695905199E-2</v>
      </c>
      <c r="BW217">
        <v>68.5555328840545</v>
      </c>
      <c r="BX217">
        <f t="shared" si="4"/>
        <v>0.58097909223775002</v>
      </c>
      <c r="BY217" t="s">
        <v>105</v>
      </c>
      <c r="BZ217" t="s">
        <v>444</v>
      </c>
      <c r="CA217" t="s">
        <v>102</v>
      </c>
      <c r="CB217" t="s">
        <v>102</v>
      </c>
      <c r="CC217" t="s">
        <v>106</v>
      </c>
      <c r="CD217" t="s">
        <v>107</v>
      </c>
      <c r="CE217">
        <v>14.0029985007496</v>
      </c>
      <c r="CF217">
        <v>0.84958352166333095</v>
      </c>
      <c r="CG217">
        <v>2.3185928932564299</v>
      </c>
      <c r="CH217">
        <v>0.33500000000000002</v>
      </c>
    </row>
    <row r="218" spans="1:86" x14ac:dyDescent="0.2">
      <c r="A218" t="s">
        <v>659</v>
      </c>
      <c r="B218" t="s">
        <v>614</v>
      </c>
      <c r="C218" t="s">
        <v>615</v>
      </c>
      <c r="D218" t="s">
        <v>85</v>
      </c>
      <c r="E218" t="s">
        <v>86</v>
      </c>
      <c r="F218" t="s">
        <v>2875</v>
      </c>
      <c r="G218" t="s">
        <v>2805</v>
      </c>
      <c r="H218" t="s">
        <v>2805</v>
      </c>
      <c r="I218" t="s">
        <v>87</v>
      </c>
      <c r="J218" t="s">
        <v>88</v>
      </c>
      <c r="K218" t="s">
        <v>2617</v>
      </c>
      <c r="L218" t="s">
        <v>2537</v>
      </c>
      <c r="M218" t="s">
        <v>616</v>
      </c>
      <c r="N218" t="s">
        <v>2546</v>
      </c>
      <c r="O218" t="s">
        <v>2546</v>
      </c>
      <c r="P218" t="s">
        <v>118</v>
      </c>
      <c r="Q218">
        <v>2011</v>
      </c>
      <c r="R218">
        <v>9</v>
      </c>
      <c r="S218">
        <v>29</v>
      </c>
      <c r="T218" t="s">
        <v>653</v>
      </c>
      <c r="U218" t="s">
        <v>660</v>
      </c>
      <c r="V218" t="s">
        <v>655</v>
      </c>
      <c r="W218" s="1">
        <v>40815</v>
      </c>
      <c r="X218">
        <v>-46.590166666666697</v>
      </c>
      <c r="Y218">
        <v>178.43199999999999</v>
      </c>
      <c r="Z218">
        <v>2000</v>
      </c>
      <c r="AA218" t="s">
        <v>660</v>
      </c>
      <c r="AB218" t="s">
        <v>358</v>
      </c>
      <c r="AC218">
        <v>14</v>
      </c>
      <c r="AD218">
        <v>0</v>
      </c>
      <c r="AE218">
        <v>0</v>
      </c>
      <c r="AG218">
        <v>1</v>
      </c>
      <c r="AH218" t="s">
        <v>97</v>
      </c>
      <c r="AI218" t="s">
        <v>98</v>
      </c>
      <c r="AJ218" t="s">
        <v>112</v>
      </c>
      <c r="AK218" t="s">
        <v>90</v>
      </c>
      <c r="AL218" t="s">
        <v>655</v>
      </c>
      <c r="AM218" t="s">
        <v>656</v>
      </c>
      <c r="AN218">
        <v>178.43199999999999</v>
      </c>
      <c r="AO218">
        <v>-46.590200000000003</v>
      </c>
      <c r="AP218">
        <v>2800</v>
      </c>
      <c r="AQ218">
        <v>2000</v>
      </c>
      <c r="AR218">
        <v>2025</v>
      </c>
      <c r="AS218">
        <v>2.2835999999999999</v>
      </c>
      <c r="AT218">
        <v>34.679200000000002</v>
      </c>
      <c r="AU218">
        <v>177.37</v>
      </c>
      <c r="AV218">
        <v>3.7999999999999999E-2</v>
      </c>
      <c r="AW218">
        <v>100.075</v>
      </c>
      <c r="AX218">
        <v>-10000000000</v>
      </c>
      <c r="AY218">
        <v>2.1404999999999998</v>
      </c>
      <c r="AZ218">
        <v>2800</v>
      </c>
      <c r="BA218">
        <v>85.179092786441601</v>
      </c>
      <c r="BB218">
        <v>33.013850217748299</v>
      </c>
      <c r="BC218">
        <v>2.1119325886227198</v>
      </c>
      <c r="BK218">
        <v>85.179092786441601</v>
      </c>
      <c r="BL218">
        <v>1.3820664390974899</v>
      </c>
      <c r="BM218">
        <v>0.237024344970372</v>
      </c>
      <c r="BN218">
        <v>0.42478760619690198</v>
      </c>
      <c r="BO218">
        <v>9.6855427132433707E-3</v>
      </c>
      <c r="BP218">
        <v>475.73047429707498</v>
      </c>
      <c r="BQ218">
        <v>36178.6517623912</v>
      </c>
      <c r="BR218">
        <v>118</v>
      </c>
      <c r="BS218">
        <v>118</v>
      </c>
      <c r="BT218">
        <v>118</v>
      </c>
      <c r="BU218" t="s">
        <v>122</v>
      </c>
      <c r="BV218">
        <v>6.7174303695905199E-2</v>
      </c>
      <c r="BW218">
        <v>68.5555328840545</v>
      </c>
      <c r="BX218">
        <f t="shared" si="4"/>
        <v>0.58097909223775002</v>
      </c>
      <c r="BY218" t="s">
        <v>105</v>
      </c>
      <c r="BZ218" t="s">
        <v>444</v>
      </c>
      <c r="CA218" t="s">
        <v>102</v>
      </c>
      <c r="CB218" t="s">
        <v>102</v>
      </c>
      <c r="CC218" t="s">
        <v>106</v>
      </c>
      <c r="CD218" t="s">
        <v>107</v>
      </c>
      <c r="CE218">
        <v>14.0029985007496</v>
      </c>
      <c r="CF218">
        <v>0.84958352166333095</v>
      </c>
      <c r="CG218">
        <v>2.3185928932564299</v>
      </c>
      <c r="CH218">
        <v>0.33500000000000002</v>
      </c>
    </row>
    <row r="219" spans="1:86" x14ac:dyDescent="0.2">
      <c r="A219" t="s">
        <v>657</v>
      </c>
      <c r="B219" t="s">
        <v>614</v>
      </c>
      <c r="C219" t="s">
        <v>615</v>
      </c>
      <c r="D219" t="s">
        <v>85</v>
      </c>
      <c r="E219" t="s">
        <v>86</v>
      </c>
      <c r="F219" t="s">
        <v>2874</v>
      </c>
      <c r="G219" t="s">
        <v>2805</v>
      </c>
      <c r="H219" t="s">
        <v>2805</v>
      </c>
      <c r="I219" t="s">
        <v>87</v>
      </c>
      <c r="J219" t="s">
        <v>88</v>
      </c>
      <c r="K219" t="s">
        <v>2616</v>
      </c>
      <c r="L219" t="s">
        <v>2537</v>
      </c>
      <c r="M219" t="s">
        <v>616</v>
      </c>
      <c r="N219" t="s">
        <v>2546</v>
      </c>
      <c r="O219" t="s">
        <v>2546</v>
      </c>
      <c r="P219" t="s">
        <v>118</v>
      </c>
      <c r="Q219">
        <v>2011</v>
      </c>
      <c r="R219">
        <v>9</v>
      </c>
      <c r="S219">
        <v>29</v>
      </c>
      <c r="T219" t="s">
        <v>653</v>
      </c>
      <c r="U219" t="s">
        <v>658</v>
      </c>
      <c r="V219" t="s">
        <v>655</v>
      </c>
      <c r="W219" s="1">
        <v>40815</v>
      </c>
      <c r="X219">
        <v>-46.590166666666697</v>
      </c>
      <c r="Y219">
        <v>178.43199999999999</v>
      </c>
      <c r="Z219">
        <v>1500</v>
      </c>
      <c r="AA219" t="s">
        <v>658</v>
      </c>
      <c r="AB219" t="s">
        <v>230</v>
      </c>
      <c r="AC219">
        <v>13</v>
      </c>
      <c r="AD219">
        <v>0</v>
      </c>
      <c r="AE219">
        <v>0</v>
      </c>
      <c r="AG219">
        <v>1</v>
      </c>
      <c r="AH219" t="s">
        <v>97</v>
      </c>
      <c r="AI219" t="s">
        <v>98</v>
      </c>
      <c r="AJ219" t="s">
        <v>112</v>
      </c>
      <c r="AK219" t="s">
        <v>90</v>
      </c>
      <c r="AL219" t="s">
        <v>655</v>
      </c>
      <c r="AM219" t="s">
        <v>656</v>
      </c>
      <c r="AN219">
        <v>178.43199999999999</v>
      </c>
      <c r="AO219">
        <v>-46.590200000000003</v>
      </c>
      <c r="AP219">
        <v>2800</v>
      </c>
      <c r="AQ219">
        <v>1500</v>
      </c>
      <c r="AR219">
        <v>1516</v>
      </c>
      <c r="AS219">
        <v>2.6385999999999998</v>
      </c>
      <c r="AT219">
        <v>34.569899999999997</v>
      </c>
      <c r="AU219">
        <v>169.25</v>
      </c>
      <c r="AV219">
        <v>3.6999999999999998E-2</v>
      </c>
      <c r="AW219">
        <v>100.07</v>
      </c>
      <c r="AX219">
        <v>-10000000000</v>
      </c>
      <c r="AY219">
        <v>2.5335999999999999</v>
      </c>
      <c r="AZ219">
        <v>2800</v>
      </c>
      <c r="BA219">
        <v>78.343480737734097</v>
      </c>
      <c r="BB219">
        <v>37.281716284714797</v>
      </c>
      <c r="BC219">
        <v>2.29611932588623</v>
      </c>
      <c r="BK219">
        <v>78.343480737734097</v>
      </c>
      <c r="BL219">
        <v>6.3441844975439201</v>
      </c>
      <c r="BM219">
        <v>0.34554151495680702</v>
      </c>
      <c r="BN219">
        <v>0.321267937459842</v>
      </c>
      <c r="BO219">
        <v>8.0712855943694695E-3</v>
      </c>
      <c r="BP219">
        <v>412.47705037836801</v>
      </c>
      <c r="BQ219">
        <v>25509.3030525717</v>
      </c>
      <c r="BR219">
        <v>118</v>
      </c>
      <c r="BS219">
        <v>118</v>
      </c>
      <c r="BT219">
        <v>118</v>
      </c>
      <c r="BU219" t="s">
        <v>122</v>
      </c>
      <c r="BV219">
        <v>6.7174303695905199E-2</v>
      </c>
      <c r="BW219">
        <v>68.5555328840545</v>
      </c>
      <c r="BX219">
        <f t="shared" si="4"/>
        <v>0.58097909223775002</v>
      </c>
      <c r="BY219" t="s">
        <v>105</v>
      </c>
      <c r="BZ219" t="s">
        <v>444</v>
      </c>
      <c r="CA219" t="s">
        <v>102</v>
      </c>
      <c r="CB219" t="s">
        <v>102</v>
      </c>
      <c r="CC219" t="s">
        <v>106</v>
      </c>
      <c r="CD219" t="s">
        <v>107</v>
      </c>
      <c r="CE219">
        <v>14.0029985007496</v>
      </c>
      <c r="CF219">
        <v>0.84958352166333095</v>
      </c>
      <c r="CG219">
        <v>2.3185928932564299</v>
      </c>
      <c r="CH219">
        <v>0.33500000000000002</v>
      </c>
    </row>
    <row r="220" spans="1:86" x14ac:dyDescent="0.2">
      <c r="A220" t="s">
        <v>652</v>
      </c>
      <c r="B220" t="s">
        <v>614</v>
      </c>
      <c r="C220" t="s">
        <v>615</v>
      </c>
      <c r="D220" t="s">
        <v>85</v>
      </c>
      <c r="E220" t="s">
        <v>86</v>
      </c>
      <c r="F220" t="s">
        <v>2873</v>
      </c>
      <c r="G220" t="s">
        <v>2805</v>
      </c>
      <c r="H220" t="s">
        <v>2805</v>
      </c>
      <c r="I220" t="s">
        <v>87</v>
      </c>
      <c r="J220" t="s">
        <v>88</v>
      </c>
      <c r="K220" t="s">
        <v>2615</v>
      </c>
      <c r="L220" t="s">
        <v>2537</v>
      </c>
      <c r="M220" t="s">
        <v>616</v>
      </c>
      <c r="N220" t="s">
        <v>2546</v>
      </c>
      <c r="O220" t="s">
        <v>2546</v>
      </c>
      <c r="P220" t="s">
        <v>118</v>
      </c>
      <c r="Q220">
        <v>2011</v>
      </c>
      <c r="R220">
        <v>9</v>
      </c>
      <c r="S220">
        <v>29</v>
      </c>
      <c r="T220" t="s">
        <v>653</v>
      </c>
      <c r="U220" t="s">
        <v>654</v>
      </c>
      <c r="V220" t="s">
        <v>655</v>
      </c>
      <c r="W220" s="1">
        <v>40815</v>
      </c>
      <c r="X220">
        <v>-46.590166666666697</v>
      </c>
      <c r="Y220">
        <v>178.43199999999999</v>
      </c>
      <c r="Z220">
        <v>1000</v>
      </c>
      <c r="AA220" t="s">
        <v>654</v>
      </c>
      <c r="AB220" t="s">
        <v>156</v>
      </c>
      <c r="AC220">
        <v>12</v>
      </c>
      <c r="AD220">
        <v>0</v>
      </c>
      <c r="AE220">
        <v>0</v>
      </c>
      <c r="AG220">
        <v>1</v>
      </c>
      <c r="AH220" t="s">
        <v>97</v>
      </c>
      <c r="AI220" t="s">
        <v>98</v>
      </c>
      <c r="AJ220" t="s">
        <v>112</v>
      </c>
      <c r="AK220" t="s">
        <v>90</v>
      </c>
      <c r="AL220" t="s">
        <v>655</v>
      </c>
      <c r="AM220" t="s">
        <v>656</v>
      </c>
      <c r="AN220">
        <v>178.43199999999999</v>
      </c>
      <c r="AO220">
        <v>-46.590200000000003</v>
      </c>
      <c r="AP220">
        <v>2800</v>
      </c>
      <c r="AQ220">
        <v>1000</v>
      </c>
      <c r="AR220">
        <v>1010</v>
      </c>
      <c r="AS220">
        <v>3.5417000000000001</v>
      </c>
      <c r="AT220">
        <v>34.379600000000003</v>
      </c>
      <c r="AU220">
        <v>191.53</v>
      </c>
      <c r="AV220">
        <v>3.6999999999999998E-2</v>
      </c>
      <c r="AW220">
        <v>100.03</v>
      </c>
      <c r="AX220">
        <v>-10000000000</v>
      </c>
      <c r="AY220">
        <v>3.4689999999999999</v>
      </c>
      <c r="AZ220">
        <v>2800</v>
      </c>
      <c r="BA220">
        <v>47.7990813928648</v>
      </c>
      <c r="BB220">
        <v>35.097094309987902</v>
      </c>
      <c r="BC220">
        <v>2.1393749596435701</v>
      </c>
      <c r="BK220">
        <v>47.7990813928648</v>
      </c>
      <c r="BL220">
        <v>3.2178836066938601</v>
      </c>
      <c r="BM220">
        <v>0.25487256371814099</v>
      </c>
      <c r="BN220">
        <v>0.10708931248661401</v>
      </c>
      <c r="BO220">
        <v>6.4570284754955796E-3</v>
      </c>
      <c r="BP220">
        <v>630.87694547003696</v>
      </c>
      <c r="BQ220">
        <v>36087.048335279098</v>
      </c>
      <c r="BR220">
        <v>118</v>
      </c>
      <c r="BS220">
        <v>118</v>
      </c>
      <c r="BT220">
        <v>118</v>
      </c>
      <c r="BU220" t="s">
        <v>122</v>
      </c>
      <c r="BV220">
        <v>6.7174303695905199E-2</v>
      </c>
      <c r="BW220">
        <v>68.5555328840545</v>
      </c>
      <c r="BX220">
        <f t="shared" si="4"/>
        <v>0.58097909223775002</v>
      </c>
      <c r="BY220" t="s">
        <v>105</v>
      </c>
      <c r="BZ220" t="s">
        <v>444</v>
      </c>
      <c r="CA220" t="s">
        <v>102</v>
      </c>
      <c r="CB220" t="s">
        <v>102</v>
      </c>
      <c r="CC220" t="s">
        <v>106</v>
      </c>
      <c r="CD220" t="s">
        <v>107</v>
      </c>
      <c r="CE220">
        <v>14.0029985007496</v>
      </c>
      <c r="CF220">
        <v>0.84958352166333095</v>
      </c>
      <c r="CG220">
        <v>2.3185928932564299</v>
      </c>
      <c r="CH220">
        <v>0.33500000000000002</v>
      </c>
    </row>
    <row r="221" spans="1:86" x14ac:dyDescent="0.2">
      <c r="A221" t="s">
        <v>649</v>
      </c>
      <c r="B221" t="s">
        <v>614</v>
      </c>
      <c r="C221" t="s">
        <v>615</v>
      </c>
      <c r="D221" t="s">
        <v>85</v>
      </c>
      <c r="E221" t="s">
        <v>86</v>
      </c>
      <c r="F221" t="s">
        <v>2872</v>
      </c>
      <c r="G221" t="s">
        <v>2805</v>
      </c>
      <c r="H221" t="s">
        <v>2805</v>
      </c>
      <c r="I221" t="s">
        <v>87</v>
      </c>
      <c r="J221" t="s">
        <v>88</v>
      </c>
      <c r="K221" t="s">
        <v>2614</v>
      </c>
      <c r="L221" t="s">
        <v>2537</v>
      </c>
      <c r="M221" t="s">
        <v>616</v>
      </c>
      <c r="N221" t="s">
        <v>2546</v>
      </c>
      <c r="O221" t="s">
        <v>2546</v>
      </c>
      <c r="P221" t="s">
        <v>118</v>
      </c>
      <c r="Q221">
        <v>2011</v>
      </c>
      <c r="R221">
        <v>9</v>
      </c>
      <c r="S221">
        <v>29</v>
      </c>
      <c r="T221" t="s">
        <v>617</v>
      </c>
      <c r="U221" t="s">
        <v>650</v>
      </c>
      <c r="V221" t="s">
        <v>619</v>
      </c>
      <c r="W221" s="1">
        <v>40815</v>
      </c>
      <c r="X221">
        <v>-46.634833333333297</v>
      </c>
      <c r="Y221">
        <v>178.583333333333</v>
      </c>
      <c r="Z221">
        <v>750</v>
      </c>
      <c r="AA221" t="s">
        <v>651</v>
      </c>
      <c r="AB221" t="s">
        <v>153</v>
      </c>
      <c r="AC221">
        <v>11</v>
      </c>
      <c r="AD221">
        <v>0</v>
      </c>
      <c r="AE221">
        <v>0</v>
      </c>
      <c r="AG221">
        <v>1</v>
      </c>
      <c r="AH221" t="s">
        <v>97</v>
      </c>
      <c r="AI221" t="s">
        <v>98</v>
      </c>
      <c r="AJ221" t="s">
        <v>99</v>
      </c>
      <c r="AK221" t="s">
        <v>90</v>
      </c>
      <c r="AL221" t="s">
        <v>619</v>
      </c>
      <c r="AM221" t="s">
        <v>621</v>
      </c>
      <c r="AN221">
        <v>178.58330000000001</v>
      </c>
      <c r="AO221">
        <v>-46.634799999999998</v>
      </c>
      <c r="AP221">
        <v>2782</v>
      </c>
      <c r="AQ221">
        <v>750</v>
      </c>
      <c r="AR221">
        <v>757</v>
      </c>
      <c r="AS221">
        <v>4.7580999999999998</v>
      </c>
      <c r="AT221">
        <v>34.3245</v>
      </c>
      <c r="AU221">
        <v>207.02</v>
      </c>
      <c r="AV221">
        <v>3.6999999999999998E-2</v>
      </c>
      <c r="AW221">
        <v>99.995999999999995</v>
      </c>
      <c r="AX221">
        <v>-10000000000</v>
      </c>
      <c r="AY221">
        <v>4.6980000000000004</v>
      </c>
      <c r="AZ221">
        <v>2782</v>
      </c>
      <c r="BA221">
        <v>24.458449049348399</v>
      </c>
      <c r="BB221">
        <v>30.308060255586501</v>
      </c>
      <c r="BC221">
        <v>1.94291986827662</v>
      </c>
      <c r="BK221">
        <v>24.458449049348399</v>
      </c>
      <c r="BL221">
        <v>1.4694863042211299</v>
      </c>
      <c r="BM221">
        <v>0.39908617120011403</v>
      </c>
      <c r="BN221">
        <v>0.48190190618976197</v>
      </c>
      <c r="BO221">
        <v>4.8427713566216802E-3</v>
      </c>
      <c r="BP221">
        <v>580.86615635528096</v>
      </c>
      <c r="BQ221">
        <v>40584.487105157801</v>
      </c>
      <c r="BR221">
        <v>87</v>
      </c>
      <c r="BS221">
        <v>88</v>
      </c>
      <c r="BT221">
        <v>87</v>
      </c>
      <c r="BU221" t="s">
        <v>122</v>
      </c>
      <c r="BV221">
        <v>6.7174303695905199E-2</v>
      </c>
      <c r="BW221">
        <v>68.5555328840545</v>
      </c>
      <c r="BX221">
        <f t="shared" si="4"/>
        <v>0.7790401464097102</v>
      </c>
      <c r="BY221" t="s">
        <v>105</v>
      </c>
      <c r="BZ221" t="s">
        <v>444</v>
      </c>
      <c r="CA221" t="s">
        <v>102</v>
      </c>
      <c r="CB221" t="s">
        <v>102</v>
      </c>
      <c r="CC221" t="s">
        <v>106</v>
      </c>
      <c r="CD221" t="s">
        <v>107</v>
      </c>
      <c r="CE221">
        <v>14.0029985007496</v>
      </c>
      <c r="CF221">
        <v>0.84958352166333095</v>
      </c>
      <c r="CG221">
        <v>2.3185928932564299</v>
      </c>
      <c r="CH221">
        <v>0.33500000000000002</v>
      </c>
    </row>
    <row r="222" spans="1:86" x14ac:dyDescent="0.2">
      <c r="A222" t="s">
        <v>646</v>
      </c>
      <c r="B222" t="s">
        <v>614</v>
      </c>
      <c r="C222" t="s">
        <v>615</v>
      </c>
      <c r="D222" t="s">
        <v>85</v>
      </c>
      <c r="E222" t="s">
        <v>86</v>
      </c>
      <c r="F222" t="s">
        <v>2871</v>
      </c>
      <c r="G222" t="s">
        <v>2805</v>
      </c>
      <c r="H222" t="s">
        <v>2805</v>
      </c>
      <c r="I222" t="s">
        <v>87</v>
      </c>
      <c r="J222" t="s">
        <v>88</v>
      </c>
      <c r="K222" t="s">
        <v>2613</v>
      </c>
      <c r="L222" t="s">
        <v>2537</v>
      </c>
      <c r="M222" t="s">
        <v>616</v>
      </c>
      <c r="N222" t="s">
        <v>2546</v>
      </c>
      <c r="O222" t="s">
        <v>2546</v>
      </c>
      <c r="P222" t="s">
        <v>118</v>
      </c>
      <c r="Q222">
        <v>2011</v>
      </c>
      <c r="R222">
        <v>9</v>
      </c>
      <c r="S222">
        <v>29</v>
      </c>
      <c r="T222" t="s">
        <v>617</v>
      </c>
      <c r="U222" t="s">
        <v>647</v>
      </c>
      <c r="V222" t="s">
        <v>619</v>
      </c>
      <c r="W222" s="1">
        <v>40815</v>
      </c>
      <c r="X222">
        <v>-46.634833333333297</v>
      </c>
      <c r="Y222">
        <v>178.583333333333</v>
      </c>
      <c r="Z222">
        <v>500</v>
      </c>
      <c r="AA222" t="s">
        <v>648</v>
      </c>
      <c r="AB222" t="s">
        <v>149</v>
      </c>
      <c r="AC222">
        <v>10</v>
      </c>
      <c r="AD222">
        <v>0</v>
      </c>
      <c r="AE222">
        <v>0</v>
      </c>
      <c r="AG222">
        <v>1</v>
      </c>
      <c r="AH222" t="s">
        <v>97</v>
      </c>
      <c r="AI222" t="s">
        <v>98</v>
      </c>
      <c r="AJ222" t="s">
        <v>112</v>
      </c>
      <c r="AK222" t="s">
        <v>90</v>
      </c>
      <c r="AL222" t="s">
        <v>619</v>
      </c>
      <c r="AM222" t="s">
        <v>621</v>
      </c>
      <c r="AN222">
        <v>178.58330000000001</v>
      </c>
      <c r="AO222">
        <v>-46.634799999999998</v>
      </c>
      <c r="AP222">
        <v>2782</v>
      </c>
      <c r="AQ222">
        <v>500</v>
      </c>
      <c r="AR222">
        <v>504</v>
      </c>
      <c r="AS222">
        <v>6.4725999999999999</v>
      </c>
      <c r="AT222">
        <v>34.317599999999999</v>
      </c>
      <c r="AU222">
        <v>239.76</v>
      </c>
      <c r="AV222">
        <v>3.6999999999999998E-2</v>
      </c>
      <c r="AW222">
        <v>100.02500000000001</v>
      </c>
      <c r="AX222">
        <v>-10000000000</v>
      </c>
      <c r="AY222">
        <v>6.4268999999999998</v>
      </c>
      <c r="AZ222">
        <v>2782</v>
      </c>
      <c r="BA222">
        <v>10.75179804885</v>
      </c>
      <c r="BB222">
        <v>24.224673377596901</v>
      </c>
      <c r="BC222">
        <v>1.5551753083231099</v>
      </c>
      <c r="BK222">
        <v>10.75179804885</v>
      </c>
      <c r="BL222">
        <v>1.3779035883773201</v>
      </c>
      <c r="BN222">
        <v>0.26058399371742702</v>
      </c>
      <c r="BO222">
        <v>6.4570284754955796E-3</v>
      </c>
      <c r="BP222">
        <v>517.01796364669099</v>
      </c>
      <c r="BQ222">
        <v>51624.672937294301</v>
      </c>
      <c r="BR222">
        <v>87</v>
      </c>
      <c r="BS222">
        <v>88</v>
      </c>
      <c r="BT222">
        <v>87</v>
      </c>
      <c r="BU222" t="s">
        <v>122</v>
      </c>
      <c r="BV222">
        <v>6.7174303695905199E-2</v>
      </c>
      <c r="BW222">
        <v>68.5555328840545</v>
      </c>
      <c r="BX222">
        <f t="shared" si="4"/>
        <v>0.7790401464097102</v>
      </c>
      <c r="BY222" t="s">
        <v>105</v>
      </c>
      <c r="BZ222" t="s">
        <v>444</v>
      </c>
      <c r="CA222" t="s">
        <v>102</v>
      </c>
      <c r="CB222" t="s">
        <v>102</v>
      </c>
      <c r="CC222" t="s">
        <v>106</v>
      </c>
      <c r="CD222" t="s">
        <v>107</v>
      </c>
      <c r="CE222">
        <v>14.0029985007496</v>
      </c>
      <c r="CF222">
        <v>0.84958352166333095</v>
      </c>
      <c r="CG222">
        <v>2.3185928932564299</v>
      </c>
      <c r="CH222">
        <v>0.33500000000000002</v>
      </c>
    </row>
    <row r="223" spans="1:86" x14ac:dyDescent="0.2">
      <c r="A223" t="s">
        <v>643</v>
      </c>
      <c r="B223" t="s">
        <v>614</v>
      </c>
      <c r="C223" t="s">
        <v>615</v>
      </c>
      <c r="D223" t="s">
        <v>85</v>
      </c>
      <c r="E223" t="s">
        <v>86</v>
      </c>
      <c r="F223" t="s">
        <v>2870</v>
      </c>
      <c r="G223" t="s">
        <v>2805</v>
      </c>
      <c r="H223" t="s">
        <v>2805</v>
      </c>
      <c r="I223" t="s">
        <v>87</v>
      </c>
      <c r="J223" t="s">
        <v>88</v>
      </c>
      <c r="K223" t="s">
        <v>2612</v>
      </c>
      <c r="L223" t="s">
        <v>2537</v>
      </c>
      <c r="M223" t="s">
        <v>616</v>
      </c>
      <c r="N223" t="s">
        <v>2546</v>
      </c>
      <c r="O223" t="s">
        <v>2546</v>
      </c>
      <c r="P223" t="s">
        <v>118</v>
      </c>
      <c r="Q223">
        <v>2011</v>
      </c>
      <c r="R223">
        <v>9</v>
      </c>
      <c r="S223">
        <v>29</v>
      </c>
      <c r="T223" t="s">
        <v>617</v>
      </c>
      <c r="U223" t="s">
        <v>644</v>
      </c>
      <c r="V223" t="s">
        <v>619</v>
      </c>
      <c r="W223" s="1">
        <v>40815</v>
      </c>
      <c r="X223">
        <v>-46.634833333333297</v>
      </c>
      <c r="Y223">
        <v>178.583333333333</v>
      </c>
      <c r="Z223">
        <v>300</v>
      </c>
      <c r="AA223" t="s">
        <v>645</v>
      </c>
      <c r="AB223" t="s">
        <v>144</v>
      </c>
      <c r="AC223">
        <v>9</v>
      </c>
      <c r="AD223">
        <v>0</v>
      </c>
      <c r="AE223">
        <v>0</v>
      </c>
      <c r="AG223">
        <v>1</v>
      </c>
      <c r="AH223" t="s">
        <v>97</v>
      </c>
      <c r="AI223" t="s">
        <v>98</v>
      </c>
      <c r="AJ223" t="s">
        <v>99</v>
      </c>
      <c r="AK223" t="s">
        <v>90</v>
      </c>
      <c r="AL223" t="s">
        <v>619</v>
      </c>
      <c r="AM223" t="s">
        <v>621</v>
      </c>
      <c r="AN223">
        <v>178.58330000000001</v>
      </c>
      <c r="AO223">
        <v>-46.634799999999998</v>
      </c>
      <c r="AP223">
        <v>2782</v>
      </c>
      <c r="AQ223">
        <v>300</v>
      </c>
      <c r="AR223">
        <v>302</v>
      </c>
      <c r="AS223">
        <v>7.3734999999999999</v>
      </c>
      <c r="AT223">
        <v>34.375999999999998</v>
      </c>
      <c r="AU223">
        <v>261.41000000000003</v>
      </c>
      <c r="AV223">
        <v>3.4000000000000002E-2</v>
      </c>
      <c r="AW223">
        <v>99.971999999999994</v>
      </c>
      <c r="AX223">
        <v>-10000000000</v>
      </c>
      <c r="AY223">
        <v>7.3444000000000003</v>
      </c>
      <c r="AZ223">
        <v>2782</v>
      </c>
      <c r="BA223">
        <v>5.3537349569180401</v>
      </c>
      <c r="BB223">
        <v>20.064610551866899</v>
      </c>
      <c r="BC223">
        <v>1.2970555950151701</v>
      </c>
      <c r="BK223">
        <v>5.3537349569180401</v>
      </c>
      <c r="BL223">
        <v>1.4278577970194</v>
      </c>
      <c r="BM223">
        <v>0.51331477118583602</v>
      </c>
      <c r="BN223">
        <v>0.49618048118797697</v>
      </c>
      <c r="BO223">
        <v>9.6855427132433707E-3</v>
      </c>
      <c r="BP223">
        <v>961.71092729338204</v>
      </c>
      <c r="BQ223">
        <v>62488.153691489402</v>
      </c>
      <c r="BR223">
        <v>87</v>
      </c>
      <c r="BS223">
        <v>88</v>
      </c>
      <c r="BT223">
        <v>87</v>
      </c>
      <c r="BU223" t="s">
        <v>122</v>
      </c>
      <c r="BV223">
        <v>6.7174303695905199E-2</v>
      </c>
      <c r="BW223">
        <v>68.5555328840545</v>
      </c>
      <c r="BX223">
        <f t="shared" si="4"/>
        <v>0.7790401464097102</v>
      </c>
      <c r="BY223" t="s">
        <v>105</v>
      </c>
      <c r="BZ223" t="s">
        <v>444</v>
      </c>
      <c r="CA223" t="s">
        <v>102</v>
      </c>
      <c r="CB223" t="s">
        <v>102</v>
      </c>
      <c r="CC223" t="s">
        <v>106</v>
      </c>
      <c r="CD223" t="s">
        <v>107</v>
      </c>
      <c r="CE223">
        <v>14.0029985007496</v>
      </c>
      <c r="CF223">
        <v>0.84958352166333095</v>
      </c>
      <c r="CG223">
        <v>2.3185928932564299</v>
      </c>
      <c r="CH223">
        <v>0.33500000000000002</v>
      </c>
    </row>
    <row r="224" spans="1:86" x14ac:dyDescent="0.2">
      <c r="A224" t="s">
        <v>640</v>
      </c>
      <c r="B224" t="s">
        <v>614</v>
      </c>
      <c r="C224" t="s">
        <v>615</v>
      </c>
      <c r="D224" t="s">
        <v>85</v>
      </c>
      <c r="E224" t="s">
        <v>86</v>
      </c>
      <c r="F224" t="s">
        <v>2869</v>
      </c>
      <c r="G224" t="s">
        <v>2805</v>
      </c>
      <c r="H224" t="s">
        <v>2805</v>
      </c>
      <c r="I224" t="s">
        <v>87</v>
      </c>
      <c r="J224" t="s">
        <v>88</v>
      </c>
      <c r="K224" t="s">
        <v>2611</v>
      </c>
      <c r="L224" t="s">
        <v>2537</v>
      </c>
      <c r="M224" t="s">
        <v>616</v>
      </c>
      <c r="N224" t="s">
        <v>2546</v>
      </c>
      <c r="O224" t="s">
        <v>2546</v>
      </c>
      <c r="P224" t="s">
        <v>118</v>
      </c>
      <c r="Q224">
        <v>2011</v>
      </c>
      <c r="R224">
        <v>9</v>
      </c>
      <c r="S224">
        <v>29</v>
      </c>
      <c r="T224" t="s">
        <v>617</v>
      </c>
      <c r="U224" t="s">
        <v>641</v>
      </c>
      <c r="V224" t="s">
        <v>619</v>
      </c>
      <c r="W224" s="1">
        <v>40815</v>
      </c>
      <c r="X224">
        <v>-46.634833333333297</v>
      </c>
      <c r="Y224">
        <v>178.583333333333</v>
      </c>
      <c r="Z224">
        <v>200</v>
      </c>
      <c r="AA224" t="s">
        <v>642</v>
      </c>
      <c r="AB224" t="s">
        <v>138</v>
      </c>
      <c r="AC224">
        <v>8</v>
      </c>
      <c r="AD224">
        <v>0</v>
      </c>
      <c r="AE224">
        <v>0</v>
      </c>
      <c r="AG224">
        <v>1</v>
      </c>
      <c r="AH224" t="s">
        <v>97</v>
      </c>
      <c r="AI224" t="s">
        <v>98</v>
      </c>
      <c r="AJ224" t="s">
        <v>112</v>
      </c>
      <c r="AK224" t="s">
        <v>90</v>
      </c>
      <c r="AL224" t="s">
        <v>619</v>
      </c>
      <c r="AM224" t="s">
        <v>621</v>
      </c>
      <c r="AN224">
        <v>178.58330000000001</v>
      </c>
      <c r="AO224">
        <v>-46.634799999999998</v>
      </c>
      <c r="AP224">
        <v>2782</v>
      </c>
      <c r="AQ224">
        <v>200</v>
      </c>
      <c r="AR224">
        <v>201</v>
      </c>
      <c r="AS224">
        <v>7.7133000000000003</v>
      </c>
      <c r="AT224">
        <v>34.383299999999998</v>
      </c>
      <c r="AU224">
        <v>262.44</v>
      </c>
      <c r="AV224">
        <v>3.7999999999999999E-2</v>
      </c>
      <c r="AW224">
        <v>99.893000000000001</v>
      </c>
      <c r="AX224">
        <v>-10000000000</v>
      </c>
      <c r="AY224">
        <v>7.6936</v>
      </c>
      <c r="AZ224">
        <v>2782</v>
      </c>
      <c r="BA224">
        <v>4.43708609271523</v>
      </c>
      <c r="BB224">
        <v>19.260726779467401</v>
      </c>
      <c r="BC224">
        <v>1.2437851100923401</v>
      </c>
      <c r="BK224">
        <v>4.43708609271523</v>
      </c>
      <c r="BL224">
        <v>1.706768795271</v>
      </c>
      <c r="BM224">
        <v>0.10994502748625699</v>
      </c>
      <c r="BN224">
        <v>0.79960019990005005</v>
      </c>
      <c r="BO224">
        <v>2.42138567831084E-2</v>
      </c>
      <c r="BP224">
        <v>847.23571428571404</v>
      </c>
      <c r="BQ224">
        <v>73877.139918850895</v>
      </c>
      <c r="BR224">
        <v>87</v>
      </c>
      <c r="BS224">
        <v>88</v>
      </c>
      <c r="BT224">
        <v>87</v>
      </c>
      <c r="BU224" t="s">
        <v>122</v>
      </c>
      <c r="BV224">
        <v>6.7174303695905199E-2</v>
      </c>
      <c r="BW224">
        <v>68.5555328840545</v>
      </c>
      <c r="BX224">
        <f t="shared" si="4"/>
        <v>0.7790401464097102</v>
      </c>
      <c r="BY224" t="s">
        <v>105</v>
      </c>
      <c r="BZ224" t="s">
        <v>444</v>
      </c>
      <c r="CA224" t="s">
        <v>102</v>
      </c>
      <c r="CB224" t="s">
        <v>102</v>
      </c>
      <c r="CC224" t="s">
        <v>106</v>
      </c>
      <c r="CD224" t="s">
        <v>107</v>
      </c>
      <c r="CE224">
        <v>14.0029985007496</v>
      </c>
      <c r="CF224">
        <v>0.84958352166333095</v>
      </c>
      <c r="CG224">
        <v>2.3185928932564299</v>
      </c>
      <c r="CH224">
        <v>0.33500000000000002</v>
      </c>
    </row>
    <row r="225" spans="1:86" x14ac:dyDescent="0.2">
      <c r="A225" t="s">
        <v>637</v>
      </c>
      <c r="B225" t="s">
        <v>614</v>
      </c>
      <c r="C225" t="s">
        <v>615</v>
      </c>
      <c r="D225" t="s">
        <v>85</v>
      </c>
      <c r="E225" t="s">
        <v>86</v>
      </c>
      <c r="F225" t="s">
        <v>2868</v>
      </c>
      <c r="G225" t="s">
        <v>2805</v>
      </c>
      <c r="H225" t="s">
        <v>2805</v>
      </c>
      <c r="I225" t="s">
        <v>87</v>
      </c>
      <c r="J225" t="s">
        <v>88</v>
      </c>
      <c r="K225" t="s">
        <v>2610</v>
      </c>
      <c r="L225" t="s">
        <v>2537</v>
      </c>
      <c r="M225" t="s">
        <v>616</v>
      </c>
      <c r="N225" t="s">
        <v>2546</v>
      </c>
      <c r="O225" t="s">
        <v>2546</v>
      </c>
      <c r="P225" t="s">
        <v>118</v>
      </c>
      <c r="Q225">
        <v>2011</v>
      </c>
      <c r="R225">
        <v>9</v>
      </c>
      <c r="S225">
        <v>29</v>
      </c>
      <c r="T225" t="s">
        <v>617</v>
      </c>
      <c r="U225" t="s">
        <v>638</v>
      </c>
      <c r="V225" t="s">
        <v>619</v>
      </c>
      <c r="W225" s="1">
        <v>40815</v>
      </c>
      <c r="X225">
        <v>-46.634833333333297</v>
      </c>
      <c r="Y225">
        <v>178.583333333333</v>
      </c>
      <c r="Z225">
        <v>150</v>
      </c>
      <c r="AA225" t="s">
        <v>639</v>
      </c>
      <c r="AB225" t="s">
        <v>134</v>
      </c>
      <c r="AC225">
        <v>7</v>
      </c>
      <c r="AD225">
        <v>0</v>
      </c>
      <c r="AE225">
        <v>0</v>
      </c>
      <c r="AF225">
        <v>0</v>
      </c>
      <c r="AG225">
        <v>0</v>
      </c>
      <c r="AH225" t="s">
        <v>97</v>
      </c>
      <c r="AI225" t="s">
        <v>98</v>
      </c>
      <c r="AJ225" t="s">
        <v>99</v>
      </c>
      <c r="AK225" t="s">
        <v>90</v>
      </c>
      <c r="AL225" t="s">
        <v>619</v>
      </c>
      <c r="AM225" t="s">
        <v>621</v>
      </c>
      <c r="AN225">
        <v>178.58330000000001</v>
      </c>
      <c r="AO225">
        <v>-46.634799999999998</v>
      </c>
      <c r="AP225">
        <v>2782</v>
      </c>
      <c r="AQ225">
        <v>150</v>
      </c>
      <c r="AR225">
        <v>151</v>
      </c>
      <c r="AS225">
        <v>7.8562000000000003</v>
      </c>
      <c r="AT225">
        <v>34.346200000000003</v>
      </c>
      <c r="AU225">
        <v>272.74</v>
      </c>
      <c r="AV225">
        <v>7.0999999999999994E-2</v>
      </c>
      <c r="AW225">
        <v>99.643000000000001</v>
      </c>
      <c r="AX225">
        <v>-10000000000</v>
      </c>
      <c r="AY225">
        <v>7.8413000000000004</v>
      </c>
      <c r="AZ225">
        <v>2782</v>
      </c>
      <c r="BA225">
        <v>3.4887488428398501</v>
      </c>
      <c r="BB225">
        <v>16.978296566002701</v>
      </c>
      <c r="BC225">
        <v>0.98017692258022904</v>
      </c>
      <c r="BD225">
        <v>2.5000000000000001E-2</v>
      </c>
      <c r="BK225">
        <v>3.4887488428398501</v>
      </c>
      <c r="BL225">
        <v>1.5027891099825199</v>
      </c>
      <c r="BM225">
        <v>0.107803241236525</v>
      </c>
      <c r="BN225">
        <v>0.27129292496608798</v>
      </c>
      <c r="BO225">
        <v>1.4528314069865E-2</v>
      </c>
      <c r="BP225">
        <v>2363.7096877673198</v>
      </c>
      <c r="BQ225">
        <v>141407.23218689201</v>
      </c>
      <c r="BR225">
        <v>87</v>
      </c>
      <c r="BS225">
        <v>88</v>
      </c>
      <c r="BT225">
        <v>87</v>
      </c>
      <c r="BU225" t="s">
        <v>122</v>
      </c>
      <c r="BV225">
        <v>6.7174303695905199E-2</v>
      </c>
      <c r="BW225">
        <v>68.5555328840545</v>
      </c>
      <c r="BX225">
        <f t="shared" si="4"/>
        <v>0.7790401464097102</v>
      </c>
      <c r="BY225" t="s">
        <v>105</v>
      </c>
      <c r="BZ225" t="s">
        <v>444</v>
      </c>
      <c r="CA225" t="s">
        <v>102</v>
      </c>
      <c r="CB225" t="s">
        <v>102</v>
      </c>
      <c r="CC225" t="s">
        <v>106</v>
      </c>
      <c r="CD225" t="s">
        <v>107</v>
      </c>
      <c r="CE225">
        <v>14.0029985007496</v>
      </c>
      <c r="CF225">
        <v>0.84958352166333095</v>
      </c>
      <c r="CG225">
        <v>2.3185928932564299</v>
      </c>
      <c r="CH225">
        <v>0.33500000000000002</v>
      </c>
    </row>
    <row r="226" spans="1:86" x14ac:dyDescent="0.2">
      <c r="A226" t="s">
        <v>634</v>
      </c>
      <c r="B226" t="s">
        <v>614</v>
      </c>
      <c r="C226" t="s">
        <v>615</v>
      </c>
      <c r="D226" t="s">
        <v>85</v>
      </c>
      <c r="E226" t="s">
        <v>86</v>
      </c>
      <c r="F226" t="s">
        <v>2867</v>
      </c>
      <c r="G226" t="s">
        <v>2805</v>
      </c>
      <c r="H226" t="s">
        <v>2805</v>
      </c>
      <c r="I226" t="s">
        <v>87</v>
      </c>
      <c r="J226" t="s">
        <v>88</v>
      </c>
      <c r="K226" t="s">
        <v>2609</v>
      </c>
      <c r="L226" t="s">
        <v>2537</v>
      </c>
      <c r="M226" t="s">
        <v>616</v>
      </c>
      <c r="N226" t="s">
        <v>2546</v>
      </c>
      <c r="O226" t="s">
        <v>2546</v>
      </c>
      <c r="P226" t="s">
        <v>118</v>
      </c>
      <c r="Q226">
        <v>2011</v>
      </c>
      <c r="R226">
        <v>9</v>
      </c>
      <c r="S226">
        <v>29</v>
      </c>
      <c r="T226" t="s">
        <v>617</v>
      </c>
      <c r="U226" t="s">
        <v>635</v>
      </c>
      <c r="V226" t="s">
        <v>619</v>
      </c>
      <c r="W226" s="1">
        <v>40815</v>
      </c>
      <c r="X226">
        <v>-46.634833333333297</v>
      </c>
      <c r="Y226">
        <v>178.583333333333</v>
      </c>
      <c r="Z226">
        <v>100</v>
      </c>
      <c r="AA226" t="s">
        <v>636</v>
      </c>
      <c r="AB226" t="s">
        <v>130</v>
      </c>
      <c r="AC226">
        <v>6</v>
      </c>
      <c r="AD226">
        <v>0</v>
      </c>
      <c r="AE226">
        <v>0</v>
      </c>
      <c r="AF226">
        <v>0</v>
      </c>
      <c r="AG226">
        <v>0</v>
      </c>
      <c r="AH226" t="s">
        <v>97</v>
      </c>
      <c r="AI226" t="s">
        <v>98</v>
      </c>
      <c r="AJ226" t="s">
        <v>99</v>
      </c>
      <c r="AK226" t="s">
        <v>90</v>
      </c>
      <c r="AL226" t="s">
        <v>619</v>
      </c>
      <c r="AM226" t="s">
        <v>621</v>
      </c>
      <c r="AN226">
        <v>178.58330000000001</v>
      </c>
      <c r="AO226">
        <v>-46.634799999999998</v>
      </c>
      <c r="AP226">
        <v>2782</v>
      </c>
      <c r="AQ226">
        <v>100</v>
      </c>
      <c r="AR226">
        <v>101</v>
      </c>
      <c r="AS226">
        <v>8.0538000000000007</v>
      </c>
      <c r="AT226">
        <v>34.336199999999998</v>
      </c>
      <c r="AU226">
        <v>276.44</v>
      </c>
      <c r="AV226">
        <v>0.191</v>
      </c>
      <c r="AW226">
        <v>99.379000000000005</v>
      </c>
      <c r="AX226">
        <v>-10000000000</v>
      </c>
      <c r="AY226">
        <v>8.0436999999999994</v>
      </c>
      <c r="AZ226">
        <v>2782</v>
      </c>
      <c r="BA226">
        <v>3.0527665028839999</v>
      </c>
      <c r="BB226">
        <v>15.946669522381701</v>
      </c>
      <c r="BC226">
        <v>1.07816232969587</v>
      </c>
      <c r="BD226">
        <v>0.06</v>
      </c>
      <c r="BK226">
        <v>3.0527665028839999</v>
      </c>
      <c r="BL226">
        <v>1.28632087253351</v>
      </c>
      <c r="BM226">
        <v>0.15563646748054499</v>
      </c>
      <c r="BN226">
        <v>0.378382237452702</v>
      </c>
      <c r="BO226">
        <v>1.4528314069865E-2</v>
      </c>
      <c r="BP226">
        <v>3906.85955264429</v>
      </c>
      <c r="BQ226">
        <v>186438.16546739501</v>
      </c>
      <c r="BR226">
        <v>87</v>
      </c>
      <c r="BS226">
        <v>88</v>
      </c>
      <c r="BT226">
        <v>87</v>
      </c>
      <c r="BU226" t="s">
        <v>122</v>
      </c>
      <c r="BV226">
        <v>6.7174303695905199E-2</v>
      </c>
      <c r="BW226">
        <v>68.5555328840545</v>
      </c>
      <c r="BX226">
        <f t="shared" si="4"/>
        <v>0.7790401464097102</v>
      </c>
      <c r="BY226" t="s">
        <v>105</v>
      </c>
      <c r="BZ226" t="s">
        <v>444</v>
      </c>
      <c r="CA226" t="s">
        <v>102</v>
      </c>
      <c r="CB226" t="s">
        <v>102</v>
      </c>
      <c r="CC226" t="s">
        <v>106</v>
      </c>
      <c r="CD226" t="s">
        <v>107</v>
      </c>
      <c r="CE226">
        <v>14.0029985007496</v>
      </c>
      <c r="CF226">
        <v>0.84958352166333095</v>
      </c>
      <c r="CG226">
        <v>2.3185928932564299</v>
      </c>
      <c r="CH226">
        <v>0.33500000000000002</v>
      </c>
    </row>
    <row r="227" spans="1:86" x14ac:dyDescent="0.2">
      <c r="A227" t="s">
        <v>631</v>
      </c>
      <c r="B227" t="s">
        <v>614</v>
      </c>
      <c r="C227" t="s">
        <v>615</v>
      </c>
      <c r="D227" t="s">
        <v>85</v>
      </c>
      <c r="E227" t="s">
        <v>86</v>
      </c>
      <c r="F227" t="s">
        <v>2866</v>
      </c>
      <c r="G227" t="s">
        <v>2805</v>
      </c>
      <c r="H227" t="s">
        <v>2805</v>
      </c>
      <c r="I227" t="s">
        <v>87</v>
      </c>
      <c r="J227" t="s">
        <v>88</v>
      </c>
      <c r="K227" t="s">
        <v>2608</v>
      </c>
      <c r="L227" t="s">
        <v>2537</v>
      </c>
      <c r="M227" t="s">
        <v>616</v>
      </c>
      <c r="N227" t="s">
        <v>2546</v>
      </c>
      <c r="O227" t="s">
        <v>2546</v>
      </c>
      <c r="P227" t="s">
        <v>118</v>
      </c>
      <c r="Q227">
        <v>2011</v>
      </c>
      <c r="R227">
        <v>9</v>
      </c>
      <c r="S227">
        <v>29</v>
      </c>
      <c r="T227" t="s">
        <v>617</v>
      </c>
      <c r="U227" t="s">
        <v>632</v>
      </c>
      <c r="V227" t="s">
        <v>619</v>
      </c>
      <c r="W227" s="1">
        <v>40815</v>
      </c>
      <c r="X227">
        <v>-46.634833333333297</v>
      </c>
      <c r="Y227">
        <v>178.583333333333</v>
      </c>
      <c r="Z227">
        <v>76</v>
      </c>
      <c r="AA227" t="s">
        <v>633</v>
      </c>
      <c r="AB227" t="s">
        <v>578</v>
      </c>
      <c r="AC227">
        <v>5</v>
      </c>
      <c r="AD227">
        <v>0</v>
      </c>
      <c r="AE227">
        <v>0</v>
      </c>
      <c r="AF227">
        <v>0</v>
      </c>
      <c r="AG227">
        <v>0</v>
      </c>
      <c r="AH227" t="s">
        <v>97</v>
      </c>
      <c r="AI227" t="s">
        <v>98</v>
      </c>
      <c r="AJ227" t="s">
        <v>99</v>
      </c>
      <c r="AK227" t="s">
        <v>90</v>
      </c>
      <c r="AL227" t="s">
        <v>619</v>
      </c>
      <c r="AM227" t="s">
        <v>621</v>
      </c>
      <c r="AN227">
        <v>178.58330000000001</v>
      </c>
      <c r="AO227">
        <v>-46.634799999999998</v>
      </c>
      <c r="AP227">
        <v>2782</v>
      </c>
      <c r="AQ227">
        <v>76</v>
      </c>
      <c r="AR227">
        <v>77</v>
      </c>
      <c r="AS227">
        <v>8.3726000000000003</v>
      </c>
      <c r="AT227">
        <v>34.334699999999998</v>
      </c>
      <c r="AU227">
        <v>280.81</v>
      </c>
      <c r="AV227">
        <v>0.877</v>
      </c>
      <c r="AW227">
        <v>97.572000000000003</v>
      </c>
      <c r="AX227">
        <v>-10000000000</v>
      </c>
      <c r="AY227">
        <v>8.3646999999999991</v>
      </c>
      <c r="AZ227">
        <v>2782</v>
      </c>
      <c r="BA227">
        <v>2.3960336110517702</v>
      </c>
      <c r="BB227">
        <v>14.1582780038552</v>
      </c>
      <c r="BC227">
        <v>0.89510557241557398</v>
      </c>
      <c r="BD227">
        <v>0.30499999999999999</v>
      </c>
      <c r="BK227">
        <v>2.3960336110517702</v>
      </c>
      <c r="BL227">
        <v>4.15452501873283</v>
      </c>
      <c r="BM227">
        <v>1.1422859998572099</v>
      </c>
      <c r="BN227">
        <v>0.92810737488398698</v>
      </c>
      <c r="BO227">
        <v>4.5199199328468997E-2</v>
      </c>
      <c r="BP227">
        <v>19143.315144667598</v>
      </c>
      <c r="BQ227">
        <v>338882.08631669497</v>
      </c>
      <c r="BR227">
        <v>87</v>
      </c>
      <c r="BS227">
        <v>88</v>
      </c>
      <c r="BT227">
        <v>87</v>
      </c>
      <c r="BU227" t="s">
        <v>101</v>
      </c>
      <c r="BV227">
        <v>6.7174303695905199E-2</v>
      </c>
      <c r="BW227">
        <v>68.5555328840545</v>
      </c>
      <c r="BX227">
        <f t="shared" si="4"/>
        <v>0.7790401464097102</v>
      </c>
      <c r="BY227" t="s">
        <v>105</v>
      </c>
      <c r="BZ227" t="s">
        <v>444</v>
      </c>
      <c r="CA227" t="s">
        <v>102</v>
      </c>
      <c r="CB227" t="s">
        <v>102</v>
      </c>
      <c r="CC227" t="s">
        <v>106</v>
      </c>
      <c r="CD227" t="s">
        <v>107</v>
      </c>
      <c r="CE227">
        <v>14.0029985007496</v>
      </c>
      <c r="CF227">
        <v>0.84958352166333095</v>
      </c>
      <c r="CG227">
        <v>2.3185928932564299</v>
      </c>
      <c r="CH227">
        <v>0.33500000000000002</v>
      </c>
    </row>
    <row r="228" spans="1:86" x14ac:dyDescent="0.2">
      <c r="A228" t="s">
        <v>628</v>
      </c>
      <c r="B228" t="s">
        <v>614</v>
      </c>
      <c r="C228" t="s">
        <v>615</v>
      </c>
      <c r="D228" t="s">
        <v>85</v>
      </c>
      <c r="E228" t="s">
        <v>86</v>
      </c>
      <c r="F228" t="s">
        <v>2865</v>
      </c>
      <c r="G228" t="s">
        <v>2805</v>
      </c>
      <c r="H228" t="s">
        <v>2805</v>
      </c>
      <c r="I228" t="s">
        <v>87</v>
      </c>
      <c r="J228" t="s">
        <v>88</v>
      </c>
      <c r="K228" t="s">
        <v>2607</v>
      </c>
      <c r="L228" t="s">
        <v>2537</v>
      </c>
      <c r="M228" t="s">
        <v>616</v>
      </c>
      <c r="N228" t="s">
        <v>2546</v>
      </c>
      <c r="O228" t="s">
        <v>2546</v>
      </c>
      <c r="P228" t="s">
        <v>91</v>
      </c>
      <c r="Q228">
        <v>2011</v>
      </c>
      <c r="R228">
        <v>9</v>
      </c>
      <c r="S228">
        <v>29</v>
      </c>
      <c r="T228" t="s">
        <v>617</v>
      </c>
      <c r="U228" t="s">
        <v>629</v>
      </c>
      <c r="V228" t="s">
        <v>619</v>
      </c>
      <c r="W228" s="1">
        <v>40815</v>
      </c>
      <c r="X228">
        <v>-46.634833333333297</v>
      </c>
      <c r="Y228">
        <v>178.583333333333</v>
      </c>
      <c r="Z228">
        <v>50</v>
      </c>
      <c r="AA228" t="s">
        <v>630</v>
      </c>
      <c r="AB228" t="s">
        <v>121</v>
      </c>
      <c r="AC228">
        <v>4</v>
      </c>
      <c r="AD228">
        <v>0</v>
      </c>
      <c r="AE228">
        <v>0</v>
      </c>
      <c r="AF228">
        <v>0</v>
      </c>
      <c r="AG228">
        <v>0</v>
      </c>
      <c r="AH228" t="s">
        <v>97</v>
      </c>
      <c r="AI228" t="s">
        <v>98</v>
      </c>
      <c r="AJ228" t="s">
        <v>99</v>
      </c>
      <c r="AK228" t="s">
        <v>90</v>
      </c>
      <c r="AL228" t="s">
        <v>619</v>
      </c>
      <c r="AM228" t="s">
        <v>621</v>
      </c>
      <c r="AN228">
        <v>178.58330000000001</v>
      </c>
      <c r="AO228">
        <v>-46.634799999999998</v>
      </c>
      <c r="AP228">
        <v>2782</v>
      </c>
      <c r="AQ228">
        <v>50</v>
      </c>
      <c r="AR228">
        <v>50</v>
      </c>
      <c r="AS228">
        <v>8.3995999999999995</v>
      </c>
      <c r="AT228">
        <v>34.3352</v>
      </c>
      <c r="AU228">
        <v>281.58</v>
      </c>
      <c r="AV228">
        <v>0.89700000000000002</v>
      </c>
      <c r="AW228">
        <v>97.248000000000005</v>
      </c>
      <c r="AX228">
        <v>-10000000000</v>
      </c>
      <c r="AY228">
        <v>8.3945000000000007</v>
      </c>
      <c r="AZ228">
        <v>2782</v>
      </c>
      <c r="BA228">
        <v>2.3283842483799799</v>
      </c>
      <c r="BB228">
        <v>13.9894338545013</v>
      </c>
      <c r="BC228">
        <v>0.90575966940014196</v>
      </c>
      <c r="BD228">
        <v>0.36</v>
      </c>
      <c r="BK228">
        <v>2.3283842483799799</v>
      </c>
      <c r="BL228">
        <v>4.0629423028890201</v>
      </c>
      <c r="BM228">
        <v>0.63111301492111105</v>
      </c>
      <c r="BN228">
        <v>0.76033411865495804</v>
      </c>
      <c r="BO228">
        <v>3.7127913734099599E-2</v>
      </c>
      <c r="BP228">
        <v>16417.137309632701</v>
      </c>
      <c r="BQ228">
        <v>350928.228884838</v>
      </c>
      <c r="BR228">
        <v>87</v>
      </c>
      <c r="BS228">
        <v>88</v>
      </c>
      <c r="BT228">
        <v>87</v>
      </c>
      <c r="BU228" t="s">
        <v>101</v>
      </c>
      <c r="BV228">
        <v>6.7174303695905199E-2</v>
      </c>
      <c r="BW228">
        <v>68.5555328840545</v>
      </c>
      <c r="BX228">
        <f t="shared" si="4"/>
        <v>0.7790401464097102</v>
      </c>
      <c r="BY228" t="s">
        <v>105</v>
      </c>
      <c r="BZ228" t="s">
        <v>444</v>
      </c>
      <c r="CA228" t="s">
        <v>102</v>
      </c>
      <c r="CB228" t="s">
        <v>102</v>
      </c>
      <c r="CC228" t="s">
        <v>106</v>
      </c>
      <c r="CD228" t="s">
        <v>107</v>
      </c>
      <c r="CE228">
        <v>14.0029985007496</v>
      </c>
      <c r="CF228">
        <v>0.84958352166333095</v>
      </c>
      <c r="CG228">
        <v>2.3185928932564299</v>
      </c>
      <c r="CH228">
        <v>0.33500000000000002</v>
      </c>
    </row>
    <row r="229" spans="1:86" x14ac:dyDescent="0.2">
      <c r="A229" t="s">
        <v>625</v>
      </c>
      <c r="B229" t="s">
        <v>614</v>
      </c>
      <c r="C229" t="s">
        <v>615</v>
      </c>
      <c r="D229" t="s">
        <v>85</v>
      </c>
      <c r="E229" t="s">
        <v>86</v>
      </c>
      <c r="F229" t="s">
        <v>2864</v>
      </c>
      <c r="G229" t="s">
        <v>2805</v>
      </c>
      <c r="H229" t="s">
        <v>2805</v>
      </c>
      <c r="I229" t="s">
        <v>87</v>
      </c>
      <c r="J229" t="s">
        <v>88</v>
      </c>
      <c r="K229" t="s">
        <v>2606</v>
      </c>
      <c r="L229" t="s">
        <v>2537</v>
      </c>
      <c r="M229" t="s">
        <v>616</v>
      </c>
      <c r="N229" t="s">
        <v>2546</v>
      </c>
      <c r="O229" t="s">
        <v>2546</v>
      </c>
      <c r="P229" t="s">
        <v>91</v>
      </c>
      <c r="Q229">
        <v>2011</v>
      </c>
      <c r="R229">
        <v>9</v>
      </c>
      <c r="S229">
        <v>29</v>
      </c>
      <c r="T229" t="s">
        <v>617</v>
      </c>
      <c r="U229" t="s">
        <v>626</v>
      </c>
      <c r="V229" t="s">
        <v>619</v>
      </c>
      <c r="W229" s="1">
        <v>40815</v>
      </c>
      <c r="X229">
        <v>-46.634833333333297</v>
      </c>
      <c r="Y229">
        <v>178.583333333333</v>
      </c>
      <c r="Z229">
        <v>30</v>
      </c>
      <c r="AA229" t="s">
        <v>627</v>
      </c>
      <c r="AB229" t="s">
        <v>116</v>
      </c>
      <c r="AC229">
        <v>3</v>
      </c>
      <c r="AD229">
        <v>0</v>
      </c>
      <c r="AE229">
        <v>0</v>
      </c>
      <c r="AF229">
        <v>0</v>
      </c>
      <c r="AG229">
        <v>0</v>
      </c>
      <c r="AH229" t="s">
        <v>97</v>
      </c>
      <c r="AI229" t="s">
        <v>98</v>
      </c>
      <c r="AJ229" t="s">
        <v>99</v>
      </c>
      <c r="AK229" t="s">
        <v>90</v>
      </c>
      <c r="AL229" t="s">
        <v>619</v>
      </c>
      <c r="AM229" t="s">
        <v>621</v>
      </c>
      <c r="AN229">
        <v>178.58330000000001</v>
      </c>
      <c r="AO229">
        <v>-46.634799999999998</v>
      </c>
      <c r="AP229">
        <v>2782</v>
      </c>
      <c r="AQ229">
        <v>30</v>
      </c>
      <c r="AR229">
        <v>30</v>
      </c>
      <c r="AS229">
        <v>8.4072999999999993</v>
      </c>
      <c r="AT229">
        <v>34.335500000000003</v>
      </c>
      <c r="AU229">
        <v>281.94</v>
      </c>
      <c r="AV229">
        <v>0.76600000000000001</v>
      </c>
      <c r="AW229">
        <v>97.230999999999995</v>
      </c>
      <c r="AX229">
        <v>-10000000000</v>
      </c>
      <c r="AY229">
        <v>8.4041999999999994</v>
      </c>
      <c r="AZ229">
        <v>2782</v>
      </c>
      <c r="BA229">
        <v>2.2459588407035498</v>
      </c>
      <c r="BB229">
        <v>13.984436353251899</v>
      </c>
      <c r="BC229">
        <v>0.82827532769419498</v>
      </c>
      <c r="BD229">
        <v>0.34499999999999997</v>
      </c>
      <c r="BK229">
        <v>2.2459588407035498</v>
      </c>
      <c r="BL229">
        <v>7.8594621596869496</v>
      </c>
      <c r="BM229">
        <v>0.68037409866495302</v>
      </c>
      <c r="BN229">
        <v>0.88884129363889497</v>
      </c>
      <c r="BO229">
        <v>5.0041970685090698E-2</v>
      </c>
      <c r="BP229">
        <v>16607.6641434263</v>
      </c>
      <c r="BQ229">
        <v>356187.78072829102</v>
      </c>
      <c r="BR229">
        <v>87</v>
      </c>
      <c r="BS229">
        <v>88</v>
      </c>
      <c r="BT229">
        <v>87</v>
      </c>
      <c r="BU229" t="s">
        <v>101</v>
      </c>
      <c r="BV229">
        <v>6.7174303695905199E-2</v>
      </c>
      <c r="BW229">
        <v>68.5555328840545</v>
      </c>
      <c r="BX229">
        <f t="shared" si="4"/>
        <v>0.7790401464097102</v>
      </c>
      <c r="BY229" t="s">
        <v>105</v>
      </c>
      <c r="BZ229" t="s">
        <v>444</v>
      </c>
      <c r="CA229" t="s">
        <v>102</v>
      </c>
      <c r="CB229" t="s">
        <v>102</v>
      </c>
      <c r="CC229" t="s">
        <v>106</v>
      </c>
      <c r="CD229" t="s">
        <v>107</v>
      </c>
      <c r="CE229">
        <v>14.0029985007496</v>
      </c>
      <c r="CF229">
        <v>0.84958352166333095</v>
      </c>
      <c r="CG229">
        <v>2.3185928932564299</v>
      </c>
      <c r="CH229">
        <v>0.33500000000000002</v>
      </c>
    </row>
    <row r="230" spans="1:86" x14ac:dyDescent="0.2">
      <c r="A230" t="s">
        <v>622</v>
      </c>
      <c r="B230" t="s">
        <v>614</v>
      </c>
      <c r="C230" t="s">
        <v>615</v>
      </c>
      <c r="D230" t="s">
        <v>85</v>
      </c>
      <c r="E230" t="s">
        <v>86</v>
      </c>
      <c r="F230" t="s">
        <v>2863</v>
      </c>
      <c r="G230" t="s">
        <v>2805</v>
      </c>
      <c r="H230" t="s">
        <v>2805</v>
      </c>
      <c r="I230" t="s">
        <v>87</v>
      </c>
      <c r="J230" t="s">
        <v>88</v>
      </c>
      <c r="K230" t="s">
        <v>2605</v>
      </c>
      <c r="L230" t="s">
        <v>2537</v>
      </c>
      <c r="M230" t="s">
        <v>616</v>
      </c>
      <c r="N230" t="s">
        <v>2546</v>
      </c>
      <c r="O230" t="s">
        <v>2546</v>
      </c>
      <c r="P230" t="s">
        <v>91</v>
      </c>
      <c r="Q230">
        <v>2011</v>
      </c>
      <c r="R230">
        <v>9</v>
      </c>
      <c r="S230">
        <v>29</v>
      </c>
      <c r="T230" t="s">
        <v>617</v>
      </c>
      <c r="U230" t="s">
        <v>623</v>
      </c>
      <c r="V230" t="s">
        <v>619</v>
      </c>
      <c r="W230" s="1">
        <v>40815</v>
      </c>
      <c r="X230">
        <v>-46.634833333333297</v>
      </c>
      <c r="Y230">
        <v>178.583333333333</v>
      </c>
      <c r="Z230">
        <v>20</v>
      </c>
      <c r="AA230" t="s">
        <v>624</v>
      </c>
      <c r="AB230" t="s">
        <v>111</v>
      </c>
      <c r="AC230">
        <v>2</v>
      </c>
      <c r="AD230">
        <v>0</v>
      </c>
      <c r="AE230">
        <v>0</v>
      </c>
      <c r="AF230">
        <v>0</v>
      </c>
      <c r="AG230">
        <v>0</v>
      </c>
      <c r="AH230" t="s">
        <v>97</v>
      </c>
      <c r="AI230" t="s">
        <v>98</v>
      </c>
      <c r="AJ230" t="s">
        <v>112</v>
      </c>
      <c r="AK230" t="s">
        <v>90</v>
      </c>
      <c r="AL230" t="s">
        <v>619</v>
      </c>
      <c r="AM230" t="s">
        <v>621</v>
      </c>
      <c r="AN230">
        <v>178.58330000000001</v>
      </c>
      <c r="AO230">
        <v>-46.634799999999998</v>
      </c>
      <c r="AP230">
        <v>2782</v>
      </c>
      <c r="AQ230">
        <v>20</v>
      </c>
      <c r="AR230">
        <v>20</v>
      </c>
      <c r="AS230">
        <v>8.4106000000000005</v>
      </c>
      <c r="AT230">
        <v>34.335500000000003</v>
      </c>
      <c r="AU230">
        <v>282.07</v>
      </c>
      <c r="AV230">
        <v>0.41299999999999998</v>
      </c>
      <c r="AW230">
        <v>97.242000000000004</v>
      </c>
      <c r="AX230">
        <v>-10000000000</v>
      </c>
      <c r="AY230">
        <v>8.4085999999999999</v>
      </c>
      <c r="AZ230">
        <v>2782</v>
      </c>
      <c r="BA230">
        <v>2.3088015381328799</v>
      </c>
      <c r="BB230">
        <v>14.0165631469979</v>
      </c>
      <c r="BC230">
        <v>0.72641570349325202</v>
      </c>
      <c r="BD230">
        <v>0.18</v>
      </c>
      <c r="BK230">
        <v>2.3088015381328799</v>
      </c>
      <c r="BL230">
        <v>4.9662809091666</v>
      </c>
      <c r="BM230">
        <v>0.70607553366174103</v>
      </c>
      <c r="BN230">
        <v>0.71035910616120501</v>
      </c>
      <c r="BO230">
        <v>4.35849422095951E-2</v>
      </c>
      <c r="BP230">
        <v>15818.900994035799</v>
      </c>
      <c r="BQ230">
        <v>410722.92973667698</v>
      </c>
      <c r="BR230">
        <v>87</v>
      </c>
      <c r="BS230">
        <v>88</v>
      </c>
      <c r="BT230">
        <v>87</v>
      </c>
      <c r="BU230" t="s">
        <v>101</v>
      </c>
      <c r="BV230">
        <v>6.7174303695905199E-2</v>
      </c>
      <c r="BW230">
        <v>68.5555328840545</v>
      </c>
      <c r="BX230">
        <f t="shared" si="4"/>
        <v>0.7790401464097102</v>
      </c>
      <c r="BY230" t="s">
        <v>105</v>
      </c>
      <c r="BZ230" t="s">
        <v>444</v>
      </c>
      <c r="CA230" t="s">
        <v>102</v>
      </c>
      <c r="CB230" t="s">
        <v>102</v>
      </c>
      <c r="CC230" t="s">
        <v>106</v>
      </c>
      <c r="CD230" t="s">
        <v>107</v>
      </c>
      <c r="CE230">
        <v>14.0029985007496</v>
      </c>
      <c r="CF230">
        <v>0.84958352166333095</v>
      </c>
      <c r="CG230">
        <v>2.3185928932564299</v>
      </c>
      <c r="CH230">
        <v>0.33500000000000002</v>
      </c>
    </row>
    <row r="231" spans="1:86" x14ac:dyDescent="0.2">
      <c r="A231" t="s">
        <v>613</v>
      </c>
      <c r="B231" t="s">
        <v>614</v>
      </c>
      <c r="C231" t="s">
        <v>615</v>
      </c>
      <c r="D231" t="s">
        <v>85</v>
      </c>
      <c r="E231" t="s">
        <v>86</v>
      </c>
      <c r="F231" t="s">
        <v>2862</v>
      </c>
      <c r="G231" t="s">
        <v>2805</v>
      </c>
      <c r="H231" t="s">
        <v>2805</v>
      </c>
      <c r="I231" t="s">
        <v>87</v>
      </c>
      <c r="J231" t="s">
        <v>88</v>
      </c>
      <c r="K231" t="s">
        <v>2604</v>
      </c>
      <c r="L231" t="s">
        <v>2537</v>
      </c>
      <c r="M231" t="s">
        <v>616</v>
      </c>
      <c r="N231" t="s">
        <v>2546</v>
      </c>
      <c r="O231" t="s">
        <v>2546</v>
      </c>
      <c r="P231" t="s">
        <v>91</v>
      </c>
      <c r="Q231">
        <v>2011</v>
      </c>
      <c r="R231">
        <v>9</v>
      </c>
      <c r="S231">
        <v>29</v>
      </c>
      <c r="T231" t="s">
        <v>617</v>
      </c>
      <c r="U231" t="s">
        <v>618</v>
      </c>
      <c r="V231" t="s">
        <v>619</v>
      </c>
      <c r="W231" s="1">
        <v>40815</v>
      </c>
      <c r="X231">
        <v>-46.634833333333297</v>
      </c>
      <c r="Y231">
        <v>178.583333333333</v>
      </c>
      <c r="Z231">
        <v>10</v>
      </c>
      <c r="AA231" t="s">
        <v>620</v>
      </c>
      <c r="AB231" t="s">
        <v>96</v>
      </c>
      <c r="AC231">
        <v>1</v>
      </c>
      <c r="AD231">
        <v>0</v>
      </c>
      <c r="AE231">
        <v>0</v>
      </c>
      <c r="AF231">
        <v>0</v>
      </c>
      <c r="AG231">
        <v>0</v>
      </c>
      <c r="AH231" t="s">
        <v>97</v>
      </c>
      <c r="AI231" t="s">
        <v>98</v>
      </c>
      <c r="AJ231" t="s">
        <v>99</v>
      </c>
      <c r="AK231" t="s">
        <v>90</v>
      </c>
      <c r="AL231" t="s">
        <v>619</v>
      </c>
      <c r="AM231" t="s">
        <v>621</v>
      </c>
      <c r="AN231">
        <v>178.58330000000001</v>
      </c>
      <c r="AO231">
        <v>-46.634799999999998</v>
      </c>
      <c r="AP231">
        <v>2782</v>
      </c>
      <c r="AQ231">
        <v>10</v>
      </c>
      <c r="AR231">
        <v>10</v>
      </c>
      <c r="AS231">
        <v>8.4181000000000008</v>
      </c>
      <c r="AT231">
        <v>34.335700000000003</v>
      </c>
      <c r="AU231">
        <v>282.3</v>
      </c>
      <c r="AV231">
        <v>0.219</v>
      </c>
      <c r="AW231">
        <v>97.207999999999998</v>
      </c>
      <c r="AX231">
        <v>-10000000000</v>
      </c>
      <c r="AY231">
        <v>8.4170999999999996</v>
      </c>
      <c r="AZ231">
        <v>2782</v>
      </c>
      <c r="BA231">
        <v>2.61874243395286</v>
      </c>
      <c r="BB231">
        <v>14.0843863782395</v>
      </c>
      <c r="BC231">
        <v>0.87089171563246603</v>
      </c>
      <c r="BD231">
        <v>0.32500000000000001</v>
      </c>
      <c r="BK231">
        <v>2.61874243395286</v>
      </c>
      <c r="BL231">
        <v>6.5481641828324104</v>
      </c>
      <c r="BM231">
        <v>1.22795744984651</v>
      </c>
      <c r="BN231">
        <v>1.07446276861569</v>
      </c>
      <c r="BO231">
        <v>6.7798798992703593E-2</v>
      </c>
      <c r="BP231">
        <v>13843.537770297</v>
      </c>
      <c r="BQ231">
        <v>368742.38270833303</v>
      </c>
      <c r="BR231">
        <v>87</v>
      </c>
      <c r="BS231">
        <v>88</v>
      </c>
      <c r="BT231">
        <v>87</v>
      </c>
      <c r="BU231" t="s">
        <v>101</v>
      </c>
      <c r="BV231">
        <v>6.7174303695905199E-2</v>
      </c>
      <c r="BW231">
        <v>68.5555328840545</v>
      </c>
      <c r="BX231">
        <f t="shared" si="4"/>
        <v>0.7790401464097102</v>
      </c>
      <c r="BY231" t="s">
        <v>105</v>
      </c>
      <c r="BZ231" t="s">
        <v>444</v>
      </c>
      <c r="CA231" t="s">
        <v>102</v>
      </c>
      <c r="CB231" t="s">
        <v>102</v>
      </c>
      <c r="CC231" t="s">
        <v>106</v>
      </c>
      <c r="CD231" t="s">
        <v>107</v>
      </c>
      <c r="CE231">
        <v>14.0029985007496</v>
      </c>
      <c r="CF231">
        <v>0.84958352166333095</v>
      </c>
      <c r="CG231">
        <v>2.3185928932564299</v>
      </c>
      <c r="CH231">
        <v>0.33500000000000002</v>
      </c>
    </row>
    <row r="232" spans="1:86" x14ac:dyDescent="0.2">
      <c r="A232" t="s">
        <v>680</v>
      </c>
      <c r="B232" t="s">
        <v>614</v>
      </c>
      <c r="C232" t="s">
        <v>615</v>
      </c>
      <c r="D232" t="s">
        <v>85</v>
      </c>
      <c r="E232" t="s">
        <v>158</v>
      </c>
      <c r="F232" t="s">
        <v>681</v>
      </c>
      <c r="G232" t="s">
        <v>160</v>
      </c>
      <c r="H232" t="s">
        <v>160</v>
      </c>
      <c r="I232" t="s">
        <v>161</v>
      </c>
      <c r="J232" t="s">
        <v>161</v>
      </c>
      <c r="K232" t="s">
        <v>682</v>
      </c>
      <c r="L232" t="s">
        <v>669</v>
      </c>
      <c r="M232" t="s">
        <v>616</v>
      </c>
      <c r="N232" t="s">
        <v>161</v>
      </c>
      <c r="O232" t="s">
        <v>161</v>
      </c>
      <c r="P232" t="s">
        <v>118</v>
      </c>
      <c r="Q232">
        <v>2011</v>
      </c>
      <c r="R232">
        <v>9</v>
      </c>
      <c r="S232">
        <v>30</v>
      </c>
      <c r="T232" t="s">
        <v>670</v>
      </c>
      <c r="U232" t="s">
        <v>683</v>
      </c>
      <c r="V232" t="s">
        <v>672</v>
      </c>
      <c r="W232" s="1">
        <v>40816</v>
      </c>
      <c r="X232">
        <v>-43.404499999999999</v>
      </c>
      <c r="Y232">
        <v>178.49483333333299</v>
      </c>
      <c r="Z232">
        <v>348</v>
      </c>
      <c r="AA232" t="s">
        <v>684</v>
      </c>
      <c r="AB232" t="s">
        <v>685</v>
      </c>
      <c r="AC232">
        <v>3</v>
      </c>
      <c r="AD232">
        <v>0</v>
      </c>
      <c r="AE232">
        <v>0</v>
      </c>
      <c r="AG232">
        <v>1</v>
      </c>
      <c r="AH232" t="s">
        <v>97</v>
      </c>
      <c r="AI232" t="s">
        <v>98</v>
      </c>
      <c r="AJ232" t="s">
        <v>99</v>
      </c>
      <c r="AK232" t="s">
        <v>161</v>
      </c>
      <c r="AL232" t="s">
        <v>672</v>
      </c>
      <c r="AM232" t="s">
        <v>674</v>
      </c>
      <c r="AN232">
        <v>178.4948</v>
      </c>
      <c r="AO232">
        <v>-43.404499999999999</v>
      </c>
      <c r="AP232">
        <v>357</v>
      </c>
      <c r="AQ232">
        <v>348</v>
      </c>
      <c r="AR232">
        <v>351</v>
      </c>
      <c r="AS232">
        <v>7.7590000000000003</v>
      </c>
      <c r="AT232">
        <v>34.427300000000002</v>
      </c>
      <c r="AU232">
        <v>248.11</v>
      </c>
      <c r="AV232">
        <v>0.123</v>
      </c>
      <c r="AW232">
        <v>95.331999999999994</v>
      </c>
      <c r="AX232">
        <v>-10000000000</v>
      </c>
      <c r="AY232">
        <v>7.7241</v>
      </c>
      <c r="AZ232">
        <v>357</v>
      </c>
      <c r="BA232">
        <v>6.3948230435092199</v>
      </c>
      <c r="BB232">
        <v>19.0201327907475</v>
      </c>
      <c r="BC232">
        <v>1.1367598631110001</v>
      </c>
      <c r="BK232">
        <v>6.3948230435092199</v>
      </c>
      <c r="BL232">
        <v>4.3709932561818299</v>
      </c>
      <c r="BM232">
        <v>0.558292282430213</v>
      </c>
      <c r="BN232">
        <v>0.57471264367816099</v>
      </c>
      <c r="BO232">
        <v>3.7127913734099599E-2</v>
      </c>
      <c r="BP232">
        <v>2496.7769833114799</v>
      </c>
      <c r="BQ232">
        <v>148109.886554622</v>
      </c>
      <c r="BR232">
        <v>46</v>
      </c>
      <c r="BS232">
        <v>46</v>
      </c>
      <c r="BT232">
        <v>46</v>
      </c>
      <c r="BU232" t="s">
        <v>122</v>
      </c>
      <c r="BV232">
        <v>0.105971534182312</v>
      </c>
      <c r="BW232">
        <v>43.4566718460961</v>
      </c>
      <c r="BX232">
        <f t="shared" si="4"/>
        <v>0.94471025752382831</v>
      </c>
      <c r="BY232" t="s">
        <v>102</v>
      </c>
      <c r="BZ232" t="s">
        <v>313</v>
      </c>
      <c r="CA232" t="s">
        <v>104</v>
      </c>
      <c r="CB232" t="s">
        <v>170</v>
      </c>
      <c r="CC232" t="s">
        <v>171</v>
      </c>
      <c r="CD232" t="s">
        <v>294</v>
      </c>
      <c r="CE232">
        <v>5.1849075462268903</v>
      </c>
      <c r="CF232">
        <v>0.17304836314328101</v>
      </c>
      <c r="CG232">
        <v>0.50612404756818297</v>
      </c>
      <c r="CH232">
        <v>0.875</v>
      </c>
    </row>
    <row r="233" spans="1:86" x14ac:dyDescent="0.2">
      <c r="A233" t="s">
        <v>675</v>
      </c>
      <c r="B233" t="s">
        <v>614</v>
      </c>
      <c r="C233" t="s">
        <v>615</v>
      </c>
      <c r="D233" t="s">
        <v>85</v>
      </c>
      <c r="E233" t="s">
        <v>158</v>
      </c>
      <c r="F233" t="s">
        <v>676</v>
      </c>
      <c r="G233" t="s">
        <v>160</v>
      </c>
      <c r="H233" t="s">
        <v>160</v>
      </c>
      <c r="I233" t="s">
        <v>161</v>
      </c>
      <c r="J233" t="s">
        <v>161</v>
      </c>
      <c r="K233" t="s">
        <v>677</v>
      </c>
      <c r="L233" t="s">
        <v>669</v>
      </c>
      <c r="M233" t="s">
        <v>616</v>
      </c>
      <c r="N233" t="s">
        <v>161</v>
      </c>
      <c r="O233" t="s">
        <v>161</v>
      </c>
      <c r="P233" t="s">
        <v>118</v>
      </c>
      <c r="Q233">
        <v>2011</v>
      </c>
      <c r="R233">
        <v>9</v>
      </c>
      <c r="S233">
        <v>30</v>
      </c>
      <c r="T233" t="s">
        <v>670</v>
      </c>
      <c r="U233" t="s">
        <v>678</v>
      </c>
      <c r="V233" t="s">
        <v>672</v>
      </c>
      <c r="W233" s="1">
        <v>40816</v>
      </c>
      <c r="X233">
        <v>-43.404499999999999</v>
      </c>
      <c r="Y233">
        <v>178.49483333333299</v>
      </c>
      <c r="Z233">
        <v>150</v>
      </c>
      <c r="AA233" t="s">
        <v>679</v>
      </c>
      <c r="AB233" t="s">
        <v>134</v>
      </c>
      <c r="AC233">
        <v>2</v>
      </c>
      <c r="AD233">
        <v>0</v>
      </c>
      <c r="AE233">
        <v>0</v>
      </c>
      <c r="AF233">
        <v>0</v>
      </c>
      <c r="AG233">
        <v>0</v>
      </c>
      <c r="AH233" t="s">
        <v>97</v>
      </c>
      <c r="AI233" t="s">
        <v>98</v>
      </c>
      <c r="AJ233" t="s">
        <v>99</v>
      </c>
      <c r="AK233" t="s">
        <v>161</v>
      </c>
      <c r="AL233" t="s">
        <v>672</v>
      </c>
      <c r="AM233" t="s">
        <v>674</v>
      </c>
      <c r="AN233">
        <v>178.4948</v>
      </c>
      <c r="AO233">
        <v>-43.404499999999999</v>
      </c>
      <c r="AP233">
        <v>357</v>
      </c>
      <c r="AQ233">
        <v>150</v>
      </c>
      <c r="AR233">
        <v>151</v>
      </c>
      <c r="AS233">
        <v>9.4841999999999995</v>
      </c>
      <c r="AT233">
        <v>34.575200000000002</v>
      </c>
      <c r="AU233">
        <v>261.55</v>
      </c>
      <c r="AV233">
        <v>0.54800000000000004</v>
      </c>
      <c r="AW233">
        <v>97.802000000000007</v>
      </c>
      <c r="AX233">
        <v>-10000000000</v>
      </c>
      <c r="AY233">
        <v>9.4673999999999996</v>
      </c>
      <c r="AZ233">
        <v>357</v>
      </c>
      <c r="BA233">
        <v>1.9488357188634899</v>
      </c>
      <c r="BB233">
        <v>10.8938387948883</v>
      </c>
      <c r="BC233">
        <v>0.57063989152192196</v>
      </c>
      <c r="BD233">
        <v>0.79500000000000004</v>
      </c>
      <c r="BK233">
        <v>1.9488357188634899</v>
      </c>
      <c r="BL233">
        <v>6.5023728249105002</v>
      </c>
      <c r="BM233">
        <v>0.99236096237595495</v>
      </c>
      <c r="BN233">
        <v>0.93881630613264799</v>
      </c>
      <c r="BO233">
        <v>6.1341770517208002E-2</v>
      </c>
      <c r="BP233">
        <v>3499.20715705765</v>
      </c>
      <c r="BQ233">
        <v>477992.68856944097</v>
      </c>
      <c r="BR233">
        <v>46</v>
      </c>
      <c r="BS233">
        <v>46</v>
      </c>
      <c r="BT233">
        <v>46</v>
      </c>
      <c r="BU233" t="s">
        <v>122</v>
      </c>
      <c r="BV233">
        <v>0.105971534182312</v>
      </c>
      <c r="BW233">
        <v>43.4566718460961</v>
      </c>
      <c r="BX233">
        <f t="shared" si="4"/>
        <v>0.94471025752382831</v>
      </c>
      <c r="BY233" t="s">
        <v>102</v>
      </c>
      <c r="BZ233" t="s">
        <v>313</v>
      </c>
      <c r="CA233" t="s">
        <v>104</v>
      </c>
      <c r="CB233" t="s">
        <v>170</v>
      </c>
      <c r="CC233" t="s">
        <v>171</v>
      </c>
      <c r="CD233" t="s">
        <v>294</v>
      </c>
      <c r="CE233">
        <v>5.1849075462268903</v>
      </c>
      <c r="CF233">
        <v>0.17304836314328101</v>
      </c>
      <c r="CG233">
        <v>0.50612404756818297</v>
      </c>
      <c r="CH233">
        <v>0.875</v>
      </c>
    </row>
    <row r="234" spans="1:86" x14ac:dyDescent="0.2">
      <c r="A234" t="s">
        <v>666</v>
      </c>
      <c r="B234" t="s">
        <v>614</v>
      </c>
      <c r="C234" t="s">
        <v>615</v>
      </c>
      <c r="D234" t="s">
        <v>85</v>
      </c>
      <c r="E234" t="s">
        <v>158</v>
      </c>
      <c r="F234" t="s">
        <v>667</v>
      </c>
      <c r="G234" t="s">
        <v>160</v>
      </c>
      <c r="H234" t="s">
        <v>160</v>
      </c>
      <c r="I234" t="s">
        <v>161</v>
      </c>
      <c r="J234" t="s">
        <v>161</v>
      </c>
      <c r="K234" t="s">
        <v>668</v>
      </c>
      <c r="L234" t="s">
        <v>669</v>
      </c>
      <c r="M234" t="s">
        <v>616</v>
      </c>
      <c r="N234" t="s">
        <v>161</v>
      </c>
      <c r="O234" t="s">
        <v>161</v>
      </c>
      <c r="P234" t="s">
        <v>91</v>
      </c>
      <c r="Q234">
        <v>2011</v>
      </c>
      <c r="R234">
        <v>9</v>
      </c>
      <c r="S234">
        <v>30</v>
      </c>
      <c r="T234" t="s">
        <v>670</v>
      </c>
      <c r="U234" t="s">
        <v>671</v>
      </c>
      <c r="V234" t="s">
        <v>672</v>
      </c>
      <c r="W234" s="1">
        <v>40816</v>
      </c>
      <c r="X234">
        <v>-43.404499999999999</v>
      </c>
      <c r="Y234">
        <v>178.49483333333299</v>
      </c>
      <c r="Z234">
        <v>10</v>
      </c>
      <c r="AA234" t="s">
        <v>673</v>
      </c>
      <c r="AB234" t="s">
        <v>96</v>
      </c>
      <c r="AC234">
        <v>1</v>
      </c>
      <c r="AD234">
        <v>0</v>
      </c>
      <c r="AE234">
        <v>0</v>
      </c>
      <c r="AF234">
        <v>0</v>
      </c>
      <c r="AG234">
        <v>0</v>
      </c>
      <c r="AH234" t="s">
        <v>97</v>
      </c>
      <c r="AI234" t="s">
        <v>98</v>
      </c>
      <c r="AJ234" t="s">
        <v>99</v>
      </c>
      <c r="AK234" t="s">
        <v>161</v>
      </c>
      <c r="AL234" t="s">
        <v>672</v>
      </c>
      <c r="AM234" t="s">
        <v>674</v>
      </c>
      <c r="AN234">
        <v>178.4948</v>
      </c>
      <c r="AO234">
        <v>-43.404499999999999</v>
      </c>
      <c r="AP234">
        <v>357</v>
      </c>
      <c r="AQ234">
        <v>10</v>
      </c>
      <c r="AR234">
        <v>10</v>
      </c>
      <c r="AS234">
        <v>10.3</v>
      </c>
      <c r="AT234">
        <v>34.650300000000001</v>
      </c>
      <c r="AU234">
        <v>293.66000000000003</v>
      </c>
      <c r="AV234">
        <v>1.1339999999999999</v>
      </c>
      <c r="AW234">
        <v>95.647999999999996</v>
      </c>
      <c r="AX234">
        <v>-10000000000</v>
      </c>
      <c r="AY234">
        <v>10.2988</v>
      </c>
      <c r="AZ234">
        <v>357</v>
      </c>
      <c r="BA234">
        <v>0.50612404756818297</v>
      </c>
      <c r="BB234">
        <v>5.1849075462268903</v>
      </c>
      <c r="BC234">
        <v>0.17304836314328101</v>
      </c>
      <c r="BD234">
        <v>0.875</v>
      </c>
      <c r="BK234">
        <v>0.50612404756818297</v>
      </c>
      <c r="BL234">
        <v>13.1129797685455</v>
      </c>
      <c r="BM234">
        <v>4.6298279431712697</v>
      </c>
      <c r="BN234">
        <v>2.9520953808809902</v>
      </c>
      <c r="BO234">
        <v>0.15174016917414601</v>
      </c>
      <c r="BP234">
        <v>3174.2318725099599</v>
      </c>
      <c r="BQ234">
        <v>1035718.81747172</v>
      </c>
      <c r="BR234">
        <v>46</v>
      </c>
      <c r="BS234">
        <v>46</v>
      </c>
      <c r="BT234">
        <v>46</v>
      </c>
      <c r="BU234" t="s">
        <v>101</v>
      </c>
      <c r="BV234">
        <v>0.105971534182312</v>
      </c>
      <c r="BW234">
        <v>43.4566718460961</v>
      </c>
      <c r="BX234">
        <f t="shared" si="4"/>
        <v>0.94471025752382831</v>
      </c>
      <c r="BY234" t="s">
        <v>102</v>
      </c>
      <c r="BZ234" t="s">
        <v>313</v>
      </c>
      <c r="CA234" t="s">
        <v>104</v>
      </c>
      <c r="CB234" t="s">
        <v>170</v>
      </c>
      <c r="CC234" t="s">
        <v>171</v>
      </c>
      <c r="CD234" t="s">
        <v>294</v>
      </c>
      <c r="CE234">
        <v>5.1849075462268903</v>
      </c>
      <c r="CF234">
        <v>0.17304836314328101</v>
      </c>
      <c r="CG234">
        <v>0.50612404756818297</v>
      </c>
      <c r="CH234">
        <v>0.875</v>
      </c>
    </row>
    <row r="235" spans="1:86" x14ac:dyDescent="0.2">
      <c r="A235" t="s">
        <v>728</v>
      </c>
      <c r="B235" t="s">
        <v>614</v>
      </c>
      <c r="C235" t="s">
        <v>615</v>
      </c>
      <c r="D235" t="s">
        <v>85</v>
      </c>
      <c r="E235" t="s">
        <v>2721</v>
      </c>
      <c r="F235" t="s">
        <v>2791</v>
      </c>
      <c r="G235" t="s">
        <v>2721</v>
      </c>
      <c r="H235" t="s">
        <v>2721</v>
      </c>
      <c r="I235" t="s">
        <v>185</v>
      </c>
      <c r="J235" t="s">
        <v>185</v>
      </c>
      <c r="K235" t="s">
        <v>2707</v>
      </c>
      <c r="L235" t="s">
        <v>2543</v>
      </c>
      <c r="M235" t="s">
        <v>616</v>
      </c>
      <c r="N235" t="s">
        <v>2545</v>
      </c>
      <c r="O235" t="s">
        <v>2545</v>
      </c>
      <c r="P235" t="s">
        <v>118</v>
      </c>
      <c r="Q235">
        <v>2011</v>
      </c>
      <c r="R235">
        <v>10</v>
      </c>
      <c r="S235">
        <v>1</v>
      </c>
      <c r="T235" t="s">
        <v>687</v>
      </c>
      <c r="U235" t="s">
        <v>729</v>
      </c>
      <c r="V235" t="s">
        <v>689</v>
      </c>
      <c r="W235" s="1">
        <v>40817</v>
      </c>
      <c r="X235">
        <v>-41.222333333333303</v>
      </c>
      <c r="Y235">
        <v>178.518333333333</v>
      </c>
      <c r="Z235">
        <v>3092</v>
      </c>
      <c r="AA235" t="s">
        <v>729</v>
      </c>
      <c r="AB235" t="s">
        <v>730</v>
      </c>
      <c r="AC235">
        <v>15</v>
      </c>
      <c r="AD235">
        <v>0</v>
      </c>
      <c r="AE235">
        <v>0</v>
      </c>
      <c r="AG235">
        <v>1</v>
      </c>
      <c r="AH235" t="s">
        <v>97</v>
      </c>
      <c r="AI235" t="s">
        <v>98</v>
      </c>
      <c r="AJ235" t="s">
        <v>99</v>
      </c>
      <c r="AK235" t="s">
        <v>186</v>
      </c>
      <c r="AL235" t="s">
        <v>689</v>
      </c>
      <c r="AM235" t="s">
        <v>691</v>
      </c>
      <c r="AN235">
        <v>178.51830000000001</v>
      </c>
      <c r="AO235">
        <v>-41.222299999999997</v>
      </c>
      <c r="AP235">
        <v>3111</v>
      </c>
      <c r="AQ235">
        <v>3092</v>
      </c>
      <c r="AR235">
        <v>3137</v>
      </c>
      <c r="AS235">
        <v>1.3640000000000001</v>
      </c>
      <c r="AT235">
        <v>34.718800000000002</v>
      </c>
      <c r="AU235">
        <v>194.71</v>
      </c>
      <c r="AV235">
        <v>3.9E-2</v>
      </c>
      <c r="AW235">
        <v>99.471000000000004</v>
      </c>
      <c r="AX235">
        <v>-10000000000</v>
      </c>
      <c r="AY235">
        <v>1.1369</v>
      </c>
      <c r="AZ235">
        <v>3111</v>
      </c>
      <c r="BA235">
        <v>104.44954781741799</v>
      </c>
      <c r="BB235">
        <v>32.082173199114699</v>
      </c>
      <c r="BC235">
        <v>2.1122554400464901</v>
      </c>
      <c r="BK235">
        <v>104.44954781741799</v>
      </c>
      <c r="BL235">
        <v>1.9565398384813899</v>
      </c>
      <c r="BM235">
        <v>0.51474262868565701</v>
      </c>
      <c r="BN235">
        <v>0.153494681230813</v>
      </c>
      <c r="BO235">
        <v>6.4570284754955796E-3</v>
      </c>
      <c r="BP235">
        <v>915.73827909734598</v>
      </c>
      <c r="BQ235">
        <v>30425.307347561</v>
      </c>
      <c r="BR235">
        <v>58</v>
      </c>
      <c r="BS235">
        <v>52</v>
      </c>
      <c r="BT235">
        <v>52</v>
      </c>
      <c r="BU235" t="s">
        <v>122</v>
      </c>
      <c r="BV235">
        <v>0.104283373135809</v>
      </c>
      <c r="BW235">
        <v>44.160157535283702</v>
      </c>
      <c r="BX235">
        <f t="shared" si="4"/>
        <v>0.84923379875545579</v>
      </c>
      <c r="BY235" t="s">
        <v>102</v>
      </c>
      <c r="BZ235" t="s">
        <v>313</v>
      </c>
      <c r="CA235" t="s">
        <v>105</v>
      </c>
      <c r="CB235" t="s">
        <v>105</v>
      </c>
      <c r="CC235" t="s">
        <v>171</v>
      </c>
      <c r="CD235" t="s">
        <v>192</v>
      </c>
      <c r="CE235">
        <v>2.1632041122296002</v>
      </c>
      <c r="CF235">
        <v>8.4909924452766794E-2</v>
      </c>
      <c r="CG235">
        <v>1.4466282133447299</v>
      </c>
      <c r="CH235">
        <v>0.65500000000000003</v>
      </c>
    </row>
    <row r="236" spans="1:86" x14ac:dyDescent="0.2">
      <c r="A236" t="s">
        <v>726</v>
      </c>
      <c r="B236" t="s">
        <v>614</v>
      </c>
      <c r="C236" t="s">
        <v>615</v>
      </c>
      <c r="D236" t="s">
        <v>85</v>
      </c>
      <c r="E236" t="s">
        <v>2721</v>
      </c>
      <c r="F236" t="s">
        <v>2790</v>
      </c>
      <c r="G236" t="s">
        <v>2721</v>
      </c>
      <c r="H236" t="s">
        <v>2721</v>
      </c>
      <c r="I236" t="s">
        <v>185</v>
      </c>
      <c r="J236" t="s">
        <v>185</v>
      </c>
      <c r="K236" t="s">
        <v>2706</v>
      </c>
      <c r="L236" t="s">
        <v>2543</v>
      </c>
      <c r="M236" t="s">
        <v>616</v>
      </c>
      <c r="N236" t="s">
        <v>2545</v>
      </c>
      <c r="O236" t="s">
        <v>2545</v>
      </c>
      <c r="P236" t="s">
        <v>118</v>
      </c>
      <c r="Q236">
        <v>2011</v>
      </c>
      <c r="R236">
        <v>10</v>
      </c>
      <c r="S236">
        <v>1</v>
      </c>
      <c r="T236" t="s">
        <v>687</v>
      </c>
      <c r="U236" t="s">
        <v>727</v>
      </c>
      <c r="V236" t="s">
        <v>689</v>
      </c>
      <c r="W236" s="1">
        <v>40817</v>
      </c>
      <c r="X236">
        <v>-41.222333333333303</v>
      </c>
      <c r="Y236">
        <v>178.518333333333</v>
      </c>
      <c r="Z236">
        <v>2500</v>
      </c>
      <c r="AA236" t="s">
        <v>727</v>
      </c>
      <c r="AB236" t="s">
        <v>280</v>
      </c>
      <c r="AC236">
        <v>14</v>
      </c>
      <c r="AD236">
        <v>0</v>
      </c>
      <c r="AE236">
        <v>0</v>
      </c>
      <c r="AG236">
        <v>1</v>
      </c>
      <c r="AH236" t="s">
        <v>97</v>
      </c>
      <c r="AI236" t="s">
        <v>98</v>
      </c>
      <c r="AJ236" t="s">
        <v>112</v>
      </c>
      <c r="AK236" t="s">
        <v>186</v>
      </c>
      <c r="AL236" t="s">
        <v>689</v>
      </c>
      <c r="AM236" t="s">
        <v>691</v>
      </c>
      <c r="AN236">
        <v>178.51830000000001</v>
      </c>
      <c r="AO236">
        <v>-41.222299999999997</v>
      </c>
      <c r="AP236">
        <v>3111</v>
      </c>
      <c r="AQ236">
        <v>2500</v>
      </c>
      <c r="AR236">
        <v>2532</v>
      </c>
      <c r="AS236">
        <v>1.9077</v>
      </c>
      <c r="AT236">
        <v>34.680799999999998</v>
      </c>
      <c r="AU236">
        <v>166.7</v>
      </c>
      <c r="AV236">
        <v>0.04</v>
      </c>
      <c r="AW236">
        <v>99.983999999999995</v>
      </c>
      <c r="AX236">
        <v>-10000000000</v>
      </c>
      <c r="AY236">
        <v>1.7261</v>
      </c>
      <c r="AZ236">
        <v>3111</v>
      </c>
      <c r="BA236">
        <v>105.077084668518</v>
      </c>
      <c r="BB236">
        <v>33.052402370243499</v>
      </c>
      <c r="BC236">
        <v>2.1907083360237598</v>
      </c>
      <c r="BK236">
        <v>105.077084668518</v>
      </c>
      <c r="BL236">
        <v>2.8432270418782801</v>
      </c>
      <c r="BM236">
        <v>0.24916113371885501</v>
      </c>
      <c r="BN236">
        <v>0.13564646248304399</v>
      </c>
      <c r="BO236">
        <v>6.4570284754955796E-3</v>
      </c>
      <c r="BP236">
        <v>1190.1722965281699</v>
      </c>
      <c r="BQ236">
        <v>25727.066668320698</v>
      </c>
      <c r="BR236">
        <v>58</v>
      </c>
      <c r="BS236">
        <v>52</v>
      </c>
      <c r="BT236">
        <v>52</v>
      </c>
      <c r="BU236" t="s">
        <v>122</v>
      </c>
      <c r="BV236">
        <v>0.104283373135809</v>
      </c>
      <c r="BW236">
        <v>44.160157535283702</v>
      </c>
      <c r="BX236">
        <f t="shared" si="4"/>
        <v>0.84923379875545579</v>
      </c>
      <c r="BY236" t="s">
        <v>102</v>
      </c>
      <c r="BZ236" t="s">
        <v>313</v>
      </c>
      <c r="CA236" t="s">
        <v>105</v>
      </c>
      <c r="CB236" t="s">
        <v>105</v>
      </c>
      <c r="CC236" t="s">
        <v>171</v>
      </c>
      <c r="CD236" t="s">
        <v>192</v>
      </c>
      <c r="CE236">
        <v>2.1632041122296002</v>
      </c>
      <c r="CF236">
        <v>8.4909924452766794E-2</v>
      </c>
      <c r="CG236">
        <v>1.4466282133447299</v>
      </c>
      <c r="CH236">
        <v>0.65500000000000003</v>
      </c>
    </row>
    <row r="237" spans="1:86" x14ac:dyDescent="0.2">
      <c r="A237" t="s">
        <v>724</v>
      </c>
      <c r="B237" t="s">
        <v>614</v>
      </c>
      <c r="C237" t="s">
        <v>615</v>
      </c>
      <c r="D237" t="s">
        <v>85</v>
      </c>
      <c r="E237" t="s">
        <v>2721</v>
      </c>
      <c r="F237" t="s">
        <v>2789</v>
      </c>
      <c r="G237" t="s">
        <v>2721</v>
      </c>
      <c r="H237" t="s">
        <v>2721</v>
      </c>
      <c r="I237" t="s">
        <v>185</v>
      </c>
      <c r="J237" t="s">
        <v>185</v>
      </c>
      <c r="K237" t="s">
        <v>2705</v>
      </c>
      <c r="L237" t="s">
        <v>2543</v>
      </c>
      <c r="M237" t="s">
        <v>616</v>
      </c>
      <c r="N237" t="s">
        <v>2545</v>
      </c>
      <c r="O237" t="s">
        <v>2545</v>
      </c>
      <c r="P237" t="s">
        <v>118</v>
      </c>
      <c r="Q237">
        <v>2011</v>
      </c>
      <c r="R237">
        <v>10</v>
      </c>
      <c r="S237">
        <v>1</v>
      </c>
      <c r="T237" t="s">
        <v>687</v>
      </c>
      <c r="U237" t="s">
        <v>725</v>
      </c>
      <c r="V237" t="s">
        <v>689</v>
      </c>
      <c r="W237" s="1">
        <v>40817</v>
      </c>
      <c r="X237">
        <v>-41.222333333333303</v>
      </c>
      <c r="Y237">
        <v>178.518333333333</v>
      </c>
      <c r="Z237">
        <v>2000</v>
      </c>
      <c r="AA237" t="s">
        <v>725</v>
      </c>
      <c r="AB237" t="s">
        <v>358</v>
      </c>
      <c r="AC237">
        <v>13</v>
      </c>
      <c r="AD237">
        <v>0</v>
      </c>
      <c r="AE237">
        <v>0</v>
      </c>
      <c r="AG237">
        <v>1</v>
      </c>
      <c r="AH237" t="s">
        <v>97</v>
      </c>
      <c r="AI237" t="s">
        <v>98</v>
      </c>
      <c r="AJ237" t="s">
        <v>112</v>
      </c>
      <c r="AK237" t="s">
        <v>186</v>
      </c>
      <c r="AL237" t="s">
        <v>689</v>
      </c>
      <c r="AM237" t="s">
        <v>691</v>
      </c>
      <c r="AN237">
        <v>178.51830000000001</v>
      </c>
      <c r="AO237">
        <v>-41.222299999999997</v>
      </c>
      <c r="AP237">
        <v>3111</v>
      </c>
      <c r="AQ237">
        <v>2000</v>
      </c>
      <c r="AR237">
        <v>2023</v>
      </c>
      <c r="AS237">
        <v>2.4489999999999998</v>
      </c>
      <c r="AT237">
        <v>34.617400000000004</v>
      </c>
      <c r="AU237">
        <v>154.34</v>
      </c>
      <c r="AV237">
        <v>3.7999999999999999E-2</v>
      </c>
      <c r="AW237">
        <v>99.998000000000005</v>
      </c>
      <c r="AX237">
        <v>-10000000000</v>
      </c>
      <c r="AY237">
        <v>2.3037999999999998</v>
      </c>
      <c r="AZ237">
        <v>3111</v>
      </c>
      <c r="BA237">
        <v>100.748415580716</v>
      </c>
      <c r="BB237">
        <v>34.435282358820601</v>
      </c>
      <c r="BC237">
        <v>2.1367921482533698</v>
      </c>
      <c r="BK237">
        <v>100.748415580716</v>
      </c>
      <c r="BL237">
        <v>1.2779951710931601</v>
      </c>
      <c r="BM237">
        <v>1.5706432498036701E-2</v>
      </c>
      <c r="BN237">
        <v>0.12850717498393699</v>
      </c>
      <c r="BO237">
        <v>6.4570284754955796E-3</v>
      </c>
      <c r="BP237">
        <v>730.32147644715303</v>
      </c>
      <c r="BQ237">
        <v>18962.260104565499</v>
      </c>
      <c r="BR237">
        <v>58</v>
      </c>
      <c r="BS237">
        <v>52</v>
      </c>
      <c r="BT237">
        <v>52</v>
      </c>
      <c r="BU237" t="s">
        <v>122</v>
      </c>
      <c r="BV237">
        <v>0.104283373135809</v>
      </c>
      <c r="BW237">
        <v>44.160157535283702</v>
      </c>
      <c r="BX237">
        <f t="shared" si="4"/>
        <v>0.84923379875545579</v>
      </c>
      <c r="BY237" t="s">
        <v>102</v>
      </c>
      <c r="BZ237" t="s">
        <v>313</v>
      </c>
      <c r="CA237" t="s">
        <v>105</v>
      </c>
      <c r="CB237" t="s">
        <v>105</v>
      </c>
      <c r="CC237" t="s">
        <v>171</v>
      </c>
      <c r="CD237" t="s">
        <v>192</v>
      </c>
      <c r="CE237">
        <v>2.1632041122296002</v>
      </c>
      <c r="CF237">
        <v>8.4909924452766794E-2</v>
      </c>
      <c r="CG237">
        <v>1.4466282133447299</v>
      </c>
      <c r="CH237">
        <v>0.65500000000000003</v>
      </c>
    </row>
    <row r="238" spans="1:86" x14ac:dyDescent="0.2">
      <c r="A238" t="s">
        <v>722</v>
      </c>
      <c r="B238" t="s">
        <v>614</v>
      </c>
      <c r="C238" t="s">
        <v>615</v>
      </c>
      <c r="D238" t="s">
        <v>85</v>
      </c>
      <c r="E238" t="s">
        <v>2721</v>
      </c>
      <c r="F238" t="s">
        <v>2788</v>
      </c>
      <c r="G238" t="s">
        <v>2721</v>
      </c>
      <c r="H238" t="s">
        <v>2721</v>
      </c>
      <c r="I238" t="s">
        <v>185</v>
      </c>
      <c r="J238" t="s">
        <v>185</v>
      </c>
      <c r="K238" t="s">
        <v>2704</v>
      </c>
      <c r="L238" t="s">
        <v>2543</v>
      </c>
      <c r="M238" t="s">
        <v>616</v>
      </c>
      <c r="N238" t="s">
        <v>2545</v>
      </c>
      <c r="O238" t="s">
        <v>2545</v>
      </c>
      <c r="P238" t="s">
        <v>118</v>
      </c>
      <c r="Q238">
        <v>2011</v>
      </c>
      <c r="R238">
        <v>10</v>
      </c>
      <c r="S238">
        <v>1</v>
      </c>
      <c r="T238" t="s">
        <v>687</v>
      </c>
      <c r="U238" t="s">
        <v>723</v>
      </c>
      <c r="V238" t="s">
        <v>689</v>
      </c>
      <c r="W238" s="1">
        <v>40817</v>
      </c>
      <c r="X238">
        <v>-41.222333333333303</v>
      </c>
      <c r="Y238">
        <v>178.518333333333</v>
      </c>
      <c r="Z238">
        <v>1500</v>
      </c>
      <c r="AA238" t="s">
        <v>723</v>
      </c>
      <c r="AB238" t="s">
        <v>230</v>
      </c>
      <c r="AC238">
        <v>12</v>
      </c>
      <c r="AD238">
        <v>0</v>
      </c>
      <c r="AE238">
        <v>0</v>
      </c>
      <c r="AG238">
        <v>1</v>
      </c>
      <c r="AH238" t="s">
        <v>97</v>
      </c>
      <c r="AI238" t="s">
        <v>98</v>
      </c>
      <c r="AJ238" t="s">
        <v>112</v>
      </c>
      <c r="AK238" t="s">
        <v>186</v>
      </c>
      <c r="AL238" t="s">
        <v>689</v>
      </c>
      <c r="AM238" t="s">
        <v>691</v>
      </c>
      <c r="AN238">
        <v>178.51830000000001</v>
      </c>
      <c r="AO238">
        <v>-41.222299999999997</v>
      </c>
      <c r="AP238">
        <v>3111</v>
      </c>
      <c r="AQ238">
        <v>1500</v>
      </c>
      <c r="AR238">
        <v>1515</v>
      </c>
      <c r="AS238">
        <v>3.55</v>
      </c>
      <c r="AT238">
        <v>34.508000000000003</v>
      </c>
      <c r="AU238">
        <v>167.25</v>
      </c>
      <c r="AV238">
        <v>3.6999999999999998E-2</v>
      </c>
      <c r="AW238">
        <v>100</v>
      </c>
      <c r="AX238">
        <v>-10000000000</v>
      </c>
      <c r="AY238">
        <v>3.4346999999999999</v>
      </c>
      <c r="AZ238">
        <v>3111</v>
      </c>
      <c r="BA238">
        <v>65.060350352488797</v>
      </c>
      <c r="BB238">
        <v>33.047761833369002</v>
      </c>
      <c r="BC238">
        <v>2.0580164008523298</v>
      </c>
      <c r="BK238">
        <v>65.060350352488797</v>
      </c>
      <c r="BL238">
        <v>1.3779035883773201</v>
      </c>
      <c r="BM238">
        <v>1.47783251231527</v>
      </c>
      <c r="BN238">
        <v>0.16420361247947499</v>
      </c>
      <c r="BO238">
        <v>6.4570284754955796E-3</v>
      </c>
      <c r="BP238">
        <v>721.00266896254902</v>
      </c>
      <c r="BQ238">
        <v>21685.065092803601</v>
      </c>
      <c r="BR238">
        <v>58</v>
      </c>
      <c r="BS238">
        <v>52</v>
      </c>
      <c r="BT238">
        <v>52</v>
      </c>
      <c r="BU238" t="s">
        <v>122</v>
      </c>
      <c r="BV238">
        <v>0.104283373135809</v>
      </c>
      <c r="BW238">
        <v>44.160157535283702</v>
      </c>
      <c r="BX238">
        <f t="shared" si="4"/>
        <v>0.84923379875545579</v>
      </c>
      <c r="BY238" t="s">
        <v>102</v>
      </c>
      <c r="BZ238" t="s">
        <v>313</v>
      </c>
      <c r="CA238" t="s">
        <v>105</v>
      </c>
      <c r="CB238" t="s">
        <v>105</v>
      </c>
      <c r="CC238" t="s">
        <v>171</v>
      </c>
      <c r="CD238" t="s">
        <v>192</v>
      </c>
      <c r="CE238">
        <v>2.1632041122296002</v>
      </c>
      <c r="CF238">
        <v>8.4909924452766794E-2</v>
      </c>
      <c r="CG238">
        <v>1.4466282133447299</v>
      </c>
      <c r="CH238">
        <v>0.65500000000000003</v>
      </c>
    </row>
    <row r="239" spans="1:86" x14ac:dyDescent="0.2">
      <c r="A239" t="s">
        <v>719</v>
      </c>
      <c r="B239" t="s">
        <v>614</v>
      </c>
      <c r="C239" t="s">
        <v>615</v>
      </c>
      <c r="D239" t="s">
        <v>85</v>
      </c>
      <c r="E239" t="s">
        <v>2721</v>
      </c>
      <c r="F239" t="s">
        <v>2787</v>
      </c>
      <c r="G239" t="s">
        <v>2721</v>
      </c>
      <c r="H239" t="s">
        <v>2721</v>
      </c>
      <c r="I239" t="s">
        <v>185</v>
      </c>
      <c r="J239" t="s">
        <v>185</v>
      </c>
      <c r="K239" t="s">
        <v>2703</v>
      </c>
      <c r="L239" t="s">
        <v>2543</v>
      </c>
      <c r="M239" t="s">
        <v>616</v>
      </c>
      <c r="N239" t="s">
        <v>2545</v>
      </c>
      <c r="O239" t="s">
        <v>2545</v>
      </c>
      <c r="P239" t="s">
        <v>118</v>
      </c>
      <c r="Q239">
        <v>2011</v>
      </c>
      <c r="R239">
        <v>10</v>
      </c>
      <c r="S239">
        <v>1</v>
      </c>
      <c r="T239" t="s">
        <v>687</v>
      </c>
      <c r="U239" t="s">
        <v>720</v>
      </c>
      <c r="V239" t="s">
        <v>689</v>
      </c>
      <c r="W239" s="1">
        <v>40817</v>
      </c>
      <c r="X239">
        <v>-41.222333333333303</v>
      </c>
      <c r="Y239">
        <v>178.518333333333</v>
      </c>
      <c r="Z239">
        <v>750</v>
      </c>
      <c r="AA239" t="s">
        <v>721</v>
      </c>
      <c r="AB239" t="s">
        <v>153</v>
      </c>
      <c r="AC239">
        <v>11</v>
      </c>
      <c r="AD239">
        <v>0</v>
      </c>
      <c r="AE239">
        <v>0</v>
      </c>
      <c r="AG239">
        <v>1</v>
      </c>
      <c r="AH239" t="s">
        <v>97</v>
      </c>
      <c r="AI239" t="s">
        <v>98</v>
      </c>
      <c r="AJ239" t="s">
        <v>99</v>
      </c>
      <c r="AK239" t="s">
        <v>186</v>
      </c>
      <c r="AL239" t="s">
        <v>689</v>
      </c>
      <c r="AM239" t="s">
        <v>691</v>
      </c>
      <c r="AN239">
        <v>178.51830000000001</v>
      </c>
      <c r="AO239">
        <v>-41.222299999999997</v>
      </c>
      <c r="AP239">
        <v>3111</v>
      </c>
      <c r="AQ239">
        <v>750</v>
      </c>
      <c r="AR239">
        <v>756</v>
      </c>
      <c r="AS239">
        <v>7.194</v>
      </c>
      <c r="AT239">
        <v>34.430300000000003</v>
      </c>
      <c r="AU239">
        <v>220.01</v>
      </c>
      <c r="AV239">
        <v>3.5999999999999997E-2</v>
      </c>
      <c r="AW239">
        <v>99.995999999999995</v>
      </c>
      <c r="AX239">
        <v>-10000000000</v>
      </c>
      <c r="AY239">
        <v>7.1199000000000003</v>
      </c>
      <c r="AZ239">
        <v>3111</v>
      </c>
      <c r="BA239">
        <v>14.8846400341807</v>
      </c>
      <c r="BB239">
        <v>25.1895480831013</v>
      </c>
      <c r="BC239">
        <v>1.3877768450958901</v>
      </c>
      <c r="BK239">
        <v>14.8846400341807</v>
      </c>
      <c r="BL239">
        <v>1.5985346765465001</v>
      </c>
      <c r="BM239">
        <v>0.34054401370743198</v>
      </c>
      <c r="BN239">
        <v>7.8532162490183494E-2</v>
      </c>
      <c r="BO239">
        <v>4.8427713566216802E-3</v>
      </c>
      <c r="BP239">
        <v>495.950666897627</v>
      </c>
      <c r="BQ239">
        <v>38984.827418127803</v>
      </c>
      <c r="BR239">
        <v>58</v>
      </c>
      <c r="BS239">
        <v>52</v>
      </c>
      <c r="BT239">
        <v>52</v>
      </c>
      <c r="BU239" t="s">
        <v>122</v>
      </c>
      <c r="BV239">
        <v>0.104283373135809</v>
      </c>
      <c r="BW239">
        <v>44.160157535283702</v>
      </c>
      <c r="BX239">
        <f t="shared" si="4"/>
        <v>0.84923379875545579</v>
      </c>
      <c r="BY239" t="s">
        <v>102</v>
      </c>
      <c r="BZ239" t="s">
        <v>313</v>
      </c>
      <c r="CA239" t="s">
        <v>105</v>
      </c>
      <c r="CB239" t="s">
        <v>105</v>
      </c>
      <c r="CC239" t="s">
        <v>171</v>
      </c>
      <c r="CD239" t="s">
        <v>192</v>
      </c>
      <c r="CE239">
        <v>2.1632041122296002</v>
      </c>
      <c r="CF239">
        <v>8.4909924452766794E-2</v>
      </c>
      <c r="CG239">
        <v>1.4466282133447299</v>
      </c>
      <c r="CH239">
        <v>0.65500000000000003</v>
      </c>
    </row>
    <row r="240" spans="1:86" x14ac:dyDescent="0.2">
      <c r="A240" t="s">
        <v>716</v>
      </c>
      <c r="B240" t="s">
        <v>614</v>
      </c>
      <c r="C240" t="s">
        <v>615</v>
      </c>
      <c r="D240" t="s">
        <v>85</v>
      </c>
      <c r="E240" t="s">
        <v>2721</v>
      </c>
      <c r="F240" t="s">
        <v>2786</v>
      </c>
      <c r="G240" t="s">
        <v>2721</v>
      </c>
      <c r="H240" t="s">
        <v>2721</v>
      </c>
      <c r="I240" t="s">
        <v>185</v>
      </c>
      <c r="J240" t="s">
        <v>185</v>
      </c>
      <c r="K240" t="s">
        <v>2702</v>
      </c>
      <c r="L240" t="s">
        <v>2543</v>
      </c>
      <c r="M240" t="s">
        <v>616</v>
      </c>
      <c r="N240" t="s">
        <v>2545</v>
      </c>
      <c r="O240" t="s">
        <v>2545</v>
      </c>
      <c r="P240" t="s">
        <v>118</v>
      </c>
      <c r="Q240">
        <v>2011</v>
      </c>
      <c r="R240">
        <v>10</v>
      </c>
      <c r="S240">
        <v>1</v>
      </c>
      <c r="T240" t="s">
        <v>687</v>
      </c>
      <c r="U240" t="s">
        <v>717</v>
      </c>
      <c r="V240" t="s">
        <v>689</v>
      </c>
      <c r="W240" s="1">
        <v>40817</v>
      </c>
      <c r="X240">
        <v>-41.222333333333303</v>
      </c>
      <c r="Y240">
        <v>178.518333333333</v>
      </c>
      <c r="Z240">
        <v>500</v>
      </c>
      <c r="AA240" t="s">
        <v>718</v>
      </c>
      <c r="AB240" t="s">
        <v>149</v>
      </c>
      <c r="AC240">
        <v>10</v>
      </c>
      <c r="AD240">
        <v>0</v>
      </c>
      <c r="AE240">
        <v>0</v>
      </c>
      <c r="AG240">
        <v>1</v>
      </c>
      <c r="AH240" t="s">
        <v>97</v>
      </c>
      <c r="AI240" t="s">
        <v>98</v>
      </c>
      <c r="AJ240" t="s">
        <v>99</v>
      </c>
      <c r="AK240" t="s">
        <v>186</v>
      </c>
      <c r="AL240" t="s">
        <v>689</v>
      </c>
      <c r="AM240" t="s">
        <v>691</v>
      </c>
      <c r="AN240">
        <v>178.51830000000001</v>
      </c>
      <c r="AO240">
        <v>-41.222299999999997</v>
      </c>
      <c r="AP240">
        <v>3111</v>
      </c>
      <c r="AQ240">
        <v>500</v>
      </c>
      <c r="AR240">
        <v>504</v>
      </c>
      <c r="AS240">
        <v>8.8103999999999996</v>
      </c>
      <c r="AT240">
        <v>34.592599999999997</v>
      </c>
      <c r="AU240">
        <v>216.26</v>
      </c>
      <c r="AV240">
        <v>3.6999999999999998E-2</v>
      </c>
      <c r="AW240">
        <v>99.894000000000005</v>
      </c>
      <c r="AX240">
        <v>-10000000000</v>
      </c>
      <c r="AY240">
        <v>8.7556999999999992</v>
      </c>
      <c r="AZ240">
        <v>3111</v>
      </c>
      <c r="BA240">
        <v>5.8281706188136404</v>
      </c>
      <c r="BB240">
        <v>19.0272720782466</v>
      </c>
      <c r="BC240">
        <v>1.1583909085039099</v>
      </c>
      <c r="BK240">
        <v>5.8281706188136404</v>
      </c>
      <c r="BL240">
        <v>1.1489467987677999</v>
      </c>
      <c r="BM240">
        <v>0.174912543728136</v>
      </c>
      <c r="BN240">
        <v>0.25344470621831899</v>
      </c>
      <c r="BO240">
        <v>6.4570284754955796E-3</v>
      </c>
      <c r="BP240">
        <v>619.53398241354103</v>
      </c>
      <c r="BQ240">
        <v>65189.912656617802</v>
      </c>
      <c r="BR240">
        <v>58</v>
      </c>
      <c r="BS240">
        <v>52</v>
      </c>
      <c r="BT240">
        <v>52</v>
      </c>
      <c r="BU240" t="s">
        <v>122</v>
      </c>
      <c r="BV240">
        <v>0.104283373135809</v>
      </c>
      <c r="BW240">
        <v>44.160157535283702</v>
      </c>
      <c r="BX240">
        <f t="shared" si="4"/>
        <v>0.84923379875545579</v>
      </c>
      <c r="BY240" t="s">
        <v>102</v>
      </c>
      <c r="BZ240" t="s">
        <v>313</v>
      </c>
      <c r="CA240" t="s">
        <v>105</v>
      </c>
      <c r="CB240" t="s">
        <v>105</v>
      </c>
      <c r="CC240" t="s">
        <v>171</v>
      </c>
      <c r="CD240" t="s">
        <v>192</v>
      </c>
      <c r="CE240">
        <v>2.1632041122296002</v>
      </c>
      <c r="CF240">
        <v>8.4909924452766794E-2</v>
      </c>
      <c r="CG240">
        <v>1.4466282133447299</v>
      </c>
      <c r="CH240">
        <v>0.65500000000000003</v>
      </c>
    </row>
    <row r="241" spans="1:86" x14ac:dyDescent="0.2">
      <c r="A241" t="s">
        <v>713</v>
      </c>
      <c r="B241" t="s">
        <v>614</v>
      </c>
      <c r="C241" t="s">
        <v>615</v>
      </c>
      <c r="D241" t="s">
        <v>85</v>
      </c>
      <c r="E241" t="s">
        <v>2721</v>
      </c>
      <c r="F241" t="s">
        <v>2785</v>
      </c>
      <c r="G241" t="s">
        <v>2721</v>
      </c>
      <c r="H241" t="s">
        <v>2721</v>
      </c>
      <c r="I241" t="s">
        <v>185</v>
      </c>
      <c r="J241" t="s">
        <v>185</v>
      </c>
      <c r="K241" t="s">
        <v>2701</v>
      </c>
      <c r="L241" t="s">
        <v>2543</v>
      </c>
      <c r="M241" t="s">
        <v>616</v>
      </c>
      <c r="N241" t="s">
        <v>2545</v>
      </c>
      <c r="O241" t="s">
        <v>2545</v>
      </c>
      <c r="P241" t="s">
        <v>118</v>
      </c>
      <c r="Q241">
        <v>2011</v>
      </c>
      <c r="R241">
        <v>10</v>
      </c>
      <c r="S241">
        <v>1</v>
      </c>
      <c r="T241" t="s">
        <v>687</v>
      </c>
      <c r="U241" t="s">
        <v>714</v>
      </c>
      <c r="V241" t="s">
        <v>689</v>
      </c>
      <c r="W241" s="1">
        <v>40817</v>
      </c>
      <c r="X241">
        <v>-41.222333333333303</v>
      </c>
      <c r="Y241">
        <v>178.518333333333</v>
      </c>
      <c r="Z241">
        <v>300</v>
      </c>
      <c r="AA241" t="s">
        <v>715</v>
      </c>
      <c r="AB241" t="s">
        <v>144</v>
      </c>
      <c r="AC241">
        <v>9</v>
      </c>
      <c r="AD241">
        <v>0</v>
      </c>
      <c r="AE241">
        <v>0</v>
      </c>
      <c r="AG241">
        <v>1</v>
      </c>
      <c r="AH241" t="s">
        <v>97</v>
      </c>
      <c r="AI241" t="s">
        <v>98</v>
      </c>
      <c r="AJ241" t="s">
        <v>112</v>
      </c>
      <c r="AK241" t="s">
        <v>186</v>
      </c>
      <c r="AL241" t="s">
        <v>689</v>
      </c>
      <c r="AM241" t="s">
        <v>691</v>
      </c>
      <c r="AN241">
        <v>178.51830000000001</v>
      </c>
      <c r="AO241">
        <v>-41.222299999999997</v>
      </c>
      <c r="AP241">
        <v>3111</v>
      </c>
      <c r="AQ241">
        <v>300</v>
      </c>
      <c r="AR241">
        <v>302</v>
      </c>
      <c r="AS241">
        <v>11.2483</v>
      </c>
      <c r="AT241">
        <v>34.902200000000001</v>
      </c>
      <c r="AU241">
        <v>209.72</v>
      </c>
      <c r="AV241">
        <v>3.6999999999999998E-2</v>
      </c>
      <c r="AW241">
        <v>99.748000000000005</v>
      </c>
      <c r="AX241">
        <v>-10000000000</v>
      </c>
      <c r="AY241">
        <v>11.2104</v>
      </c>
      <c r="AZ241">
        <v>3111</v>
      </c>
      <c r="BA241">
        <v>3.7068290251370799</v>
      </c>
      <c r="BB241">
        <v>13.038837723995099</v>
      </c>
      <c r="BC241">
        <v>0.64344288758313395</v>
      </c>
      <c r="BK241">
        <v>3.7068290251370799</v>
      </c>
      <c r="BL241">
        <v>1.55274331862459</v>
      </c>
      <c r="BM241">
        <v>0.122795744984651</v>
      </c>
      <c r="BN241">
        <v>0.24987506246876601</v>
      </c>
      <c r="BO241">
        <v>6.4570284754955796E-3</v>
      </c>
      <c r="BP241">
        <v>301.53128127489998</v>
      </c>
      <c r="BQ241">
        <v>94230.401329389104</v>
      </c>
      <c r="BR241">
        <v>58</v>
      </c>
      <c r="BS241">
        <v>52</v>
      </c>
      <c r="BT241">
        <v>52</v>
      </c>
      <c r="BU241" t="s">
        <v>122</v>
      </c>
      <c r="BV241">
        <v>0.104283373135809</v>
      </c>
      <c r="BW241">
        <v>44.160157535283702</v>
      </c>
      <c r="BX241">
        <f t="shared" si="4"/>
        <v>0.84923379875545579</v>
      </c>
      <c r="BY241" t="s">
        <v>102</v>
      </c>
      <c r="BZ241" t="s">
        <v>313</v>
      </c>
      <c r="CA241" t="s">
        <v>105</v>
      </c>
      <c r="CB241" t="s">
        <v>105</v>
      </c>
      <c r="CC241" t="s">
        <v>171</v>
      </c>
      <c r="CD241" t="s">
        <v>192</v>
      </c>
      <c r="CE241">
        <v>2.1632041122296002</v>
      </c>
      <c r="CF241">
        <v>8.4909924452766794E-2</v>
      </c>
      <c r="CG241">
        <v>1.4466282133447299</v>
      </c>
      <c r="CH241">
        <v>0.65500000000000003</v>
      </c>
    </row>
    <row r="242" spans="1:86" x14ac:dyDescent="0.2">
      <c r="A242" t="s">
        <v>710</v>
      </c>
      <c r="B242" t="s">
        <v>614</v>
      </c>
      <c r="C242" t="s">
        <v>615</v>
      </c>
      <c r="D242" t="s">
        <v>85</v>
      </c>
      <c r="E242" t="s">
        <v>2721</v>
      </c>
      <c r="F242" t="s">
        <v>2784</v>
      </c>
      <c r="G242" t="s">
        <v>2721</v>
      </c>
      <c r="H242" t="s">
        <v>2721</v>
      </c>
      <c r="I242" t="s">
        <v>185</v>
      </c>
      <c r="J242" t="s">
        <v>185</v>
      </c>
      <c r="K242" t="s">
        <v>2700</v>
      </c>
      <c r="L242" t="s">
        <v>2543</v>
      </c>
      <c r="M242" t="s">
        <v>616</v>
      </c>
      <c r="N242" t="s">
        <v>2545</v>
      </c>
      <c r="O242" t="s">
        <v>2545</v>
      </c>
      <c r="P242" t="s">
        <v>118</v>
      </c>
      <c r="Q242">
        <v>2011</v>
      </c>
      <c r="R242">
        <v>10</v>
      </c>
      <c r="S242">
        <v>1</v>
      </c>
      <c r="T242" t="s">
        <v>687</v>
      </c>
      <c r="U242" t="s">
        <v>711</v>
      </c>
      <c r="V242" t="s">
        <v>689</v>
      </c>
      <c r="W242" s="1">
        <v>40817</v>
      </c>
      <c r="X242">
        <v>-41.222333333333303</v>
      </c>
      <c r="Y242">
        <v>178.518333333333</v>
      </c>
      <c r="Z242">
        <v>200</v>
      </c>
      <c r="AA242" t="s">
        <v>712</v>
      </c>
      <c r="AB242" t="s">
        <v>138</v>
      </c>
      <c r="AC242">
        <v>8</v>
      </c>
      <c r="AD242">
        <v>0</v>
      </c>
      <c r="AE242">
        <v>0</v>
      </c>
      <c r="AG242">
        <v>1</v>
      </c>
      <c r="AH242" t="s">
        <v>97</v>
      </c>
      <c r="AI242" t="s">
        <v>98</v>
      </c>
      <c r="AJ242" t="s">
        <v>99</v>
      </c>
      <c r="AK242" t="s">
        <v>186</v>
      </c>
      <c r="AL242" t="s">
        <v>689</v>
      </c>
      <c r="AM242" t="s">
        <v>691</v>
      </c>
      <c r="AN242">
        <v>178.51830000000001</v>
      </c>
      <c r="AO242">
        <v>-41.222299999999997</v>
      </c>
      <c r="AP242">
        <v>3111</v>
      </c>
      <c r="AQ242">
        <v>200</v>
      </c>
      <c r="AR242">
        <v>201</v>
      </c>
      <c r="AS242">
        <v>13.132300000000001</v>
      </c>
      <c r="AT242">
        <v>35.113599999999998</v>
      </c>
      <c r="AU242">
        <v>245.43</v>
      </c>
      <c r="AV242">
        <v>0.25900000000000001</v>
      </c>
      <c r="AW242">
        <v>98.915000000000006</v>
      </c>
      <c r="AX242">
        <v>-10000000000</v>
      </c>
      <c r="AY242">
        <v>13.1044</v>
      </c>
      <c r="AZ242">
        <v>3111</v>
      </c>
      <c r="BA242">
        <v>1.61770989104892</v>
      </c>
      <c r="BB242">
        <v>3.7998857714000098</v>
      </c>
      <c r="BC242">
        <v>0.20016788274036301</v>
      </c>
      <c r="BK242">
        <v>1.61770989104892</v>
      </c>
      <c r="BL242">
        <v>2.3103821496961099</v>
      </c>
      <c r="BM242">
        <v>1.8776326122653</v>
      </c>
      <c r="BN242">
        <v>0.46762333119154698</v>
      </c>
      <c r="BO242">
        <v>2.0985342545360601E-2</v>
      </c>
      <c r="BP242">
        <v>5284.84315468969</v>
      </c>
      <c r="BQ242">
        <v>219307.839785597</v>
      </c>
      <c r="BR242">
        <v>58</v>
      </c>
      <c r="BS242">
        <v>52</v>
      </c>
      <c r="BT242">
        <v>52</v>
      </c>
      <c r="BU242" t="s">
        <v>122</v>
      </c>
      <c r="BV242">
        <v>0.104283373135809</v>
      </c>
      <c r="BW242">
        <v>44.160157535283702</v>
      </c>
      <c r="BX242">
        <f t="shared" si="4"/>
        <v>0.84923379875545579</v>
      </c>
      <c r="BY242" t="s">
        <v>102</v>
      </c>
      <c r="BZ242" t="s">
        <v>313</v>
      </c>
      <c r="CA242" t="s">
        <v>105</v>
      </c>
      <c r="CB242" t="s">
        <v>105</v>
      </c>
      <c r="CC242" t="s">
        <v>171</v>
      </c>
      <c r="CD242" t="s">
        <v>192</v>
      </c>
      <c r="CE242">
        <v>2.1632041122296002</v>
      </c>
      <c r="CF242">
        <v>8.4909924452766794E-2</v>
      </c>
      <c r="CG242">
        <v>1.4466282133447299</v>
      </c>
      <c r="CH242">
        <v>0.65500000000000003</v>
      </c>
    </row>
    <row r="243" spans="1:86" x14ac:dyDescent="0.2">
      <c r="A243" t="s">
        <v>707</v>
      </c>
      <c r="B243" t="s">
        <v>614</v>
      </c>
      <c r="C243" t="s">
        <v>615</v>
      </c>
      <c r="D243" t="s">
        <v>85</v>
      </c>
      <c r="E243" t="s">
        <v>2721</v>
      </c>
      <c r="F243" t="s">
        <v>2783</v>
      </c>
      <c r="G243" t="s">
        <v>2721</v>
      </c>
      <c r="H243" t="s">
        <v>2721</v>
      </c>
      <c r="I243" t="s">
        <v>185</v>
      </c>
      <c r="J243" t="s">
        <v>185</v>
      </c>
      <c r="K243" t="s">
        <v>2699</v>
      </c>
      <c r="L243" t="s">
        <v>2543</v>
      </c>
      <c r="M243" t="s">
        <v>616</v>
      </c>
      <c r="N243" t="s">
        <v>2545</v>
      </c>
      <c r="O243" t="s">
        <v>2545</v>
      </c>
      <c r="P243" t="s">
        <v>118</v>
      </c>
      <c r="Q243">
        <v>2011</v>
      </c>
      <c r="R243">
        <v>10</v>
      </c>
      <c r="S243">
        <v>1</v>
      </c>
      <c r="T243" t="s">
        <v>687</v>
      </c>
      <c r="U243" t="s">
        <v>708</v>
      </c>
      <c r="V243" t="s">
        <v>689</v>
      </c>
      <c r="W243" s="1">
        <v>40817</v>
      </c>
      <c r="X243">
        <v>-41.222333333333303</v>
      </c>
      <c r="Y243">
        <v>178.518333333333</v>
      </c>
      <c r="Z243">
        <v>150</v>
      </c>
      <c r="AA243" t="s">
        <v>709</v>
      </c>
      <c r="AB243" t="s">
        <v>134</v>
      </c>
      <c r="AC243">
        <v>7</v>
      </c>
      <c r="AD243">
        <v>0</v>
      </c>
      <c r="AE243">
        <v>0</v>
      </c>
      <c r="AF243">
        <v>0</v>
      </c>
      <c r="AG243">
        <v>0</v>
      </c>
      <c r="AH243" t="s">
        <v>97</v>
      </c>
      <c r="AI243" t="s">
        <v>98</v>
      </c>
      <c r="AJ243" t="s">
        <v>99</v>
      </c>
      <c r="AK243" t="s">
        <v>186</v>
      </c>
      <c r="AL243" t="s">
        <v>689</v>
      </c>
      <c r="AM243" t="s">
        <v>691</v>
      </c>
      <c r="AN243">
        <v>178.51830000000001</v>
      </c>
      <c r="AO243">
        <v>-41.222299999999997</v>
      </c>
      <c r="AP243">
        <v>3111</v>
      </c>
      <c r="AQ243">
        <v>150</v>
      </c>
      <c r="AR243">
        <v>151</v>
      </c>
      <c r="AS243">
        <v>13.139200000000001</v>
      </c>
      <c r="AT243">
        <v>35.116599999999998</v>
      </c>
      <c r="AU243">
        <v>246.06</v>
      </c>
      <c r="AV243">
        <v>0.28599999999999998</v>
      </c>
      <c r="AW243">
        <v>98.875</v>
      </c>
      <c r="AX243">
        <v>-10000000000</v>
      </c>
      <c r="AY243">
        <v>13.1183</v>
      </c>
      <c r="AZ243">
        <v>3111</v>
      </c>
      <c r="BA243">
        <v>1.6444135868404199</v>
      </c>
      <c r="BB243">
        <v>3.6571000214178602</v>
      </c>
      <c r="BC243">
        <v>0.110576612642862</v>
      </c>
      <c r="BD243">
        <v>0.17</v>
      </c>
      <c r="BK243">
        <v>1.6444135868404199</v>
      </c>
      <c r="BL243">
        <v>3.2511864124552501</v>
      </c>
      <c r="BM243">
        <v>0.92810737488398698</v>
      </c>
      <c r="BN243">
        <v>0.53187691868351505</v>
      </c>
      <c r="BO243">
        <v>2.42138567831084E-2</v>
      </c>
      <c r="BP243">
        <v>6991.3951944334003</v>
      </c>
      <c r="BQ243">
        <v>264117.33906249999</v>
      </c>
      <c r="BR243">
        <v>58</v>
      </c>
      <c r="BS243">
        <v>52</v>
      </c>
      <c r="BT243">
        <v>52</v>
      </c>
      <c r="BU243" t="s">
        <v>122</v>
      </c>
      <c r="BV243">
        <v>0.104283373135809</v>
      </c>
      <c r="BW243">
        <v>44.160157535283702</v>
      </c>
      <c r="BX243">
        <f t="shared" si="4"/>
        <v>0.84923379875545579</v>
      </c>
      <c r="BY243" t="s">
        <v>102</v>
      </c>
      <c r="BZ243" t="s">
        <v>313</v>
      </c>
      <c r="CA243" t="s">
        <v>105</v>
      </c>
      <c r="CB243" t="s">
        <v>105</v>
      </c>
      <c r="CC243" t="s">
        <v>171</v>
      </c>
      <c r="CD243" t="s">
        <v>192</v>
      </c>
      <c r="CE243">
        <v>2.1632041122296002</v>
      </c>
      <c r="CF243">
        <v>8.4909924452766794E-2</v>
      </c>
      <c r="CG243">
        <v>1.4466282133447299</v>
      </c>
      <c r="CH243">
        <v>0.65500000000000003</v>
      </c>
    </row>
    <row r="244" spans="1:86" x14ac:dyDescent="0.2">
      <c r="A244" t="s">
        <v>704</v>
      </c>
      <c r="B244" t="s">
        <v>614</v>
      </c>
      <c r="C244" t="s">
        <v>615</v>
      </c>
      <c r="D244" t="s">
        <v>85</v>
      </c>
      <c r="E244" t="s">
        <v>2721</v>
      </c>
      <c r="F244" t="s">
        <v>2782</v>
      </c>
      <c r="G244" t="s">
        <v>2721</v>
      </c>
      <c r="H244" t="s">
        <v>2721</v>
      </c>
      <c r="I244" t="s">
        <v>185</v>
      </c>
      <c r="J244" t="s">
        <v>185</v>
      </c>
      <c r="K244" t="s">
        <v>2698</v>
      </c>
      <c r="L244" t="s">
        <v>2543</v>
      </c>
      <c r="M244" t="s">
        <v>616</v>
      </c>
      <c r="N244" t="s">
        <v>2545</v>
      </c>
      <c r="O244" t="s">
        <v>2545</v>
      </c>
      <c r="P244" t="s">
        <v>118</v>
      </c>
      <c r="Q244">
        <v>2011</v>
      </c>
      <c r="R244">
        <v>10</v>
      </c>
      <c r="S244">
        <v>1</v>
      </c>
      <c r="T244" t="s">
        <v>687</v>
      </c>
      <c r="U244" t="s">
        <v>705</v>
      </c>
      <c r="V244" t="s">
        <v>689</v>
      </c>
      <c r="W244" s="1">
        <v>40817</v>
      </c>
      <c r="X244">
        <v>-41.222333333333303</v>
      </c>
      <c r="Y244">
        <v>178.518333333333</v>
      </c>
      <c r="Z244">
        <v>100</v>
      </c>
      <c r="AA244" t="s">
        <v>706</v>
      </c>
      <c r="AB244" t="s">
        <v>130</v>
      </c>
      <c r="AC244">
        <v>6</v>
      </c>
      <c r="AD244">
        <v>0</v>
      </c>
      <c r="AE244">
        <v>0</v>
      </c>
      <c r="AF244">
        <v>0</v>
      </c>
      <c r="AG244">
        <v>0</v>
      </c>
      <c r="AH244" t="s">
        <v>97</v>
      </c>
      <c r="AI244" t="s">
        <v>98</v>
      </c>
      <c r="AJ244" t="s">
        <v>99</v>
      </c>
      <c r="AK244" t="s">
        <v>186</v>
      </c>
      <c r="AL244" t="s">
        <v>689</v>
      </c>
      <c r="AM244" t="s">
        <v>691</v>
      </c>
      <c r="AN244">
        <v>178.51830000000001</v>
      </c>
      <c r="AO244">
        <v>-41.222299999999997</v>
      </c>
      <c r="AP244">
        <v>3111</v>
      </c>
      <c r="AQ244">
        <v>100</v>
      </c>
      <c r="AR244">
        <v>101</v>
      </c>
      <c r="AS244">
        <v>13.1394</v>
      </c>
      <c r="AT244">
        <v>35.116999999999997</v>
      </c>
      <c r="AU244">
        <v>246.75</v>
      </c>
      <c r="AV244">
        <v>0.34899999999999998</v>
      </c>
      <c r="AW244">
        <v>98.884</v>
      </c>
      <c r="AX244">
        <v>-10000000000</v>
      </c>
      <c r="AY244">
        <v>13.125400000000001</v>
      </c>
      <c r="AZ244">
        <v>3111</v>
      </c>
      <c r="BA244">
        <v>1.86801253293456</v>
      </c>
      <c r="BB244">
        <v>3.6521025201684898</v>
      </c>
      <c r="BC244">
        <v>8.6362755859753296E-2</v>
      </c>
      <c r="BD244">
        <v>0.19</v>
      </c>
      <c r="BK244">
        <v>1.86801253293456</v>
      </c>
      <c r="BL244">
        <v>4.8580467904421001</v>
      </c>
      <c r="BM244">
        <v>0.502605839937174</v>
      </c>
      <c r="BN244">
        <v>0.55329478118083797</v>
      </c>
      <c r="BO244">
        <v>2.90566281397301E-2</v>
      </c>
      <c r="BP244">
        <v>5408.7233380480902</v>
      </c>
      <c r="BQ244">
        <v>252256.318589598</v>
      </c>
      <c r="BR244">
        <v>58</v>
      </c>
      <c r="BS244">
        <v>52</v>
      </c>
      <c r="BT244">
        <v>52</v>
      </c>
      <c r="BU244" t="s">
        <v>122</v>
      </c>
      <c r="BV244">
        <v>0.104283373135809</v>
      </c>
      <c r="BW244">
        <v>44.160157535283702</v>
      </c>
      <c r="BX244">
        <f t="shared" si="4"/>
        <v>0.84923379875545579</v>
      </c>
      <c r="BY244" t="s">
        <v>102</v>
      </c>
      <c r="BZ244" t="s">
        <v>313</v>
      </c>
      <c r="CA244" t="s">
        <v>105</v>
      </c>
      <c r="CB244" t="s">
        <v>105</v>
      </c>
      <c r="CC244" t="s">
        <v>171</v>
      </c>
      <c r="CD244" t="s">
        <v>192</v>
      </c>
      <c r="CE244">
        <v>2.1632041122296002</v>
      </c>
      <c r="CF244">
        <v>8.4909924452766794E-2</v>
      </c>
      <c r="CG244">
        <v>1.4466282133447299</v>
      </c>
      <c r="CH244">
        <v>0.65500000000000003</v>
      </c>
    </row>
    <row r="245" spans="1:86" x14ac:dyDescent="0.2">
      <c r="A245" t="s">
        <v>701</v>
      </c>
      <c r="B245" t="s">
        <v>614</v>
      </c>
      <c r="C245" t="s">
        <v>615</v>
      </c>
      <c r="D245" t="s">
        <v>85</v>
      </c>
      <c r="E245" t="s">
        <v>2721</v>
      </c>
      <c r="F245" t="s">
        <v>2781</v>
      </c>
      <c r="G245" t="s">
        <v>2721</v>
      </c>
      <c r="H245" t="s">
        <v>2721</v>
      </c>
      <c r="I245" t="s">
        <v>185</v>
      </c>
      <c r="J245" t="s">
        <v>185</v>
      </c>
      <c r="K245" t="s">
        <v>2697</v>
      </c>
      <c r="L245" t="s">
        <v>2543</v>
      </c>
      <c r="M245" t="s">
        <v>616</v>
      </c>
      <c r="N245" t="s">
        <v>2545</v>
      </c>
      <c r="O245" t="s">
        <v>2545</v>
      </c>
      <c r="P245" t="s">
        <v>118</v>
      </c>
      <c r="Q245">
        <v>2011</v>
      </c>
      <c r="R245">
        <v>10</v>
      </c>
      <c r="S245">
        <v>1</v>
      </c>
      <c r="T245" t="s">
        <v>687</v>
      </c>
      <c r="U245" t="s">
        <v>702</v>
      </c>
      <c r="V245" t="s">
        <v>689</v>
      </c>
      <c r="W245" s="1">
        <v>40817</v>
      </c>
      <c r="X245">
        <v>-41.222333333333303</v>
      </c>
      <c r="Y245">
        <v>178.518333333333</v>
      </c>
      <c r="Z245">
        <v>76</v>
      </c>
      <c r="AA245" t="s">
        <v>703</v>
      </c>
      <c r="AB245" t="s">
        <v>578</v>
      </c>
      <c r="AC245">
        <v>5</v>
      </c>
      <c r="AD245">
        <v>0</v>
      </c>
      <c r="AE245">
        <v>0</v>
      </c>
      <c r="AF245">
        <v>0</v>
      </c>
      <c r="AG245">
        <v>0</v>
      </c>
      <c r="AH245" t="s">
        <v>97</v>
      </c>
      <c r="AI245" t="s">
        <v>98</v>
      </c>
      <c r="AJ245" t="s">
        <v>99</v>
      </c>
      <c r="AK245" t="s">
        <v>186</v>
      </c>
      <c r="AL245" t="s">
        <v>689</v>
      </c>
      <c r="AM245" t="s">
        <v>691</v>
      </c>
      <c r="AN245">
        <v>178.51830000000001</v>
      </c>
      <c r="AO245">
        <v>-41.222299999999997</v>
      </c>
      <c r="AP245">
        <v>3111</v>
      </c>
      <c r="AQ245">
        <v>76</v>
      </c>
      <c r="AR245">
        <v>76</v>
      </c>
      <c r="AS245">
        <v>13.156499999999999</v>
      </c>
      <c r="AT245">
        <v>35.118099999999998</v>
      </c>
      <c r="AU245">
        <v>248.7</v>
      </c>
      <c r="AV245">
        <v>0.69799999999999995</v>
      </c>
      <c r="AW245">
        <v>98.316000000000003</v>
      </c>
      <c r="AX245">
        <v>-10000000000</v>
      </c>
      <c r="AY245">
        <v>13.146000000000001</v>
      </c>
      <c r="AZ245">
        <v>3111</v>
      </c>
      <c r="BA245">
        <v>1.72719504379406</v>
      </c>
      <c r="BB245">
        <v>3.1812665096023398</v>
      </c>
      <c r="BC245">
        <v>0.10202104991282999</v>
      </c>
      <c r="BD245">
        <v>0.22</v>
      </c>
      <c r="BK245">
        <v>1.72719504379406</v>
      </c>
      <c r="BL245">
        <v>7.4015485804679004</v>
      </c>
      <c r="BM245">
        <v>0.51545655743556795</v>
      </c>
      <c r="BN245">
        <v>0.78889126865138803</v>
      </c>
      <c r="BO245">
        <v>3.8742170852973497E-2</v>
      </c>
      <c r="BP245">
        <v>7887.8021124736697</v>
      </c>
      <c r="BR245">
        <v>58</v>
      </c>
      <c r="BS245">
        <v>52</v>
      </c>
      <c r="BT245">
        <v>52</v>
      </c>
      <c r="BU245" t="s">
        <v>122</v>
      </c>
      <c r="BV245">
        <v>0.104283373135809</v>
      </c>
      <c r="BW245">
        <v>44.160157535283702</v>
      </c>
      <c r="BX245">
        <f t="shared" si="4"/>
        <v>0.84923379875545579</v>
      </c>
      <c r="BY245" t="s">
        <v>102</v>
      </c>
      <c r="BZ245" t="s">
        <v>313</v>
      </c>
      <c r="CA245" t="s">
        <v>105</v>
      </c>
      <c r="CB245" t="s">
        <v>105</v>
      </c>
      <c r="CC245" t="s">
        <v>171</v>
      </c>
      <c r="CD245" t="s">
        <v>192</v>
      </c>
      <c r="CE245">
        <v>2.1632041122296002</v>
      </c>
      <c r="CF245">
        <v>8.4909924452766794E-2</v>
      </c>
      <c r="CG245">
        <v>1.4466282133447299</v>
      </c>
      <c r="CH245">
        <v>0.65500000000000003</v>
      </c>
    </row>
    <row r="246" spans="1:86" x14ac:dyDescent="0.2">
      <c r="A246" t="s">
        <v>698</v>
      </c>
      <c r="B246" t="s">
        <v>614</v>
      </c>
      <c r="C246" t="s">
        <v>615</v>
      </c>
      <c r="D246" t="s">
        <v>85</v>
      </c>
      <c r="E246" t="s">
        <v>2721</v>
      </c>
      <c r="F246" t="s">
        <v>2780</v>
      </c>
      <c r="G246" t="s">
        <v>2721</v>
      </c>
      <c r="H246" t="s">
        <v>2721</v>
      </c>
      <c r="I246" t="s">
        <v>185</v>
      </c>
      <c r="J246" t="s">
        <v>185</v>
      </c>
      <c r="K246" t="s">
        <v>2696</v>
      </c>
      <c r="L246" t="s">
        <v>2543</v>
      </c>
      <c r="M246" t="s">
        <v>616</v>
      </c>
      <c r="N246" t="s">
        <v>2545</v>
      </c>
      <c r="O246" t="s">
        <v>2545</v>
      </c>
      <c r="P246" t="s">
        <v>118</v>
      </c>
      <c r="Q246">
        <v>2011</v>
      </c>
      <c r="R246">
        <v>10</v>
      </c>
      <c r="S246">
        <v>1</v>
      </c>
      <c r="T246" t="s">
        <v>687</v>
      </c>
      <c r="U246" t="s">
        <v>699</v>
      </c>
      <c r="V246" t="s">
        <v>689</v>
      </c>
      <c r="W246" s="1">
        <v>40817</v>
      </c>
      <c r="X246">
        <v>-41.222333333333303</v>
      </c>
      <c r="Y246">
        <v>178.518333333333</v>
      </c>
      <c r="Z246">
        <v>50</v>
      </c>
      <c r="AA246" t="s">
        <v>700</v>
      </c>
      <c r="AB246" t="s">
        <v>121</v>
      </c>
      <c r="AC246">
        <v>4</v>
      </c>
      <c r="AD246">
        <v>0</v>
      </c>
      <c r="AE246">
        <v>0</v>
      </c>
      <c r="AF246">
        <v>0</v>
      </c>
      <c r="AG246">
        <v>0</v>
      </c>
      <c r="AH246" t="s">
        <v>97</v>
      </c>
      <c r="AI246" t="s">
        <v>98</v>
      </c>
      <c r="AJ246" t="s">
        <v>99</v>
      </c>
      <c r="AK246" t="s">
        <v>186</v>
      </c>
      <c r="AL246" t="s">
        <v>689</v>
      </c>
      <c r="AM246" t="s">
        <v>691</v>
      </c>
      <c r="AN246">
        <v>178.51830000000001</v>
      </c>
      <c r="AO246">
        <v>-41.222299999999997</v>
      </c>
      <c r="AP246">
        <v>3111</v>
      </c>
      <c r="AQ246">
        <v>50</v>
      </c>
      <c r="AR246">
        <v>50</v>
      </c>
      <c r="AS246">
        <v>13.2363</v>
      </c>
      <c r="AT246">
        <v>35.128599999999999</v>
      </c>
      <c r="AU246">
        <v>249.9</v>
      </c>
      <c r="AV246">
        <v>0.93600000000000005</v>
      </c>
      <c r="AW246">
        <v>97.918000000000006</v>
      </c>
      <c r="AX246">
        <v>-10000000000</v>
      </c>
      <c r="AY246">
        <v>13.2294</v>
      </c>
      <c r="AZ246">
        <v>3111</v>
      </c>
      <c r="BA246">
        <v>1.49718721070996</v>
      </c>
      <c r="BB246">
        <v>3.0702505889912199</v>
      </c>
      <c r="BD246">
        <v>0.43</v>
      </c>
      <c r="BK246">
        <v>1.49718721070996</v>
      </c>
      <c r="BL246">
        <v>4.1836649737740403</v>
      </c>
      <c r="BM246">
        <v>1.2565145998429399</v>
      </c>
      <c r="BN246">
        <v>0.80316984364960398</v>
      </c>
      <c r="BO246">
        <v>3.8742170852973497E-2</v>
      </c>
      <c r="BP246">
        <v>22252.612277227701</v>
      </c>
      <c r="BQ246">
        <v>541975.52739852399</v>
      </c>
      <c r="BR246">
        <v>58</v>
      </c>
      <c r="BS246">
        <v>52</v>
      </c>
      <c r="BT246">
        <v>52</v>
      </c>
      <c r="BU246" t="s">
        <v>101</v>
      </c>
      <c r="BV246">
        <v>0.104283373135809</v>
      </c>
      <c r="BW246">
        <v>44.160157535283702</v>
      </c>
      <c r="BX246">
        <f t="shared" si="4"/>
        <v>0.84923379875545579</v>
      </c>
      <c r="BY246" t="s">
        <v>102</v>
      </c>
      <c r="BZ246" t="s">
        <v>313</v>
      </c>
      <c r="CA246" t="s">
        <v>105</v>
      </c>
      <c r="CB246" t="s">
        <v>105</v>
      </c>
      <c r="CC246" t="s">
        <v>171</v>
      </c>
      <c r="CD246" t="s">
        <v>192</v>
      </c>
      <c r="CE246">
        <v>2.1632041122296002</v>
      </c>
      <c r="CF246">
        <v>8.4909924452766794E-2</v>
      </c>
      <c r="CG246">
        <v>1.4466282133447299</v>
      </c>
      <c r="CH246">
        <v>0.65500000000000003</v>
      </c>
    </row>
    <row r="247" spans="1:86" x14ac:dyDescent="0.2">
      <c r="A247" t="s">
        <v>695</v>
      </c>
      <c r="B247" t="s">
        <v>614</v>
      </c>
      <c r="C247" t="s">
        <v>615</v>
      </c>
      <c r="D247" t="s">
        <v>85</v>
      </c>
      <c r="E247" t="s">
        <v>2721</v>
      </c>
      <c r="F247" t="s">
        <v>2779</v>
      </c>
      <c r="G247" t="s">
        <v>2721</v>
      </c>
      <c r="H247" t="s">
        <v>2721</v>
      </c>
      <c r="I247" t="s">
        <v>185</v>
      </c>
      <c r="J247" t="s">
        <v>185</v>
      </c>
      <c r="K247" t="s">
        <v>2695</v>
      </c>
      <c r="L247" t="s">
        <v>2543</v>
      </c>
      <c r="M247" t="s">
        <v>616</v>
      </c>
      <c r="N247" t="s">
        <v>2545</v>
      </c>
      <c r="O247" t="s">
        <v>2545</v>
      </c>
      <c r="P247" t="s">
        <v>91</v>
      </c>
      <c r="Q247">
        <v>2011</v>
      </c>
      <c r="R247">
        <v>10</v>
      </c>
      <c r="S247">
        <v>1</v>
      </c>
      <c r="T247" t="s">
        <v>687</v>
      </c>
      <c r="U247" t="s">
        <v>696</v>
      </c>
      <c r="V247" t="s">
        <v>689</v>
      </c>
      <c r="W247" s="1">
        <v>40817</v>
      </c>
      <c r="X247">
        <v>-41.222333333333303</v>
      </c>
      <c r="Y247">
        <v>178.518333333333</v>
      </c>
      <c r="Z247">
        <v>30</v>
      </c>
      <c r="AA247" t="s">
        <v>697</v>
      </c>
      <c r="AB247" t="s">
        <v>116</v>
      </c>
      <c r="AC247">
        <v>3</v>
      </c>
      <c r="AD247">
        <v>0</v>
      </c>
      <c r="AE247">
        <v>0</v>
      </c>
      <c r="AF247">
        <v>0</v>
      </c>
      <c r="AG247">
        <v>0</v>
      </c>
      <c r="AH247" t="s">
        <v>97</v>
      </c>
      <c r="AI247" t="s">
        <v>98</v>
      </c>
      <c r="AJ247" t="s">
        <v>99</v>
      </c>
      <c r="AK247" t="s">
        <v>186</v>
      </c>
      <c r="AL247" t="s">
        <v>689</v>
      </c>
      <c r="AM247" t="s">
        <v>691</v>
      </c>
      <c r="AN247">
        <v>178.51830000000001</v>
      </c>
      <c r="AO247">
        <v>-41.222299999999997</v>
      </c>
      <c r="AP247">
        <v>3111</v>
      </c>
      <c r="AQ247">
        <v>30</v>
      </c>
      <c r="AR247">
        <v>30</v>
      </c>
      <c r="AS247">
        <v>13.4239</v>
      </c>
      <c r="AT247">
        <v>35.146799999999999</v>
      </c>
      <c r="AU247">
        <v>258.32</v>
      </c>
      <c r="AV247">
        <v>2.0369999999999999</v>
      </c>
      <c r="AW247">
        <v>94.129000000000005</v>
      </c>
      <c r="AX247">
        <v>-10000000000</v>
      </c>
      <c r="AY247">
        <v>13.419700000000001</v>
      </c>
      <c r="AZ247">
        <v>3111</v>
      </c>
      <c r="BA247">
        <v>1.4466282133447299</v>
      </c>
      <c r="BB247">
        <v>2.3916613122010402</v>
      </c>
      <c r="BC247">
        <v>7.9421450248595593E-2</v>
      </c>
      <c r="BD247">
        <v>0.63</v>
      </c>
      <c r="BK247">
        <v>1.4466282133447299</v>
      </c>
      <c r="BL247">
        <v>8.5047040213138008</v>
      </c>
      <c r="BM247">
        <v>1.6170486185478701</v>
      </c>
      <c r="BN247">
        <v>1.49568073106304</v>
      </c>
      <c r="BO247">
        <v>7.9098598824820801E-2</v>
      </c>
      <c r="BP247">
        <v>32454.970390206701</v>
      </c>
      <c r="BR247">
        <v>58</v>
      </c>
      <c r="BS247">
        <v>52</v>
      </c>
      <c r="BT247">
        <v>52</v>
      </c>
      <c r="BU247" t="s">
        <v>101</v>
      </c>
      <c r="BV247">
        <v>0.104283373135809</v>
      </c>
      <c r="BW247">
        <v>44.160157535283702</v>
      </c>
      <c r="BX247">
        <f t="shared" si="4"/>
        <v>0.84923379875545579</v>
      </c>
      <c r="BY247" t="s">
        <v>102</v>
      </c>
      <c r="BZ247" t="s">
        <v>313</v>
      </c>
      <c r="CA247" t="s">
        <v>105</v>
      </c>
      <c r="CB247" t="s">
        <v>105</v>
      </c>
      <c r="CC247" t="s">
        <v>171</v>
      </c>
      <c r="CD247" t="s">
        <v>192</v>
      </c>
      <c r="CE247">
        <v>2.1632041122296002</v>
      </c>
      <c r="CF247">
        <v>8.4909924452766794E-2</v>
      </c>
      <c r="CG247">
        <v>1.4466282133447299</v>
      </c>
      <c r="CH247">
        <v>0.65500000000000003</v>
      </c>
    </row>
    <row r="248" spans="1:86" x14ac:dyDescent="0.2">
      <c r="A248" t="s">
        <v>692</v>
      </c>
      <c r="B248" t="s">
        <v>614</v>
      </c>
      <c r="C248" t="s">
        <v>615</v>
      </c>
      <c r="D248" t="s">
        <v>85</v>
      </c>
      <c r="E248" t="s">
        <v>2721</v>
      </c>
      <c r="F248" t="s">
        <v>2778</v>
      </c>
      <c r="G248" t="s">
        <v>2721</v>
      </c>
      <c r="H248" t="s">
        <v>2721</v>
      </c>
      <c r="I248" t="s">
        <v>185</v>
      </c>
      <c r="J248" t="s">
        <v>185</v>
      </c>
      <c r="K248" t="s">
        <v>2694</v>
      </c>
      <c r="L248" t="s">
        <v>2543</v>
      </c>
      <c r="M248" t="s">
        <v>616</v>
      </c>
      <c r="N248" t="s">
        <v>2545</v>
      </c>
      <c r="O248" t="s">
        <v>2545</v>
      </c>
      <c r="P248" t="s">
        <v>91</v>
      </c>
      <c r="Q248">
        <v>2011</v>
      </c>
      <c r="R248">
        <v>10</v>
      </c>
      <c r="S248">
        <v>1</v>
      </c>
      <c r="T248" t="s">
        <v>687</v>
      </c>
      <c r="U248" t="s">
        <v>693</v>
      </c>
      <c r="V248" t="s">
        <v>689</v>
      </c>
      <c r="W248" s="1">
        <v>40817</v>
      </c>
      <c r="X248">
        <v>-41.222333333333303</v>
      </c>
      <c r="Y248">
        <v>178.518333333333</v>
      </c>
      <c r="Z248">
        <v>20</v>
      </c>
      <c r="AA248" t="s">
        <v>694</v>
      </c>
      <c r="AB248" t="s">
        <v>111</v>
      </c>
      <c r="AC248">
        <v>2</v>
      </c>
      <c r="AD248">
        <v>0</v>
      </c>
      <c r="AE248">
        <v>0</v>
      </c>
      <c r="AF248">
        <v>0</v>
      </c>
      <c r="AG248">
        <v>0</v>
      </c>
      <c r="AH248" t="s">
        <v>97</v>
      </c>
      <c r="AI248" t="s">
        <v>98</v>
      </c>
      <c r="AJ248" t="s">
        <v>112</v>
      </c>
      <c r="AK248" t="s">
        <v>186</v>
      </c>
      <c r="AL248" t="s">
        <v>689</v>
      </c>
      <c r="AM248" t="s">
        <v>691</v>
      </c>
      <c r="AN248">
        <v>178.51830000000001</v>
      </c>
      <c r="AO248">
        <v>-41.222299999999997</v>
      </c>
      <c r="AP248">
        <v>3111</v>
      </c>
      <c r="AQ248">
        <v>20</v>
      </c>
      <c r="AR248">
        <v>20</v>
      </c>
      <c r="AS248">
        <v>13.4217</v>
      </c>
      <c r="AT248">
        <v>35.1462</v>
      </c>
      <c r="AU248">
        <v>258.49</v>
      </c>
      <c r="AV248">
        <v>2.173</v>
      </c>
      <c r="AW248">
        <v>94.233000000000004</v>
      </c>
      <c r="AX248">
        <v>-10000000000</v>
      </c>
      <c r="AY248">
        <v>13.418900000000001</v>
      </c>
      <c r="AZ248">
        <v>3111</v>
      </c>
      <c r="BA248">
        <v>1.5532649718721101</v>
      </c>
      <c r="BB248">
        <v>2.1632041122296002</v>
      </c>
      <c r="BC248">
        <v>9.0398398656938106E-2</v>
      </c>
      <c r="BD248">
        <v>0.65500000000000003</v>
      </c>
      <c r="BK248">
        <v>1.5532649718721101</v>
      </c>
      <c r="BL248">
        <v>7.9635334276912797</v>
      </c>
      <c r="BM248">
        <v>1.8776326122653</v>
      </c>
      <c r="BN248">
        <v>2.0596844434925399</v>
      </c>
      <c r="BO248">
        <v>0.109769484083425</v>
      </c>
      <c r="BP248">
        <v>41882.832918312699</v>
      </c>
      <c r="BR248">
        <v>58</v>
      </c>
      <c r="BS248">
        <v>52</v>
      </c>
      <c r="BT248">
        <v>52</v>
      </c>
      <c r="BU248" t="s">
        <v>101</v>
      </c>
      <c r="BV248">
        <v>0.104283373135809</v>
      </c>
      <c r="BW248">
        <v>44.160157535283702</v>
      </c>
      <c r="BX248">
        <f t="shared" si="4"/>
        <v>0.84923379875545579</v>
      </c>
      <c r="BY248" t="s">
        <v>102</v>
      </c>
      <c r="BZ248" t="s">
        <v>313</v>
      </c>
      <c r="CA248" t="s">
        <v>105</v>
      </c>
      <c r="CB248" t="s">
        <v>105</v>
      </c>
      <c r="CC248" t="s">
        <v>171</v>
      </c>
      <c r="CD248" t="s">
        <v>192</v>
      </c>
      <c r="CE248">
        <v>2.1632041122296002</v>
      </c>
      <c r="CF248">
        <v>8.4909924452766794E-2</v>
      </c>
      <c r="CG248">
        <v>1.4466282133447299</v>
      </c>
      <c r="CH248">
        <v>0.65500000000000003</v>
      </c>
    </row>
    <row r="249" spans="1:86" x14ac:dyDescent="0.2">
      <c r="A249" t="s">
        <v>686</v>
      </c>
      <c r="B249" t="s">
        <v>614</v>
      </c>
      <c r="C249" t="s">
        <v>615</v>
      </c>
      <c r="D249" t="s">
        <v>85</v>
      </c>
      <c r="E249" t="s">
        <v>2721</v>
      </c>
      <c r="F249" t="s">
        <v>2777</v>
      </c>
      <c r="G249" t="s">
        <v>2721</v>
      </c>
      <c r="H249" t="s">
        <v>2721</v>
      </c>
      <c r="I249" t="s">
        <v>185</v>
      </c>
      <c r="J249" t="s">
        <v>185</v>
      </c>
      <c r="K249" t="s">
        <v>2693</v>
      </c>
      <c r="L249" t="s">
        <v>2543</v>
      </c>
      <c r="M249" t="s">
        <v>616</v>
      </c>
      <c r="N249" t="s">
        <v>2545</v>
      </c>
      <c r="O249" t="s">
        <v>2545</v>
      </c>
      <c r="P249" t="s">
        <v>91</v>
      </c>
      <c r="Q249">
        <v>2011</v>
      </c>
      <c r="R249">
        <v>10</v>
      </c>
      <c r="S249">
        <v>1</v>
      </c>
      <c r="T249" t="s">
        <v>687</v>
      </c>
      <c r="U249" t="s">
        <v>688</v>
      </c>
      <c r="V249" t="s">
        <v>689</v>
      </c>
      <c r="W249" s="1">
        <v>40817</v>
      </c>
      <c r="X249">
        <v>-41.222333333333303</v>
      </c>
      <c r="Y249">
        <v>178.518333333333</v>
      </c>
      <c r="Z249">
        <v>10</v>
      </c>
      <c r="AA249" t="s">
        <v>690</v>
      </c>
      <c r="AB249" t="s">
        <v>96</v>
      </c>
      <c r="AC249">
        <v>1</v>
      </c>
      <c r="AD249">
        <v>0</v>
      </c>
      <c r="AE249">
        <v>0</v>
      </c>
      <c r="AF249">
        <v>0</v>
      </c>
      <c r="AG249">
        <v>0</v>
      </c>
      <c r="AH249" t="s">
        <v>97</v>
      </c>
      <c r="AI249" t="s">
        <v>98</v>
      </c>
      <c r="AJ249" t="s">
        <v>99</v>
      </c>
      <c r="AK249" t="s">
        <v>186</v>
      </c>
      <c r="AL249" t="s">
        <v>689</v>
      </c>
      <c r="AM249" t="s">
        <v>691</v>
      </c>
      <c r="AN249">
        <v>178.51830000000001</v>
      </c>
      <c r="AO249">
        <v>-41.222299999999997</v>
      </c>
      <c r="AP249">
        <v>3111</v>
      </c>
      <c r="AQ249">
        <v>10</v>
      </c>
      <c r="AR249">
        <v>10</v>
      </c>
      <c r="AS249">
        <v>13.420400000000001</v>
      </c>
      <c r="AT249">
        <v>35.146099999999997</v>
      </c>
      <c r="AU249">
        <v>258.55</v>
      </c>
      <c r="AV249">
        <v>2.0499999999999998</v>
      </c>
      <c r="AW249">
        <v>94.19</v>
      </c>
      <c r="AX249">
        <v>-10000000000</v>
      </c>
      <c r="AY249">
        <v>13.419</v>
      </c>
      <c r="AZ249">
        <v>3111</v>
      </c>
      <c r="BA249">
        <v>1.4135156305632699</v>
      </c>
      <c r="BB249">
        <v>2.1089455272363802</v>
      </c>
      <c r="BD249">
        <v>0.84499999999999997</v>
      </c>
      <c r="BK249">
        <v>1.4135156305632699</v>
      </c>
      <c r="BL249">
        <v>8.8668720339688605</v>
      </c>
      <c r="BM249">
        <v>1.5456557435567899</v>
      </c>
      <c r="BN249">
        <v>1.76340401227957</v>
      </c>
      <c r="BO249">
        <v>9.5241170013559806E-2</v>
      </c>
      <c r="BP249">
        <v>51511.596325502403</v>
      </c>
      <c r="BQ249">
        <v>681834.882512526</v>
      </c>
      <c r="BR249">
        <v>58</v>
      </c>
      <c r="BS249">
        <v>52</v>
      </c>
      <c r="BT249">
        <v>52</v>
      </c>
      <c r="BU249" t="s">
        <v>101</v>
      </c>
      <c r="BV249">
        <v>0.104283373135809</v>
      </c>
      <c r="BW249">
        <v>44.160157535283702</v>
      </c>
      <c r="BX249">
        <f t="shared" si="4"/>
        <v>0.84923379875545579</v>
      </c>
      <c r="BY249" t="s">
        <v>102</v>
      </c>
      <c r="BZ249" t="s">
        <v>313</v>
      </c>
      <c r="CA249" t="s">
        <v>105</v>
      </c>
      <c r="CB249" t="s">
        <v>105</v>
      </c>
      <c r="CC249" t="s">
        <v>171</v>
      </c>
      <c r="CD249" t="s">
        <v>192</v>
      </c>
      <c r="CE249">
        <v>2.1632041122296002</v>
      </c>
      <c r="CF249">
        <v>8.4909924452766794E-2</v>
      </c>
      <c r="CG249">
        <v>1.4466282133447299</v>
      </c>
      <c r="CH249">
        <v>0.65500000000000003</v>
      </c>
    </row>
    <row r="250" spans="1:86" x14ac:dyDescent="0.2">
      <c r="A250" t="s">
        <v>877</v>
      </c>
      <c r="B250" t="s">
        <v>832</v>
      </c>
      <c r="C250" t="s">
        <v>833</v>
      </c>
      <c r="D250" t="s">
        <v>85</v>
      </c>
      <c r="E250" t="s">
        <v>86</v>
      </c>
      <c r="F250" t="s">
        <v>2895</v>
      </c>
      <c r="G250" t="s">
        <v>2805</v>
      </c>
      <c r="H250" t="s">
        <v>2805</v>
      </c>
      <c r="I250" t="s">
        <v>87</v>
      </c>
      <c r="J250" t="s">
        <v>88</v>
      </c>
      <c r="K250" t="s">
        <v>2634</v>
      </c>
      <c r="L250" t="s">
        <v>2538</v>
      </c>
      <c r="M250" t="s">
        <v>834</v>
      </c>
      <c r="N250" t="s">
        <v>2546</v>
      </c>
      <c r="O250" t="s">
        <v>2546</v>
      </c>
      <c r="P250" t="s">
        <v>118</v>
      </c>
      <c r="Q250">
        <v>2012</v>
      </c>
      <c r="R250">
        <v>3</v>
      </c>
      <c r="S250">
        <v>19</v>
      </c>
      <c r="T250" t="s">
        <v>864</v>
      </c>
      <c r="U250" t="s">
        <v>878</v>
      </c>
      <c r="V250" t="s">
        <v>866</v>
      </c>
      <c r="W250" s="1">
        <v>40987</v>
      </c>
      <c r="X250">
        <v>-46.6711666666667</v>
      </c>
      <c r="Y250">
        <v>178.536333333333</v>
      </c>
      <c r="Z250">
        <v>2650</v>
      </c>
      <c r="AA250" t="s">
        <v>878</v>
      </c>
      <c r="AB250" t="s">
        <v>879</v>
      </c>
      <c r="AC250">
        <v>15</v>
      </c>
      <c r="AD250">
        <v>0</v>
      </c>
      <c r="AE250">
        <v>0</v>
      </c>
      <c r="AG250">
        <v>1</v>
      </c>
      <c r="AH250" t="s">
        <v>97</v>
      </c>
      <c r="AI250" t="s">
        <v>98</v>
      </c>
      <c r="AJ250" t="s">
        <v>99</v>
      </c>
      <c r="AK250" t="s">
        <v>90</v>
      </c>
      <c r="AL250" t="s">
        <v>866</v>
      </c>
      <c r="AM250" t="s">
        <v>868</v>
      </c>
      <c r="AN250">
        <v>178.53630000000001</v>
      </c>
      <c r="AO250">
        <v>-46.671199999999999</v>
      </c>
      <c r="AP250">
        <v>2662</v>
      </c>
      <c r="AQ250">
        <v>2650</v>
      </c>
      <c r="AR250">
        <v>2687</v>
      </c>
      <c r="AS250">
        <v>1.655</v>
      </c>
      <c r="AT250">
        <v>34.734999999999999</v>
      </c>
      <c r="AU250">
        <v>183.35</v>
      </c>
      <c r="AV250">
        <v>7.6999999999999999E-2</v>
      </c>
      <c r="AW250">
        <v>99.734999999999999</v>
      </c>
      <c r="AX250">
        <v>-10000000000</v>
      </c>
      <c r="AY250">
        <v>1.4639</v>
      </c>
      <c r="AZ250">
        <v>2662</v>
      </c>
      <c r="BA250">
        <v>0.160227879651059</v>
      </c>
      <c r="BB250">
        <v>7.1397972297586806E-2</v>
      </c>
      <c r="BC250">
        <v>0.109783661608008</v>
      </c>
      <c r="BK250">
        <v>98.910311187068302</v>
      </c>
      <c r="BL250">
        <v>0.50370493714095399</v>
      </c>
      <c r="BN250">
        <v>0.14278574998215199</v>
      </c>
      <c r="BO250">
        <v>6.4570284754955796E-3</v>
      </c>
      <c r="BP250">
        <v>68.312700000000007</v>
      </c>
      <c r="BQ250">
        <v>31569.264797585802</v>
      </c>
      <c r="BR250">
        <v>60</v>
      </c>
      <c r="BS250">
        <v>61</v>
      </c>
      <c r="BT250">
        <v>60</v>
      </c>
      <c r="BU250" t="s">
        <v>122</v>
      </c>
      <c r="BX250">
        <f t="shared" si="4"/>
        <v>0</v>
      </c>
      <c r="CC250" t="s">
        <v>106</v>
      </c>
      <c r="CD250" t="s">
        <v>102</v>
      </c>
    </row>
    <row r="251" spans="1:86" x14ac:dyDescent="0.2">
      <c r="A251" t="s">
        <v>875</v>
      </c>
      <c r="B251" t="s">
        <v>832</v>
      </c>
      <c r="C251" t="s">
        <v>833</v>
      </c>
      <c r="D251" t="s">
        <v>85</v>
      </c>
      <c r="E251" t="s">
        <v>86</v>
      </c>
      <c r="F251" t="s">
        <v>2894</v>
      </c>
      <c r="G251" t="s">
        <v>2805</v>
      </c>
      <c r="H251" t="s">
        <v>2805</v>
      </c>
      <c r="I251" t="s">
        <v>87</v>
      </c>
      <c r="J251" t="s">
        <v>88</v>
      </c>
      <c r="K251" t="s">
        <v>2633</v>
      </c>
      <c r="L251" t="s">
        <v>2538</v>
      </c>
      <c r="M251" t="s">
        <v>834</v>
      </c>
      <c r="N251" t="s">
        <v>2546</v>
      </c>
      <c r="O251" t="s">
        <v>2546</v>
      </c>
      <c r="P251" t="s">
        <v>118</v>
      </c>
      <c r="Q251">
        <v>2012</v>
      </c>
      <c r="R251">
        <v>3</v>
      </c>
      <c r="S251">
        <v>19</v>
      </c>
      <c r="T251" t="s">
        <v>864</v>
      </c>
      <c r="U251" t="s">
        <v>876</v>
      </c>
      <c r="V251" t="s">
        <v>866</v>
      </c>
      <c r="W251" s="1">
        <v>40987</v>
      </c>
      <c r="X251">
        <v>-46.6711666666667</v>
      </c>
      <c r="Y251">
        <v>178.536333333333</v>
      </c>
      <c r="Z251">
        <v>2500</v>
      </c>
      <c r="AA251" t="s">
        <v>876</v>
      </c>
      <c r="AB251" t="s">
        <v>280</v>
      </c>
      <c r="AC251">
        <v>14</v>
      </c>
      <c r="AD251">
        <v>0</v>
      </c>
      <c r="AE251">
        <v>0</v>
      </c>
      <c r="AG251">
        <v>1</v>
      </c>
      <c r="AH251" t="s">
        <v>97</v>
      </c>
      <c r="AI251" t="s">
        <v>98</v>
      </c>
      <c r="AJ251" t="s">
        <v>112</v>
      </c>
      <c r="AK251" t="s">
        <v>90</v>
      </c>
      <c r="AL251" t="s">
        <v>866</v>
      </c>
      <c r="AM251" t="s">
        <v>868</v>
      </c>
      <c r="AN251">
        <v>178.53630000000001</v>
      </c>
      <c r="AO251">
        <v>-46.671199999999999</v>
      </c>
      <c r="AP251">
        <v>2662</v>
      </c>
      <c r="AQ251">
        <v>2500</v>
      </c>
      <c r="AR251">
        <v>2534</v>
      </c>
      <c r="AS251">
        <v>1.871</v>
      </c>
      <c r="AT251">
        <v>34.732100000000003</v>
      </c>
      <c r="AU251">
        <v>179.52</v>
      </c>
      <c r="AV251">
        <v>7.8E-2</v>
      </c>
      <c r="AW251">
        <v>99.753</v>
      </c>
      <c r="AX251">
        <v>-10000000000</v>
      </c>
      <c r="AY251">
        <v>1.6897</v>
      </c>
      <c r="AZ251">
        <v>2662</v>
      </c>
      <c r="BK251">
        <v>94.855443993448702</v>
      </c>
      <c r="BL251">
        <v>0.19565398384813901</v>
      </c>
      <c r="BN251">
        <v>0.167773256229028</v>
      </c>
      <c r="BO251">
        <v>6.4570284754955796E-3</v>
      </c>
      <c r="BP251">
        <v>103.68733991009</v>
      </c>
      <c r="BQ251">
        <v>41735.957736076998</v>
      </c>
      <c r="BR251">
        <v>60</v>
      </c>
      <c r="BS251">
        <v>61</v>
      </c>
      <c r="BT251">
        <v>60</v>
      </c>
      <c r="BU251" t="s">
        <v>122</v>
      </c>
      <c r="BX251">
        <f t="shared" si="4"/>
        <v>0</v>
      </c>
      <c r="CC251" t="s">
        <v>106</v>
      </c>
      <c r="CD251" t="s">
        <v>102</v>
      </c>
    </row>
    <row r="252" spans="1:86" x14ac:dyDescent="0.2">
      <c r="A252" t="s">
        <v>873</v>
      </c>
      <c r="B252" t="s">
        <v>832</v>
      </c>
      <c r="C252" t="s">
        <v>833</v>
      </c>
      <c r="D252" t="s">
        <v>85</v>
      </c>
      <c r="E252" t="s">
        <v>86</v>
      </c>
      <c r="F252" t="s">
        <v>2893</v>
      </c>
      <c r="G252" t="s">
        <v>2805</v>
      </c>
      <c r="H252" t="s">
        <v>2805</v>
      </c>
      <c r="I252" t="s">
        <v>87</v>
      </c>
      <c r="J252" t="s">
        <v>88</v>
      </c>
      <c r="K252" t="s">
        <v>2632</v>
      </c>
      <c r="L252" t="s">
        <v>2538</v>
      </c>
      <c r="M252" t="s">
        <v>834</v>
      </c>
      <c r="N252" t="s">
        <v>2546</v>
      </c>
      <c r="O252" t="s">
        <v>2546</v>
      </c>
      <c r="P252" t="s">
        <v>118</v>
      </c>
      <c r="Q252">
        <v>2012</v>
      </c>
      <c r="R252">
        <v>3</v>
      </c>
      <c r="S252">
        <v>19</v>
      </c>
      <c r="T252" t="s">
        <v>864</v>
      </c>
      <c r="U252" t="s">
        <v>874</v>
      </c>
      <c r="V252" t="s">
        <v>866</v>
      </c>
      <c r="W252" s="1">
        <v>40987</v>
      </c>
      <c r="X252">
        <v>-46.6711666666667</v>
      </c>
      <c r="Y252">
        <v>178.536333333333</v>
      </c>
      <c r="Z252">
        <v>2000</v>
      </c>
      <c r="AA252" t="s">
        <v>874</v>
      </c>
      <c r="AB252" t="s">
        <v>358</v>
      </c>
      <c r="AC252">
        <v>13</v>
      </c>
      <c r="AD252">
        <v>0</v>
      </c>
      <c r="AE252">
        <v>0</v>
      </c>
      <c r="AG252">
        <v>1</v>
      </c>
      <c r="AH252" t="s">
        <v>97</v>
      </c>
      <c r="AI252" t="s">
        <v>98</v>
      </c>
      <c r="AJ252" t="s">
        <v>112</v>
      </c>
      <c r="AK252" t="s">
        <v>90</v>
      </c>
      <c r="AL252" t="s">
        <v>866</v>
      </c>
      <c r="AM252" t="s">
        <v>868</v>
      </c>
      <c r="AN252">
        <v>178.53630000000001</v>
      </c>
      <c r="AO252">
        <v>-46.671199999999999</v>
      </c>
      <c r="AP252">
        <v>2662</v>
      </c>
      <c r="AQ252">
        <v>2000</v>
      </c>
      <c r="AR252">
        <v>2025</v>
      </c>
      <c r="AS252">
        <v>2.2774000000000001</v>
      </c>
      <c r="AT252">
        <v>34.684600000000003</v>
      </c>
      <c r="AU252">
        <v>168.55</v>
      </c>
      <c r="AV252">
        <v>0.08</v>
      </c>
      <c r="AW252">
        <v>99.816000000000003</v>
      </c>
      <c r="AX252">
        <v>-10000000000</v>
      </c>
      <c r="AY252">
        <v>2.1343999999999999</v>
      </c>
      <c r="AZ252">
        <v>2662</v>
      </c>
      <c r="BK252">
        <v>83.190913622445393</v>
      </c>
      <c r="BL252">
        <v>0.67854466738822705</v>
      </c>
      <c r="BN252">
        <v>8.5671449989291104E-2</v>
      </c>
      <c r="BO252">
        <v>6.4570284754955796E-3</v>
      </c>
      <c r="BP252">
        <v>53.475271721721697</v>
      </c>
      <c r="BQ252">
        <v>35976.7973741116</v>
      </c>
      <c r="BR252">
        <v>60</v>
      </c>
      <c r="BS252">
        <v>61</v>
      </c>
      <c r="BT252">
        <v>60</v>
      </c>
      <c r="BU252" t="s">
        <v>122</v>
      </c>
      <c r="BX252">
        <f t="shared" si="4"/>
        <v>0</v>
      </c>
      <c r="CC252" t="s">
        <v>106</v>
      </c>
      <c r="CD252" t="s">
        <v>102</v>
      </c>
    </row>
    <row r="253" spans="1:86" x14ac:dyDescent="0.2">
      <c r="A253" t="s">
        <v>871</v>
      </c>
      <c r="B253" t="s">
        <v>832</v>
      </c>
      <c r="C253" t="s">
        <v>833</v>
      </c>
      <c r="D253" t="s">
        <v>85</v>
      </c>
      <c r="E253" t="s">
        <v>86</v>
      </c>
      <c r="F253" t="s">
        <v>2892</v>
      </c>
      <c r="G253" t="s">
        <v>2805</v>
      </c>
      <c r="H253" t="s">
        <v>2805</v>
      </c>
      <c r="I253" t="s">
        <v>87</v>
      </c>
      <c r="J253" t="s">
        <v>88</v>
      </c>
      <c r="K253" t="s">
        <v>2631</v>
      </c>
      <c r="L253" t="s">
        <v>2538</v>
      </c>
      <c r="M253" t="s">
        <v>834</v>
      </c>
      <c r="N253" t="s">
        <v>2546</v>
      </c>
      <c r="O253" t="s">
        <v>2546</v>
      </c>
      <c r="P253" t="s">
        <v>118</v>
      </c>
      <c r="Q253">
        <v>2012</v>
      </c>
      <c r="R253">
        <v>3</v>
      </c>
      <c r="S253">
        <v>19</v>
      </c>
      <c r="T253" t="s">
        <v>864</v>
      </c>
      <c r="U253" t="s">
        <v>872</v>
      </c>
      <c r="V253" t="s">
        <v>866</v>
      </c>
      <c r="W253" s="1">
        <v>40987</v>
      </c>
      <c r="X253">
        <v>-46.6711666666667</v>
      </c>
      <c r="Y253">
        <v>178.536333333333</v>
      </c>
      <c r="Z253">
        <v>1500</v>
      </c>
      <c r="AA253" t="s">
        <v>872</v>
      </c>
      <c r="AB253" t="s">
        <v>230</v>
      </c>
      <c r="AC253">
        <v>12</v>
      </c>
      <c r="AD253">
        <v>0</v>
      </c>
      <c r="AE253">
        <v>0</v>
      </c>
      <c r="AG253">
        <v>1</v>
      </c>
      <c r="AH253" t="s">
        <v>97</v>
      </c>
      <c r="AI253" t="s">
        <v>98</v>
      </c>
      <c r="AJ253" t="s">
        <v>112</v>
      </c>
      <c r="AK253" t="s">
        <v>90</v>
      </c>
      <c r="AL253" t="s">
        <v>866</v>
      </c>
      <c r="AM253" t="s">
        <v>868</v>
      </c>
      <c r="AN253">
        <v>178.53630000000001</v>
      </c>
      <c r="AO253">
        <v>-46.671199999999999</v>
      </c>
      <c r="AP253">
        <v>2662</v>
      </c>
      <c r="AQ253">
        <v>1500</v>
      </c>
      <c r="AR253">
        <v>1516</v>
      </c>
      <c r="AS253">
        <v>2.6661999999999999</v>
      </c>
      <c r="AT253">
        <v>34.5822</v>
      </c>
      <c r="AU253">
        <v>155.47</v>
      </c>
      <c r="AV253">
        <v>7.8E-2</v>
      </c>
      <c r="AW253">
        <v>99.799000000000007</v>
      </c>
      <c r="AX253">
        <v>-10000000000</v>
      </c>
      <c r="AY253">
        <v>2.5609000000000002</v>
      </c>
      <c r="AZ253">
        <v>2662</v>
      </c>
      <c r="BK253">
        <v>85.8445488855658</v>
      </c>
      <c r="BL253">
        <v>0.94080426275913698</v>
      </c>
      <c r="BN253">
        <v>2.85571499964304E-2</v>
      </c>
      <c r="BO253">
        <v>9.6855427132433707E-3</v>
      </c>
      <c r="BP253">
        <v>69.6068752752753</v>
      </c>
      <c r="BQ253">
        <v>29263.6085521157</v>
      </c>
      <c r="BR253">
        <v>60</v>
      </c>
      <c r="BS253">
        <v>61</v>
      </c>
      <c r="BT253">
        <v>60</v>
      </c>
      <c r="BU253" t="s">
        <v>122</v>
      </c>
      <c r="BX253">
        <f t="shared" si="4"/>
        <v>0</v>
      </c>
      <c r="CC253" t="s">
        <v>106</v>
      </c>
      <c r="CD253" t="s">
        <v>102</v>
      </c>
    </row>
    <row r="254" spans="1:86" x14ac:dyDescent="0.2">
      <c r="A254" t="s">
        <v>869</v>
      </c>
      <c r="B254" t="s">
        <v>832</v>
      </c>
      <c r="C254" t="s">
        <v>833</v>
      </c>
      <c r="D254" t="s">
        <v>85</v>
      </c>
      <c r="E254" t="s">
        <v>86</v>
      </c>
      <c r="F254" t="s">
        <v>2891</v>
      </c>
      <c r="G254" t="s">
        <v>2805</v>
      </c>
      <c r="H254" t="s">
        <v>2805</v>
      </c>
      <c r="I254" t="s">
        <v>87</v>
      </c>
      <c r="J254" t="s">
        <v>88</v>
      </c>
      <c r="K254" t="s">
        <v>2630</v>
      </c>
      <c r="L254" t="s">
        <v>2538</v>
      </c>
      <c r="M254" t="s">
        <v>834</v>
      </c>
      <c r="N254" t="s">
        <v>2546</v>
      </c>
      <c r="O254" t="s">
        <v>2546</v>
      </c>
      <c r="P254" t="s">
        <v>118</v>
      </c>
      <c r="Q254">
        <v>2012</v>
      </c>
      <c r="R254">
        <v>3</v>
      </c>
      <c r="S254">
        <v>19</v>
      </c>
      <c r="T254" t="s">
        <v>864</v>
      </c>
      <c r="U254" t="s">
        <v>870</v>
      </c>
      <c r="V254" t="s">
        <v>866</v>
      </c>
      <c r="W254" s="1">
        <v>40987</v>
      </c>
      <c r="X254">
        <v>-46.6711666666667</v>
      </c>
      <c r="Y254">
        <v>178.536333333333</v>
      </c>
      <c r="Z254">
        <v>1000</v>
      </c>
      <c r="AA254" t="s">
        <v>870</v>
      </c>
      <c r="AB254" t="s">
        <v>156</v>
      </c>
      <c r="AC254">
        <v>11</v>
      </c>
      <c r="AD254">
        <v>0</v>
      </c>
      <c r="AE254">
        <v>0</v>
      </c>
      <c r="AG254">
        <v>1</v>
      </c>
      <c r="AH254" t="s">
        <v>97</v>
      </c>
      <c r="AI254" t="s">
        <v>98</v>
      </c>
      <c r="AJ254" t="s">
        <v>99</v>
      </c>
      <c r="AK254" t="s">
        <v>90</v>
      </c>
      <c r="AL254" t="s">
        <v>866</v>
      </c>
      <c r="AM254" t="s">
        <v>868</v>
      </c>
      <c r="AN254">
        <v>178.53630000000001</v>
      </c>
      <c r="AO254">
        <v>-46.671199999999999</v>
      </c>
      <c r="AP254">
        <v>2662</v>
      </c>
      <c r="AQ254">
        <v>1000</v>
      </c>
      <c r="AR254">
        <v>1010</v>
      </c>
      <c r="AS254">
        <v>4.0149999999999997</v>
      </c>
      <c r="AT254">
        <v>34.444699999999997</v>
      </c>
      <c r="AU254">
        <v>170.84</v>
      </c>
      <c r="AV254">
        <v>7.2999999999999995E-2</v>
      </c>
      <c r="AW254">
        <v>99.841999999999999</v>
      </c>
      <c r="AX254">
        <v>-10000000000</v>
      </c>
      <c r="AY254">
        <v>3.9384999999999999</v>
      </c>
      <c r="AZ254">
        <v>2662</v>
      </c>
      <c r="BA254">
        <v>5.37653551717999</v>
      </c>
      <c r="BB254">
        <v>9.4959303155790398</v>
      </c>
      <c r="BC254">
        <v>0.77171456247981896</v>
      </c>
      <c r="BK254">
        <v>52.507477034821598</v>
      </c>
      <c r="BL254">
        <v>0.52868204146199305</v>
      </c>
      <c r="BN254">
        <v>0.13564646248304399</v>
      </c>
      <c r="BO254">
        <v>3.2285142377477898E-3</v>
      </c>
      <c r="BP254">
        <v>111.26752962038</v>
      </c>
      <c r="BQ254">
        <v>36978.882308257897</v>
      </c>
      <c r="BR254">
        <v>60</v>
      </c>
      <c r="BS254">
        <v>61</v>
      </c>
      <c r="BT254">
        <v>60</v>
      </c>
      <c r="BU254" t="s">
        <v>122</v>
      </c>
      <c r="BX254">
        <f t="shared" si="4"/>
        <v>0</v>
      </c>
      <c r="CC254" t="s">
        <v>106</v>
      </c>
      <c r="CD254" t="s">
        <v>102</v>
      </c>
    </row>
    <row r="255" spans="1:86" x14ac:dyDescent="0.2">
      <c r="A255" t="s">
        <v>863</v>
      </c>
      <c r="B255" t="s">
        <v>832</v>
      </c>
      <c r="C255" t="s">
        <v>833</v>
      </c>
      <c r="D255" t="s">
        <v>85</v>
      </c>
      <c r="E255" t="s">
        <v>86</v>
      </c>
      <c r="F255" t="s">
        <v>2890</v>
      </c>
      <c r="G255" t="s">
        <v>2805</v>
      </c>
      <c r="H255" t="s">
        <v>2805</v>
      </c>
      <c r="I255" t="s">
        <v>87</v>
      </c>
      <c r="J255" t="s">
        <v>88</v>
      </c>
      <c r="K255" t="s">
        <v>2629</v>
      </c>
      <c r="L255" t="s">
        <v>2538</v>
      </c>
      <c r="M255" t="s">
        <v>834</v>
      </c>
      <c r="N255" t="s">
        <v>2546</v>
      </c>
      <c r="O255" t="s">
        <v>2546</v>
      </c>
      <c r="P255" t="s">
        <v>118</v>
      </c>
      <c r="Q255">
        <v>2012</v>
      </c>
      <c r="R255">
        <v>3</v>
      </c>
      <c r="S255">
        <v>19</v>
      </c>
      <c r="T255" t="s">
        <v>864</v>
      </c>
      <c r="U255" t="s">
        <v>865</v>
      </c>
      <c r="V255" t="s">
        <v>866</v>
      </c>
      <c r="W255" s="1">
        <v>40987</v>
      </c>
      <c r="X255">
        <v>-46.6711666666667</v>
      </c>
      <c r="Y255">
        <v>178.536333333333</v>
      </c>
      <c r="Z255">
        <v>750</v>
      </c>
      <c r="AA255" t="s">
        <v>867</v>
      </c>
      <c r="AB255" t="s">
        <v>153</v>
      </c>
      <c r="AC255">
        <v>10</v>
      </c>
      <c r="AD255">
        <v>0</v>
      </c>
      <c r="AE255">
        <v>0</v>
      </c>
      <c r="AG255">
        <v>1</v>
      </c>
      <c r="AH255" t="s">
        <v>97</v>
      </c>
      <c r="AI255" t="s">
        <v>98</v>
      </c>
      <c r="AJ255" t="s">
        <v>112</v>
      </c>
      <c r="AK255" t="s">
        <v>90</v>
      </c>
      <c r="AL255" t="s">
        <v>866</v>
      </c>
      <c r="AM255" t="s">
        <v>868</v>
      </c>
      <c r="AN255">
        <v>178.53630000000001</v>
      </c>
      <c r="AO255">
        <v>-46.671199999999999</v>
      </c>
      <c r="AP255">
        <v>2662</v>
      </c>
      <c r="AQ255">
        <v>750</v>
      </c>
      <c r="AR255">
        <v>757</v>
      </c>
      <c r="AS255">
        <v>4.8140000000000001</v>
      </c>
      <c r="AT255">
        <v>34.331099999999999</v>
      </c>
      <c r="AU255">
        <v>201.34</v>
      </c>
      <c r="AV255">
        <v>7.2999999999999995E-2</v>
      </c>
      <c r="AW255">
        <v>99.754999999999995</v>
      </c>
      <c r="AX255">
        <v>-10000000000</v>
      </c>
      <c r="AY255">
        <v>4.7535999999999996</v>
      </c>
      <c r="AZ255">
        <v>2662</v>
      </c>
      <c r="BA255">
        <v>3.2081182125689902</v>
      </c>
      <c r="BB255">
        <v>7.4253891189490204</v>
      </c>
      <c r="BC255">
        <v>0.600581207620278</v>
      </c>
      <c r="BK255">
        <v>26.241365805027399</v>
      </c>
      <c r="BL255">
        <v>0.44126217633835702</v>
      </c>
      <c r="BN255">
        <v>0.10351966873706001</v>
      </c>
      <c r="BO255">
        <v>6.4570284754955796E-3</v>
      </c>
      <c r="BP255">
        <v>32.047933333333297</v>
      </c>
      <c r="BQ255">
        <v>57372.609866570601</v>
      </c>
      <c r="BR255">
        <v>60</v>
      </c>
      <c r="BS255">
        <v>61</v>
      </c>
      <c r="BT255">
        <v>60</v>
      </c>
      <c r="BU255" t="s">
        <v>122</v>
      </c>
      <c r="BX255">
        <f t="shared" si="4"/>
        <v>0</v>
      </c>
      <c r="CC255" t="s">
        <v>106</v>
      </c>
      <c r="CD255" t="s">
        <v>102</v>
      </c>
    </row>
    <row r="256" spans="1:86" x14ac:dyDescent="0.2">
      <c r="A256" t="s">
        <v>860</v>
      </c>
      <c r="B256" t="s">
        <v>832</v>
      </c>
      <c r="C256" t="s">
        <v>833</v>
      </c>
      <c r="D256" t="s">
        <v>85</v>
      </c>
      <c r="E256" t="s">
        <v>86</v>
      </c>
      <c r="F256" t="s">
        <v>2889</v>
      </c>
      <c r="G256" t="s">
        <v>2805</v>
      </c>
      <c r="H256" t="s">
        <v>2805</v>
      </c>
      <c r="I256" t="s">
        <v>87</v>
      </c>
      <c r="J256" t="s">
        <v>88</v>
      </c>
      <c r="K256" t="s">
        <v>2628</v>
      </c>
      <c r="L256" t="s">
        <v>2538</v>
      </c>
      <c r="M256" t="s">
        <v>834</v>
      </c>
      <c r="N256" t="s">
        <v>2546</v>
      </c>
      <c r="O256" t="s">
        <v>2546</v>
      </c>
      <c r="P256" t="s">
        <v>118</v>
      </c>
      <c r="Q256">
        <v>2012</v>
      </c>
      <c r="R256">
        <v>3</v>
      </c>
      <c r="S256">
        <v>19</v>
      </c>
      <c r="T256" t="s">
        <v>140</v>
      </c>
      <c r="U256" t="s">
        <v>861</v>
      </c>
      <c r="V256" t="s">
        <v>836</v>
      </c>
      <c r="W256" s="1">
        <v>40987</v>
      </c>
      <c r="X256">
        <v>-46.640833333333298</v>
      </c>
      <c r="Y256">
        <v>178.54716666666701</v>
      </c>
      <c r="Z256">
        <v>500</v>
      </c>
      <c r="AA256" t="s">
        <v>862</v>
      </c>
      <c r="AB256" t="s">
        <v>149</v>
      </c>
      <c r="AC256">
        <v>9</v>
      </c>
      <c r="AD256">
        <v>0</v>
      </c>
      <c r="AE256">
        <v>0</v>
      </c>
      <c r="AG256">
        <v>1</v>
      </c>
      <c r="AH256" t="s">
        <v>97</v>
      </c>
      <c r="AI256" t="s">
        <v>98</v>
      </c>
      <c r="AJ256" t="s">
        <v>99</v>
      </c>
      <c r="AK256" t="s">
        <v>90</v>
      </c>
      <c r="AL256" t="s">
        <v>836</v>
      </c>
      <c r="AM256" t="s">
        <v>838</v>
      </c>
      <c r="AN256">
        <v>178.5472</v>
      </c>
      <c r="AO256">
        <v>-46.640799999999999</v>
      </c>
      <c r="AP256">
        <v>2662</v>
      </c>
      <c r="AQ256">
        <v>500</v>
      </c>
      <c r="AR256">
        <v>504</v>
      </c>
      <c r="AS256">
        <v>6.0621</v>
      </c>
      <c r="AT256">
        <v>34.298999999999999</v>
      </c>
      <c r="AU256">
        <v>234.98</v>
      </c>
      <c r="AV256">
        <v>6.0999999999999999E-2</v>
      </c>
      <c r="AW256">
        <v>98.694999999999993</v>
      </c>
      <c r="AX256">
        <v>-10000000000</v>
      </c>
      <c r="AY256">
        <v>6.0179999999999998</v>
      </c>
      <c r="AZ256">
        <v>2662</v>
      </c>
      <c r="BA256">
        <v>4.2371372618835696</v>
      </c>
      <c r="BB256">
        <v>8.2107668142224792</v>
      </c>
      <c r="BC256">
        <v>0.50371327090732998</v>
      </c>
      <c r="BR256">
        <v>61</v>
      </c>
      <c r="BS256">
        <v>66</v>
      </c>
      <c r="BT256">
        <v>61</v>
      </c>
      <c r="BU256" t="s">
        <v>122</v>
      </c>
      <c r="BX256">
        <f t="shared" si="4"/>
        <v>0</v>
      </c>
      <c r="CC256" t="s">
        <v>106</v>
      </c>
      <c r="CD256" t="s">
        <v>102</v>
      </c>
    </row>
    <row r="257" spans="1:82" x14ac:dyDescent="0.2">
      <c r="A257" t="s">
        <v>857</v>
      </c>
      <c r="B257" t="s">
        <v>832</v>
      </c>
      <c r="C257" t="s">
        <v>833</v>
      </c>
      <c r="D257" t="s">
        <v>85</v>
      </c>
      <c r="E257" t="s">
        <v>86</v>
      </c>
      <c r="F257" t="s">
        <v>2888</v>
      </c>
      <c r="G257" t="s">
        <v>2805</v>
      </c>
      <c r="H257" t="s">
        <v>2805</v>
      </c>
      <c r="I257" t="s">
        <v>87</v>
      </c>
      <c r="J257" t="s">
        <v>88</v>
      </c>
      <c r="K257" t="s">
        <v>2627</v>
      </c>
      <c r="L257" t="s">
        <v>2538</v>
      </c>
      <c r="M257" t="s">
        <v>834</v>
      </c>
      <c r="N257" t="s">
        <v>2546</v>
      </c>
      <c r="O257" t="s">
        <v>2546</v>
      </c>
      <c r="P257" t="s">
        <v>118</v>
      </c>
      <c r="Q257">
        <v>2012</v>
      </c>
      <c r="R257">
        <v>3</v>
      </c>
      <c r="S257">
        <v>19</v>
      </c>
      <c r="T257" t="s">
        <v>140</v>
      </c>
      <c r="U257" t="s">
        <v>858</v>
      </c>
      <c r="V257" t="s">
        <v>836</v>
      </c>
      <c r="W257" s="1">
        <v>40987</v>
      </c>
      <c r="X257">
        <v>-46.640833333333298</v>
      </c>
      <c r="Y257">
        <v>178.54716666666701</v>
      </c>
      <c r="Z257">
        <v>300</v>
      </c>
      <c r="AA257" t="s">
        <v>859</v>
      </c>
      <c r="AB257" t="s">
        <v>144</v>
      </c>
      <c r="AC257">
        <v>8</v>
      </c>
      <c r="AD257">
        <v>0</v>
      </c>
      <c r="AE257">
        <v>0</v>
      </c>
      <c r="AG257">
        <v>1</v>
      </c>
      <c r="AH257" t="s">
        <v>97</v>
      </c>
      <c r="AI257" t="s">
        <v>98</v>
      </c>
      <c r="AJ257" t="s">
        <v>112</v>
      </c>
      <c r="AK257" t="s">
        <v>90</v>
      </c>
      <c r="AL257" t="s">
        <v>836</v>
      </c>
      <c r="AM257" t="s">
        <v>838</v>
      </c>
      <c r="AN257">
        <v>178.5472</v>
      </c>
      <c r="AO257">
        <v>-46.640799999999999</v>
      </c>
      <c r="AP257">
        <v>2662</v>
      </c>
      <c r="AQ257">
        <v>300</v>
      </c>
      <c r="AR257">
        <v>302</v>
      </c>
      <c r="AS257">
        <v>7.0853999999999999</v>
      </c>
      <c r="AT257">
        <v>34.363500000000002</v>
      </c>
      <c r="AU257">
        <v>252.82</v>
      </c>
      <c r="AV257">
        <v>6.2E-2</v>
      </c>
      <c r="AW257">
        <v>98.617000000000004</v>
      </c>
      <c r="AX257">
        <v>-10000000000</v>
      </c>
      <c r="AY257">
        <v>7.0570000000000004</v>
      </c>
      <c r="AZ257">
        <v>2662</v>
      </c>
      <c r="BA257">
        <v>2.26811465194944</v>
      </c>
      <c r="BB257">
        <v>3.3699842924460901</v>
      </c>
      <c r="BC257">
        <v>0.40038747174685202</v>
      </c>
      <c r="BK257">
        <v>6.7985829238766602</v>
      </c>
      <c r="BL257">
        <v>0.64524186162684205</v>
      </c>
      <c r="BM257">
        <v>8.1387877489826496E-2</v>
      </c>
      <c r="BN257">
        <v>0.19990004997501301</v>
      </c>
      <c r="BO257">
        <v>9.6855427132433707E-3</v>
      </c>
      <c r="BP257">
        <v>229.395733333333</v>
      </c>
      <c r="BQ257">
        <v>113877.181767556</v>
      </c>
      <c r="BR257">
        <v>61</v>
      </c>
      <c r="BS257">
        <v>66</v>
      </c>
      <c r="BT257">
        <v>61</v>
      </c>
      <c r="BU257" t="s">
        <v>122</v>
      </c>
      <c r="BX257">
        <f t="shared" si="4"/>
        <v>0</v>
      </c>
      <c r="CC257" t="s">
        <v>106</v>
      </c>
      <c r="CD257" t="s">
        <v>102</v>
      </c>
    </row>
    <row r="258" spans="1:82" x14ac:dyDescent="0.2">
      <c r="A258" t="s">
        <v>854</v>
      </c>
      <c r="B258" t="s">
        <v>832</v>
      </c>
      <c r="C258" t="s">
        <v>833</v>
      </c>
      <c r="D258" t="s">
        <v>85</v>
      </c>
      <c r="E258" t="s">
        <v>86</v>
      </c>
      <c r="F258" t="s">
        <v>2887</v>
      </c>
      <c r="G258" t="s">
        <v>2805</v>
      </c>
      <c r="H258" t="s">
        <v>2805</v>
      </c>
      <c r="I258" t="s">
        <v>87</v>
      </c>
      <c r="J258" t="s">
        <v>88</v>
      </c>
      <c r="K258" t="s">
        <v>2626</v>
      </c>
      <c r="L258" t="s">
        <v>2538</v>
      </c>
      <c r="M258" t="s">
        <v>834</v>
      </c>
      <c r="N258" t="s">
        <v>2546</v>
      </c>
      <c r="O258" t="s">
        <v>2546</v>
      </c>
      <c r="P258" t="s">
        <v>118</v>
      </c>
      <c r="Q258">
        <v>2012</v>
      </c>
      <c r="R258">
        <v>3</v>
      </c>
      <c r="S258">
        <v>19</v>
      </c>
      <c r="T258" t="s">
        <v>140</v>
      </c>
      <c r="U258" t="s">
        <v>855</v>
      </c>
      <c r="V258" t="s">
        <v>836</v>
      </c>
      <c r="W258" s="1">
        <v>40987</v>
      </c>
      <c r="X258">
        <v>-46.640833333333298</v>
      </c>
      <c r="Y258">
        <v>178.54716666666701</v>
      </c>
      <c r="Z258">
        <v>200</v>
      </c>
      <c r="AA258" t="s">
        <v>856</v>
      </c>
      <c r="AB258" t="s">
        <v>138</v>
      </c>
      <c r="AC258">
        <v>7</v>
      </c>
      <c r="AD258">
        <v>0</v>
      </c>
      <c r="AE258">
        <v>0</v>
      </c>
      <c r="AG258">
        <v>1</v>
      </c>
      <c r="AH258" t="s">
        <v>97</v>
      </c>
      <c r="AI258" t="s">
        <v>98</v>
      </c>
      <c r="AJ258" t="s">
        <v>99</v>
      </c>
      <c r="AK258" t="s">
        <v>90</v>
      </c>
      <c r="AL258" t="s">
        <v>836</v>
      </c>
      <c r="AM258" t="s">
        <v>838</v>
      </c>
      <c r="AN258">
        <v>178.5472</v>
      </c>
      <c r="AO258">
        <v>-46.640799999999999</v>
      </c>
      <c r="AP258">
        <v>2662</v>
      </c>
      <c r="AQ258">
        <v>200</v>
      </c>
      <c r="AR258">
        <v>201</v>
      </c>
      <c r="AS258">
        <v>7.5872999999999999</v>
      </c>
      <c r="AT258">
        <v>34.408099999999997</v>
      </c>
      <c r="AU258">
        <v>252.37</v>
      </c>
      <c r="AV258">
        <v>6.7000000000000004E-2</v>
      </c>
      <c r="AW258">
        <v>98.549000000000007</v>
      </c>
      <c r="AX258">
        <v>-10000000000</v>
      </c>
      <c r="AY258">
        <v>7.5678000000000001</v>
      </c>
      <c r="AZ258">
        <v>2662</v>
      </c>
      <c r="BA258">
        <v>1.29962613494748</v>
      </c>
      <c r="BB258">
        <v>7.1397972297586806E-2</v>
      </c>
      <c r="BC258">
        <v>0.125928317726832</v>
      </c>
      <c r="BK258">
        <v>5.12710959196753</v>
      </c>
      <c r="BL258">
        <v>0.80759303971359597</v>
      </c>
      <c r="BN258">
        <v>0.22845719997144301</v>
      </c>
      <c r="BO258">
        <v>8.0712855943694695E-3</v>
      </c>
      <c r="BP258">
        <v>146.523817148554</v>
      </c>
      <c r="BQ258">
        <v>185063.583386051</v>
      </c>
      <c r="BR258">
        <v>61</v>
      </c>
      <c r="BS258">
        <v>66</v>
      </c>
      <c r="BT258">
        <v>61</v>
      </c>
      <c r="BU258" t="s">
        <v>122</v>
      </c>
      <c r="BX258">
        <f t="shared" ref="BX258:BX321" si="5">BW258/BS258</f>
        <v>0</v>
      </c>
      <c r="CC258" t="s">
        <v>106</v>
      </c>
      <c r="CD258" t="s">
        <v>102</v>
      </c>
    </row>
    <row r="259" spans="1:82" x14ac:dyDescent="0.2">
      <c r="A259" t="s">
        <v>851</v>
      </c>
      <c r="B259" t="s">
        <v>832</v>
      </c>
      <c r="C259" t="s">
        <v>833</v>
      </c>
      <c r="D259" t="s">
        <v>85</v>
      </c>
      <c r="E259" t="s">
        <v>86</v>
      </c>
      <c r="F259" t="s">
        <v>2886</v>
      </c>
      <c r="G259" t="s">
        <v>2805</v>
      </c>
      <c r="H259" t="s">
        <v>2805</v>
      </c>
      <c r="I259" t="s">
        <v>87</v>
      </c>
      <c r="J259" t="s">
        <v>88</v>
      </c>
      <c r="K259" t="s">
        <v>2625</v>
      </c>
      <c r="L259" t="s">
        <v>2538</v>
      </c>
      <c r="M259" t="s">
        <v>834</v>
      </c>
      <c r="N259" t="s">
        <v>2546</v>
      </c>
      <c r="O259" t="s">
        <v>2546</v>
      </c>
      <c r="P259" t="s">
        <v>118</v>
      </c>
      <c r="Q259">
        <v>2012</v>
      </c>
      <c r="R259">
        <v>3</v>
      </c>
      <c r="S259">
        <v>19</v>
      </c>
      <c r="T259" t="s">
        <v>140</v>
      </c>
      <c r="U259" t="s">
        <v>852</v>
      </c>
      <c r="V259" t="s">
        <v>836</v>
      </c>
      <c r="W259" s="1">
        <v>40987</v>
      </c>
      <c r="X259">
        <v>-46.640833333333298</v>
      </c>
      <c r="Y259">
        <v>178.54716666666701</v>
      </c>
      <c r="Z259">
        <v>150</v>
      </c>
      <c r="AA259" t="s">
        <v>853</v>
      </c>
      <c r="AB259" t="s">
        <v>134</v>
      </c>
      <c r="AC259">
        <v>6</v>
      </c>
      <c r="AD259">
        <v>0</v>
      </c>
      <c r="AE259">
        <v>0</v>
      </c>
      <c r="AG259">
        <v>1</v>
      </c>
      <c r="AH259" t="s">
        <v>97</v>
      </c>
      <c r="AI259" t="s">
        <v>98</v>
      </c>
      <c r="AJ259" t="s">
        <v>99</v>
      </c>
      <c r="AK259" t="s">
        <v>90</v>
      </c>
      <c r="AL259" t="s">
        <v>836</v>
      </c>
      <c r="AM259" t="s">
        <v>838</v>
      </c>
      <c r="AN259">
        <v>178.5472</v>
      </c>
      <c r="AO259">
        <v>-46.640799999999999</v>
      </c>
      <c r="AP259">
        <v>2662</v>
      </c>
      <c r="AQ259">
        <v>150</v>
      </c>
      <c r="AR259">
        <v>151</v>
      </c>
      <c r="AS259">
        <v>7.9438000000000004</v>
      </c>
      <c r="AT259">
        <v>34.4313</v>
      </c>
      <c r="AU259">
        <v>249.06</v>
      </c>
      <c r="AV259">
        <v>9.0999999999999998E-2</v>
      </c>
      <c r="AW259">
        <v>98.474999999999994</v>
      </c>
      <c r="AX259">
        <v>-10000000000</v>
      </c>
      <c r="AY259">
        <v>7.9287999999999998</v>
      </c>
      <c r="AZ259">
        <v>2662</v>
      </c>
      <c r="BA259">
        <v>1.47053587324194</v>
      </c>
      <c r="BB259">
        <v>7.1397972297586806E-2</v>
      </c>
      <c r="BC259">
        <v>0.13238618017436199</v>
      </c>
      <c r="BK259">
        <v>4.4483016449476596</v>
      </c>
      <c r="BL259">
        <v>0.87628007659645302</v>
      </c>
      <c r="BN259">
        <v>0.24630541871921199</v>
      </c>
      <c r="BO259">
        <v>1.2914056950991201E-2</v>
      </c>
      <c r="BP259">
        <v>273.28480795147499</v>
      </c>
      <c r="BQ259">
        <v>173465.75396374101</v>
      </c>
      <c r="BR259">
        <v>61</v>
      </c>
      <c r="BS259">
        <v>66</v>
      </c>
      <c r="BT259">
        <v>61</v>
      </c>
      <c r="BU259" t="s">
        <v>122</v>
      </c>
      <c r="BX259">
        <f t="shared" si="5"/>
        <v>0</v>
      </c>
      <c r="CC259" t="s">
        <v>106</v>
      </c>
      <c r="CD259" t="s">
        <v>102</v>
      </c>
    </row>
    <row r="260" spans="1:82" x14ac:dyDescent="0.2">
      <c r="A260" t="s">
        <v>848</v>
      </c>
      <c r="B260" t="s">
        <v>832</v>
      </c>
      <c r="C260" t="s">
        <v>833</v>
      </c>
      <c r="D260" t="s">
        <v>85</v>
      </c>
      <c r="E260" t="s">
        <v>86</v>
      </c>
      <c r="F260" t="s">
        <v>2885</v>
      </c>
      <c r="G260" t="s">
        <v>2805</v>
      </c>
      <c r="H260" t="s">
        <v>2805</v>
      </c>
      <c r="I260" t="s">
        <v>87</v>
      </c>
      <c r="J260" t="s">
        <v>88</v>
      </c>
      <c r="K260" t="s">
        <v>2624</v>
      </c>
      <c r="L260" t="s">
        <v>2538</v>
      </c>
      <c r="M260" t="s">
        <v>834</v>
      </c>
      <c r="N260" t="s">
        <v>2546</v>
      </c>
      <c r="O260" t="s">
        <v>2546</v>
      </c>
      <c r="P260" t="s">
        <v>91</v>
      </c>
      <c r="Q260">
        <v>2012</v>
      </c>
      <c r="R260">
        <v>3</v>
      </c>
      <c r="S260">
        <v>19</v>
      </c>
      <c r="T260" t="s">
        <v>140</v>
      </c>
      <c r="U260" t="s">
        <v>849</v>
      </c>
      <c r="V260" t="s">
        <v>836</v>
      </c>
      <c r="W260" s="1">
        <v>40987</v>
      </c>
      <c r="X260">
        <v>-46.640833333333298</v>
      </c>
      <c r="Y260">
        <v>178.54716666666701</v>
      </c>
      <c r="Z260">
        <v>76</v>
      </c>
      <c r="AA260" t="s">
        <v>850</v>
      </c>
      <c r="AB260" t="s">
        <v>578</v>
      </c>
      <c r="AC260">
        <v>5</v>
      </c>
      <c r="AD260">
        <v>0</v>
      </c>
      <c r="AE260">
        <v>0</v>
      </c>
      <c r="AG260">
        <v>1</v>
      </c>
      <c r="AH260" t="s">
        <v>97</v>
      </c>
      <c r="AI260" t="s">
        <v>98</v>
      </c>
      <c r="AJ260" t="s">
        <v>99</v>
      </c>
      <c r="AK260" t="s">
        <v>90</v>
      </c>
      <c r="AL260" t="s">
        <v>836</v>
      </c>
      <c r="AM260" t="s">
        <v>838</v>
      </c>
      <c r="AN260">
        <v>178.5472</v>
      </c>
      <c r="AO260">
        <v>-46.640799999999999</v>
      </c>
      <c r="AP260">
        <v>2662</v>
      </c>
      <c r="AQ260">
        <v>76</v>
      </c>
      <c r="AR260">
        <v>76</v>
      </c>
      <c r="AS260">
        <v>10.5014</v>
      </c>
      <c r="AT260">
        <v>34.392899999999997</v>
      </c>
      <c r="AU260">
        <v>252.81</v>
      </c>
      <c r="AV260">
        <v>0.69199999999999995</v>
      </c>
      <c r="AW260">
        <v>97.626999999999995</v>
      </c>
      <c r="AX260">
        <v>-10000000000</v>
      </c>
      <c r="AY260">
        <v>10.4924</v>
      </c>
      <c r="AZ260">
        <v>2662</v>
      </c>
      <c r="BA260">
        <v>0.94000356061954804</v>
      </c>
      <c r="BB260">
        <v>7.1397972297586806E-2</v>
      </c>
      <c r="BC260">
        <v>9.3639005489183094E-2</v>
      </c>
      <c r="BK260">
        <v>1.35886206651001</v>
      </c>
      <c r="BL260">
        <v>2.4227791191407899</v>
      </c>
      <c r="BM260">
        <v>0.209181123723852</v>
      </c>
      <c r="BN260">
        <v>0.51045905618619303</v>
      </c>
      <c r="BO260">
        <v>2.7442371020856199E-2</v>
      </c>
      <c r="BP260">
        <v>7561.3087442557398</v>
      </c>
      <c r="BQ260">
        <v>389397.39403612399</v>
      </c>
      <c r="BR260">
        <v>61</v>
      </c>
      <c r="BS260">
        <v>66</v>
      </c>
      <c r="BT260">
        <v>61</v>
      </c>
      <c r="BU260" t="s">
        <v>122</v>
      </c>
      <c r="BX260">
        <f t="shared" si="5"/>
        <v>0</v>
      </c>
      <c r="CC260" t="s">
        <v>106</v>
      </c>
      <c r="CD260" t="s">
        <v>102</v>
      </c>
    </row>
    <row r="261" spans="1:82" x14ac:dyDescent="0.2">
      <c r="A261" t="s">
        <v>845</v>
      </c>
      <c r="B261" t="s">
        <v>832</v>
      </c>
      <c r="C261" t="s">
        <v>833</v>
      </c>
      <c r="D261" t="s">
        <v>85</v>
      </c>
      <c r="E261" t="s">
        <v>86</v>
      </c>
      <c r="F261" t="s">
        <v>2884</v>
      </c>
      <c r="G261" t="s">
        <v>2805</v>
      </c>
      <c r="H261" t="s">
        <v>2805</v>
      </c>
      <c r="I261" t="s">
        <v>87</v>
      </c>
      <c r="J261" t="s">
        <v>88</v>
      </c>
      <c r="K261" t="s">
        <v>2623</v>
      </c>
      <c r="L261" t="s">
        <v>2538</v>
      </c>
      <c r="M261" t="s">
        <v>834</v>
      </c>
      <c r="N261" t="s">
        <v>2546</v>
      </c>
      <c r="O261" t="s">
        <v>2546</v>
      </c>
      <c r="P261" t="s">
        <v>91</v>
      </c>
      <c r="Q261">
        <v>2012</v>
      </c>
      <c r="R261">
        <v>3</v>
      </c>
      <c r="S261">
        <v>19</v>
      </c>
      <c r="T261" t="s">
        <v>140</v>
      </c>
      <c r="U261" t="s">
        <v>846</v>
      </c>
      <c r="V261" t="s">
        <v>836</v>
      </c>
      <c r="W261" s="1">
        <v>40987</v>
      </c>
      <c r="X261">
        <v>-46.640833333333298</v>
      </c>
      <c r="Y261">
        <v>178.54716666666701</v>
      </c>
      <c r="Z261">
        <v>50</v>
      </c>
      <c r="AA261" t="s">
        <v>847</v>
      </c>
      <c r="AB261" t="s">
        <v>121</v>
      </c>
      <c r="AC261">
        <v>4</v>
      </c>
      <c r="AD261">
        <v>0</v>
      </c>
      <c r="AE261">
        <v>0</v>
      </c>
      <c r="AG261">
        <v>1</v>
      </c>
      <c r="AH261" t="s">
        <v>97</v>
      </c>
      <c r="AI261" t="s">
        <v>98</v>
      </c>
      <c r="AJ261" t="s">
        <v>99</v>
      </c>
      <c r="AK261" t="s">
        <v>90</v>
      </c>
      <c r="AL261" t="s">
        <v>836</v>
      </c>
      <c r="AM261" t="s">
        <v>838</v>
      </c>
      <c r="AN261">
        <v>178.5472</v>
      </c>
      <c r="AO261">
        <v>-46.640799999999999</v>
      </c>
      <c r="AP261">
        <v>2662</v>
      </c>
      <c r="AQ261">
        <v>50</v>
      </c>
      <c r="AR261">
        <v>50</v>
      </c>
      <c r="AS261">
        <v>13.0206</v>
      </c>
      <c r="AT261">
        <v>34.416800000000002</v>
      </c>
      <c r="AU261">
        <v>249.48</v>
      </c>
      <c r="AV261">
        <v>1.6020000000000001</v>
      </c>
      <c r="AW261">
        <v>95.254999999999995</v>
      </c>
      <c r="AX261">
        <v>-10000000000</v>
      </c>
      <c r="AY261">
        <v>13.0138</v>
      </c>
      <c r="AZ261">
        <v>2662</v>
      </c>
      <c r="BA261">
        <v>1.3886416236425101</v>
      </c>
      <c r="BB261">
        <v>7.1397972297586806E-2</v>
      </c>
      <c r="BC261">
        <v>9.6867936712947994E-2</v>
      </c>
      <c r="BK261">
        <v>0.68557288328704702</v>
      </c>
      <c r="BL261">
        <v>5.2410290566980304</v>
      </c>
      <c r="BM261">
        <v>0.70536160491182998</v>
      </c>
      <c r="BN261">
        <v>1.11015920611123</v>
      </c>
      <c r="BO261">
        <v>6.4570284754955798E-2</v>
      </c>
      <c r="BP261">
        <v>19974.562370962401</v>
      </c>
      <c r="BQ261">
        <v>778584.05857142899</v>
      </c>
      <c r="BR261">
        <v>61</v>
      </c>
      <c r="BS261">
        <v>66</v>
      </c>
      <c r="BT261">
        <v>61</v>
      </c>
      <c r="BU261" t="s">
        <v>101</v>
      </c>
      <c r="BX261">
        <f t="shared" si="5"/>
        <v>0</v>
      </c>
      <c r="CC261" t="s">
        <v>106</v>
      </c>
      <c r="CD261" t="s">
        <v>102</v>
      </c>
    </row>
    <row r="262" spans="1:82" x14ac:dyDescent="0.2">
      <c r="A262" t="s">
        <v>842</v>
      </c>
      <c r="B262" t="s">
        <v>832</v>
      </c>
      <c r="C262" t="s">
        <v>833</v>
      </c>
      <c r="D262" t="s">
        <v>85</v>
      </c>
      <c r="E262" t="s">
        <v>86</v>
      </c>
      <c r="F262" t="s">
        <v>2883</v>
      </c>
      <c r="G262" t="s">
        <v>2805</v>
      </c>
      <c r="H262" t="s">
        <v>2805</v>
      </c>
      <c r="I262" t="s">
        <v>87</v>
      </c>
      <c r="J262" t="s">
        <v>88</v>
      </c>
      <c r="K262" t="s">
        <v>2622</v>
      </c>
      <c r="L262" t="s">
        <v>2538</v>
      </c>
      <c r="M262" t="s">
        <v>834</v>
      </c>
      <c r="N262" t="s">
        <v>2546</v>
      </c>
      <c r="O262" t="s">
        <v>2546</v>
      </c>
      <c r="P262" t="s">
        <v>91</v>
      </c>
      <c r="Q262">
        <v>2012</v>
      </c>
      <c r="R262">
        <v>3</v>
      </c>
      <c r="S262">
        <v>19</v>
      </c>
      <c r="T262" t="s">
        <v>140</v>
      </c>
      <c r="U262" t="s">
        <v>843</v>
      </c>
      <c r="V262" t="s">
        <v>836</v>
      </c>
      <c r="W262" s="1">
        <v>40987</v>
      </c>
      <c r="X262">
        <v>-46.640833333333298</v>
      </c>
      <c r="Y262">
        <v>178.54716666666701</v>
      </c>
      <c r="Z262">
        <v>30</v>
      </c>
      <c r="AA262" t="s">
        <v>844</v>
      </c>
      <c r="AB262" t="s">
        <v>116</v>
      </c>
      <c r="AC262">
        <v>3</v>
      </c>
      <c r="AD262">
        <v>0</v>
      </c>
      <c r="AE262">
        <v>0</v>
      </c>
      <c r="AG262">
        <v>1</v>
      </c>
      <c r="AH262" t="s">
        <v>97</v>
      </c>
      <c r="AI262" t="s">
        <v>98</v>
      </c>
      <c r="AJ262" t="s">
        <v>99</v>
      </c>
      <c r="AK262" t="s">
        <v>90</v>
      </c>
      <c r="AL262" t="s">
        <v>836</v>
      </c>
      <c r="AM262" t="s">
        <v>838</v>
      </c>
      <c r="AN262">
        <v>178.5472</v>
      </c>
      <c r="AO262">
        <v>-46.640799999999999</v>
      </c>
      <c r="AP262">
        <v>2662</v>
      </c>
      <c r="AQ262">
        <v>30</v>
      </c>
      <c r="AR262">
        <v>30</v>
      </c>
      <c r="AS262">
        <v>13.0261</v>
      </c>
      <c r="AT262">
        <v>34.417900000000003</v>
      </c>
      <c r="AU262">
        <v>249.76</v>
      </c>
      <c r="AV262">
        <v>1.5660000000000001</v>
      </c>
      <c r="AW262">
        <v>95.266999999999996</v>
      </c>
      <c r="AX262">
        <v>-10000000000</v>
      </c>
      <c r="AY262">
        <v>13.022</v>
      </c>
      <c r="AZ262">
        <v>2662</v>
      </c>
      <c r="BK262">
        <v>0.58427686391796596</v>
      </c>
      <c r="BL262">
        <v>6.4690700191491102</v>
      </c>
      <c r="BM262">
        <v>1.09231098736346</v>
      </c>
      <c r="BN262">
        <v>1.0673234811165799</v>
      </c>
      <c r="BO262">
        <v>6.2956027636081893E-2</v>
      </c>
      <c r="BP262">
        <v>19303.1043303363</v>
      </c>
      <c r="BQ262">
        <v>709277.02684563701</v>
      </c>
      <c r="BR262">
        <v>61</v>
      </c>
      <c r="BS262">
        <v>66</v>
      </c>
      <c r="BT262">
        <v>61</v>
      </c>
      <c r="BU262" t="s">
        <v>101</v>
      </c>
      <c r="BX262">
        <f t="shared" si="5"/>
        <v>0</v>
      </c>
      <c r="CC262" t="s">
        <v>106</v>
      </c>
      <c r="CD262" t="s">
        <v>102</v>
      </c>
    </row>
    <row r="263" spans="1:82" x14ac:dyDescent="0.2">
      <c r="A263" t="s">
        <v>839</v>
      </c>
      <c r="B263" t="s">
        <v>832</v>
      </c>
      <c r="C263" t="s">
        <v>833</v>
      </c>
      <c r="D263" t="s">
        <v>85</v>
      </c>
      <c r="E263" t="s">
        <v>86</v>
      </c>
      <c r="F263" t="s">
        <v>2882</v>
      </c>
      <c r="G263" t="s">
        <v>2805</v>
      </c>
      <c r="H263" t="s">
        <v>2805</v>
      </c>
      <c r="I263" t="s">
        <v>87</v>
      </c>
      <c r="J263" t="s">
        <v>88</v>
      </c>
      <c r="K263" t="s">
        <v>2621</v>
      </c>
      <c r="L263" t="s">
        <v>2538</v>
      </c>
      <c r="M263" t="s">
        <v>834</v>
      </c>
      <c r="N263" t="s">
        <v>2546</v>
      </c>
      <c r="O263" t="s">
        <v>2546</v>
      </c>
      <c r="P263" t="s">
        <v>91</v>
      </c>
      <c r="Q263">
        <v>2012</v>
      </c>
      <c r="R263">
        <v>3</v>
      </c>
      <c r="S263">
        <v>19</v>
      </c>
      <c r="T263" t="s">
        <v>140</v>
      </c>
      <c r="U263" t="s">
        <v>840</v>
      </c>
      <c r="V263" t="s">
        <v>836</v>
      </c>
      <c r="W263" s="1">
        <v>40987</v>
      </c>
      <c r="X263">
        <v>-46.640833333333298</v>
      </c>
      <c r="Y263">
        <v>178.54716666666701</v>
      </c>
      <c r="Z263">
        <v>20</v>
      </c>
      <c r="AA263" t="s">
        <v>841</v>
      </c>
      <c r="AB263" t="s">
        <v>111</v>
      </c>
      <c r="AC263">
        <v>2</v>
      </c>
      <c r="AD263">
        <v>0</v>
      </c>
      <c r="AE263">
        <v>0</v>
      </c>
      <c r="AG263">
        <v>1</v>
      </c>
      <c r="AH263" t="s">
        <v>97</v>
      </c>
      <c r="AI263" t="s">
        <v>98</v>
      </c>
      <c r="AJ263" t="s">
        <v>112</v>
      </c>
      <c r="AK263" t="s">
        <v>90</v>
      </c>
      <c r="AL263" t="s">
        <v>836</v>
      </c>
      <c r="AM263" t="s">
        <v>838</v>
      </c>
      <c r="AN263">
        <v>178.5472</v>
      </c>
      <c r="AO263">
        <v>-46.640799999999999</v>
      </c>
      <c r="AP263">
        <v>2662</v>
      </c>
      <c r="AQ263">
        <v>20</v>
      </c>
      <c r="AR263">
        <v>20</v>
      </c>
      <c r="AS263">
        <v>13.027100000000001</v>
      </c>
      <c r="AT263">
        <v>34.4176</v>
      </c>
      <c r="AU263">
        <v>250.54</v>
      </c>
      <c r="AV263">
        <v>1.544</v>
      </c>
      <c r="AW263">
        <v>95.266999999999996</v>
      </c>
      <c r="AX263">
        <v>-10000000000</v>
      </c>
      <c r="AY263">
        <v>13.0244</v>
      </c>
      <c r="AZ263">
        <v>2662</v>
      </c>
      <c r="BK263">
        <v>0.65851313821832902</v>
      </c>
      <c r="BL263">
        <v>5.2993089667804503</v>
      </c>
      <c r="BM263">
        <v>0.66466766616691697</v>
      </c>
      <c r="BN263">
        <v>1.11372884986078</v>
      </c>
      <c r="BO263">
        <v>6.1341770517208002E-2</v>
      </c>
      <c r="BP263">
        <v>19353.5782666667</v>
      </c>
      <c r="BQ263">
        <v>756948.25468920404</v>
      </c>
      <c r="BR263">
        <v>61</v>
      </c>
      <c r="BS263">
        <v>66</v>
      </c>
      <c r="BT263">
        <v>61</v>
      </c>
      <c r="BU263" t="s">
        <v>101</v>
      </c>
      <c r="BX263">
        <f t="shared" si="5"/>
        <v>0</v>
      </c>
      <c r="CC263" t="s">
        <v>106</v>
      </c>
      <c r="CD263" t="s">
        <v>102</v>
      </c>
    </row>
    <row r="264" spans="1:82" x14ac:dyDescent="0.2">
      <c r="A264" t="s">
        <v>831</v>
      </c>
      <c r="B264" t="s">
        <v>832</v>
      </c>
      <c r="C264" t="s">
        <v>833</v>
      </c>
      <c r="D264" t="s">
        <v>85</v>
      </c>
      <c r="E264" t="s">
        <v>86</v>
      </c>
      <c r="F264" t="s">
        <v>2881</v>
      </c>
      <c r="G264" t="s">
        <v>2805</v>
      </c>
      <c r="H264" t="s">
        <v>2805</v>
      </c>
      <c r="I264" t="s">
        <v>87</v>
      </c>
      <c r="J264" t="s">
        <v>88</v>
      </c>
      <c r="K264" t="s">
        <v>2620</v>
      </c>
      <c r="L264" t="s">
        <v>2538</v>
      </c>
      <c r="M264" t="s">
        <v>834</v>
      </c>
      <c r="N264" t="s">
        <v>2546</v>
      </c>
      <c r="O264" t="s">
        <v>2546</v>
      </c>
      <c r="P264" t="s">
        <v>91</v>
      </c>
      <c r="Q264">
        <v>2012</v>
      </c>
      <c r="R264">
        <v>3</v>
      </c>
      <c r="S264">
        <v>19</v>
      </c>
      <c r="T264" t="s">
        <v>140</v>
      </c>
      <c r="U264" t="s">
        <v>835</v>
      </c>
      <c r="V264" t="s">
        <v>836</v>
      </c>
      <c r="W264" s="1">
        <v>40987</v>
      </c>
      <c r="X264">
        <v>-46.640833333333298</v>
      </c>
      <c r="Y264">
        <v>178.54716666666701</v>
      </c>
      <c r="Z264">
        <v>10</v>
      </c>
      <c r="AA264" t="s">
        <v>837</v>
      </c>
      <c r="AB264" t="s">
        <v>96</v>
      </c>
      <c r="AC264">
        <v>1</v>
      </c>
      <c r="AD264">
        <v>0</v>
      </c>
      <c r="AE264">
        <v>0</v>
      </c>
      <c r="AG264">
        <v>1</v>
      </c>
      <c r="AH264" t="s">
        <v>97</v>
      </c>
      <c r="AI264" t="s">
        <v>98</v>
      </c>
      <c r="AJ264" t="s">
        <v>99</v>
      </c>
      <c r="AK264" t="s">
        <v>90</v>
      </c>
      <c r="AL264" t="s">
        <v>836</v>
      </c>
      <c r="AM264" t="s">
        <v>838</v>
      </c>
      <c r="AN264">
        <v>178.5472</v>
      </c>
      <c r="AO264">
        <v>-46.640799999999999</v>
      </c>
      <c r="AP264">
        <v>2662</v>
      </c>
      <c r="AQ264">
        <v>10</v>
      </c>
      <c r="AR264">
        <v>10</v>
      </c>
      <c r="AS264">
        <v>13.025499999999999</v>
      </c>
      <c r="AT264">
        <v>34.417400000000001</v>
      </c>
      <c r="AU264">
        <v>249.78</v>
      </c>
      <c r="AV264">
        <v>1.478</v>
      </c>
      <c r="AW264">
        <v>95.307000000000002</v>
      </c>
      <c r="AX264">
        <v>-10000000000</v>
      </c>
      <c r="AY264">
        <v>13.024100000000001</v>
      </c>
      <c r="AZ264">
        <v>2662</v>
      </c>
      <c r="BK264">
        <v>0.58071637114576702</v>
      </c>
      <c r="BL264">
        <v>4.7664640745982902</v>
      </c>
      <c r="BM264">
        <v>0.58542157492682201</v>
      </c>
      <c r="BN264">
        <v>1.0423359748697101</v>
      </c>
      <c r="BO264">
        <v>6.2956027636081893E-2</v>
      </c>
      <c r="BP264">
        <v>20765.3740666667</v>
      </c>
      <c r="BQ264">
        <v>697369.20068430598</v>
      </c>
      <c r="BR264">
        <v>61</v>
      </c>
      <c r="BS264">
        <v>66</v>
      </c>
      <c r="BT264">
        <v>61</v>
      </c>
      <c r="BU264" t="s">
        <v>101</v>
      </c>
      <c r="BX264">
        <f t="shared" si="5"/>
        <v>0</v>
      </c>
      <c r="CC264" t="s">
        <v>106</v>
      </c>
      <c r="CD264" t="s">
        <v>102</v>
      </c>
    </row>
    <row r="265" spans="1:82" x14ac:dyDescent="0.2">
      <c r="A265" t="s">
        <v>893</v>
      </c>
      <c r="B265" t="s">
        <v>832</v>
      </c>
      <c r="C265" t="s">
        <v>833</v>
      </c>
      <c r="D265" t="s">
        <v>85</v>
      </c>
      <c r="E265" t="s">
        <v>158</v>
      </c>
      <c r="F265" t="s">
        <v>894</v>
      </c>
      <c r="G265" t="s">
        <v>160</v>
      </c>
      <c r="H265" t="s">
        <v>160</v>
      </c>
      <c r="I265" t="s">
        <v>161</v>
      </c>
      <c r="J265" t="s">
        <v>161</v>
      </c>
      <c r="K265" t="s">
        <v>895</v>
      </c>
      <c r="L265" t="s">
        <v>883</v>
      </c>
      <c r="M265" t="s">
        <v>834</v>
      </c>
      <c r="N265" t="s">
        <v>161</v>
      </c>
      <c r="O265" t="s">
        <v>161</v>
      </c>
      <c r="P265" t="s">
        <v>118</v>
      </c>
      <c r="Q265">
        <v>2012</v>
      </c>
      <c r="R265">
        <v>3</v>
      </c>
      <c r="S265">
        <v>20</v>
      </c>
      <c r="T265" t="s">
        <v>670</v>
      </c>
      <c r="U265" t="s">
        <v>896</v>
      </c>
      <c r="V265" t="s">
        <v>885</v>
      </c>
      <c r="W265" s="1">
        <v>40988</v>
      </c>
      <c r="X265">
        <v>-43.399666666666697</v>
      </c>
      <c r="Y265">
        <v>178.4965</v>
      </c>
      <c r="Z265">
        <v>350</v>
      </c>
      <c r="AA265" t="s">
        <v>897</v>
      </c>
      <c r="AB265" t="s">
        <v>898</v>
      </c>
      <c r="AC265">
        <v>3</v>
      </c>
      <c r="AD265">
        <v>0</v>
      </c>
      <c r="AE265">
        <v>0</v>
      </c>
      <c r="AG265">
        <v>1</v>
      </c>
      <c r="AH265" t="s">
        <v>97</v>
      </c>
      <c r="AI265" t="s">
        <v>98</v>
      </c>
      <c r="AJ265" t="s">
        <v>99</v>
      </c>
      <c r="AK265" t="s">
        <v>161</v>
      </c>
      <c r="AL265" t="s">
        <v>885</v>
      </c>
      <c r="AM265" t="s">
        <v>887</v>
      </c>
      <c r="AN265">
        <v>178.4965</v>
      </c>
      <c r="AO265">
        <v>-43.399700000000003</v>
      </c>
      <c r="AP265">
        <v>370</v>
      </c>
      <c r="AS265">
        <v>8.2279999999999998</v>
      </c>
      <c r="AT265">
        <v>34.484000000000002</v>
      </c>
      <c r="AU265">
        <v>230.82</v>
      </c>
      <c r="AV265">
        <v>6.9000000000000006E-2</v>
      </c>
      <c r="AW265">
        <v>95.075000000000003</v>
      </c>
      <c r="AX265">
        <v>-10000000000</v>
      </c>
      <c r="AY265">
        <v>8.1905999999999999</v>
      </c>
      <c r="AZ265">
        <v>370</v>
      </c>
      <c r="BK265">
        <v>6.7263049206010104</v>
      </c>
      <c r="BL265">
        <v>2.0689368079260699</v>
      </c>
      <c r="BM265">
        <v>0.189191118726351</v>
      </c>
      <c r="BN265">
        <v>0.34625544370671801</v>
      </c>
      <c r="BO265">
        <v>2.2599599664234499E-2</v>
      </c>
      <c r="BP265">
        <v>168.95883815920899</v>
      </c>
      <c r="BQ265">
        <v>145202.068559976</v>
      </c>
      <c r="BR265">
        <v>48</v>
      </c>
      <c r="BS265">
        <v>43</v>
      </c>
      <c r="BT265">
        <v>43</v>
      </c>
      <c r="BU265" t="s">
        <v>122</v>
      </c>
      <c r="BX265">
        <f t="shared" si="5"/>
        <v>0</v>
      </c>
      <c r="CA265" t="s">
        <v>170</v>
      </c>
      <c r="CB265" t="s">
        <v>170</v>
      </c>
      <c r="CC265" t="s">
        <v>171</v>
      </c>
      <c r="CD265" t="s">
        <v>294</v>
      </c>
    </row>
    <row r="266" spans="1:82" x14ac:dyDescent="0.2">
      <c r="A266" t="s">
        <v>888</v>
      </c>
      <c r="B266" t="s">
        <v>832</v>
      </c>
      <c r="C266" t="s">
        <v>833</v>
      </c>
      <c r="D266" t="s">
        <v>85</v>
      </c>
      <c r="E266" t="s">
        <v>158</v>
      </c>
      <c r="F266" t="s">
        <v>889</v>
      </c>
      <c r="G266" t="s">
        <v>160</v>
      </c>
      <c r="H266" t="s">
        <v>160</v>
      </c>
      <c r="I266" t="s">
        <v>161</v>
      </c>
      <c r="J266" t="s">
        <v>161</v>
      </c>
      <c r="K266" t="s">
        <v>890</v>
      </c>
      <c r="L266" t="s">
        <v>883</v>
      </c>
      <c r="M266" t="s">
        <v>834</v>
      </c>
      <c r="N266" t="s">
        <v>161</v>
      </c>
      <c r="O266" t="s">
        <v>161</v>
      </c>
      <c r="P266" t="s">
        <v>118</v>
      </c>
      <c r="Q266">
        <v>2012</v>
      </c>
      <c r="R266">
        <v>3</v>
      </c>
      <c r="S266">
        <v>20</v>
      </c>
      <c r="T266" t="s">
        <v>670</v>
      </c>
      <c r="U266" t="s">
        <v>891</v>
      </c>
      <c r="V266" t="s">
        <v>885</v>
      </c>
      <c r="W266" s="1">
        <v>40988</v>
      </c>
      <c r="X266">
        <v>-43.399666666666697</v>
      </c>
      <c r="Y266">
        <v>178.4965</v>
      </c>
      <c r="Z266">
        <v>150</v>
      </c>
      <c r="AA266" t="s">
        <v>892</v>
      </c>
      <c r="AB266" t="s">
        <v>134</v>
      </c>
      <c r="AC266">
        <v>2</v>
      </c>
      <c r="AD266">
        <v>0</v>
      </c>
      <c r="AE266">
        <v>0</v>
      </c>
      <c r="AG266">
        <v>1</v>
      </c>
      <c r="AH266" t="s">
        <v>97</v>
      </c>
      <c r="AI266" t="s">
        <v>98</v>
      </c>
      <c r="AJ266" t="s">
        <v>99</v>
      </c>
      <c r="AK266" t="s">
        <v>161</v>
      </c>
      <c r="AL266" t="s">
        <v>885</v>
      </c>
      <c r="AM266" t="s">
        <v>887</v>
      </c>
      <c r="AN266">
        <v>178.4965</v>
      </c>
      <c r="AO266">
        <v>-43.399700000000003</v>
      </c>
      <c r="AP266">
        <v>370</v>
      </c>
      <c r="AQ266">
        <v>150</v>
      </c>
      <c r="AR266">
        <v>151</v>
      </c>
      <c r="AS266">
        <v>10.063000000000001</v>
      </c>
      <c r="AT266">
        <v>34.6599</v>
      </c>
      <c r="AU266">
        <v>230.93</v>
      </c>
      <c r="AV266">
        <v>7.5999999999999998E-2</v>
      </c>
      <c r="AW266">
        <v>99.37</v>
      </c>
      <c r="AX266">
        <v>-10000000000</v>
      </c>
      <c r="AY266">
        <v>10.045500000000001</v>
      </c>
      <c r="AZ266">
        <v>370</v>
      </c>
      <c r="BA266">
        <v>0.363183193875734</v>
      </c>
      <c r="BB266">
        <v>0.29987148364986399</v>
      </c>
      <c r="BC266">
        <v>0.122699386503067</v>
      </c>
      <c r="BK266">
        <v>3.3422345652638299</v>
      </c>
      <c r="BN266">
        <v>0.26415363746698101</v>
      </c>
      <c r="BO266">
        <v>1.2914056950991201E-2</v>
      </c>
      <c r="BP266">
        <v>244.44321451881501</v>
      </c>
      <c r="BQ266">
        <v>129564.68793815799</v>
      </c>
      <c r="BR266">
        <v>48</v>
      </c>
      <c r="BS266">
        <v>43</v>
      </c>
      <c r="BT266">
        <v>43</v>
      </c>
      <c r="BU266" t="s">
        <v>122</v>
      </c>
      <c r="BX266">
        <f t="shared" si="5"/>
        <v>0</v>
      </c>
      <c r="CA266" t="s">
        <v>170</v>
      </c>
      <c r="CB266" t="s">
        <v>170</v>
      </c>
      <c r="CC266" t="s">
        <v>171</v>
      </c>
      <c r="CD266" t="s">
        <v>294</v>
      </c>
    </row>
    <row r="267" spans="1:82" x14ac:dyDescent="0.2">
      <c r="A267" t="s">
        <v>880</v>
      </c>
      <c r="B267" t="s">
        <v>832</v>
      </c>
      <c r="C267" t="s">
        <v>833</v>
      </c>
      <c r="D267" t="s">
        <v>85</v>
      </c>
      <c r="E267" t="s">
        <v>158</v>
      </c>
      <c r="F267" t="s">
        <v>881</v>
      </c>
      <c r="G267" t="s">
        <v>160</v>
      </c>
      <c r="H267" t="s">
        <v>160</v>
      </c>
      <c r="I267" t="s">
        <v>161</v>
      </c>
      <c r="J267" t="s">
        <v>161</v>
      </c>
      <c r="K267" t="s">
        <v>882</v>
      </c>
      <c r="L267" t="s">
        <v>883</v>
      </c>
      <c r="M267" t="s">
        <v>834</v>
      </c>
      <c r="N267" t="s">
        <v>161</v>
      </c>
      <c r="O267" t="s">
        <v>161</v>
      </c>
      <c r="P267" t="s">
        <v>118</v>
      </c>
      <c r="Q267">
        <v>2012</v>
      </c>
      <c r="R267">
        <v>3</v>
      </c>
      <c r="S267">
        <v>20</v>
      </c>
      <c r="T267" t="s">
        <v>670</v>
      </c>
      <c r="U267" t="s">
        <v>884</v>
      </c>
      <c r="V267" t="s">
        <v>885</v>
      </c>
      <c r="W267" s="1">
        <v>40988</v>
      </c>
      <c r="X267">
        <v>-43.399666666666697</v>
      </c>
      <c r="Y267">
        <v>178.4965</v>
      </c>
      <c r="Z267">
        <v>10</v>
      </c>
      <c r="AA267" t="s">
        <v>886</v>
      </c>
      <c r="AB267" t="s">
        <v>96</v>
      </c>
      <c r="AC267">
        <v>1</v>
      </c>
      <c r="AD267">
        <v>0</v>
      </c>
      <c r="AE267">
        <v>0</v>
      </c>
      <c r="AG267">
        <v>1</v>
      </c>
      <c r="AH267" t="s">
        <v>97</v>
      </c>
      <c r="AI267" t="s">
        <v>98</v>
      </c>
      <c r="AJ267" t="s">
        <v>99</v>
      </c>
      <c r="AK267" t="s">
        <v>161</v>
      </c>
      <c r="AL267" t="s">
        <v>885</v>
      </c>
      <c r="AM267" t="s">
        <v>887</v>
      </c>
      <c r="AN267">
        <v>178.4965</v>
      </c>
      <c r="AO267">
        <v>-43.399700000000003</v>
      </c>
      <c r="AP267">
        <v>370</v>
      </c>
      <c r="AQ267">
        <v>10</v>
      </c>
      <c r="AR267">
        <v>10</v>
      </c>
      <c r="AS267">
        <v>14.2728</v>
      </c>
      <c r="AT267">
        <v>34.678899999999999</v>
      </c>
      <c r="AU267">
        <v>245.42</v>
      </c>
      <c r="AV267">
        <v>1.218</v>
      </c>
      <c r="AW267">
        <v>95.79</v>
      </c>
      <c r="AX267">
        <v>-10000000000</v>
      </c>
      <c r="AY267">
        <v>14.2713</v>
      </c>
      <c r="AZ267">
        <v>370</v>
      </c>
      <c r="BA267">
        <v>0.13530354281644999</v>
      </c>
      <c r="BB267">
        <v>7.1397972297586806E-2</v>
      </c>
      <c r="BC267">
        <v>9.3639005489183094E-2</v>
      </c>
      <c r="BK267">
        <v>0.70746991383607505</v>
      </c>
      <c r="BN267">
        <v>1.34218604983223</v>
      </c>
      <c r="BO267">
        <v>7.9098598824820801E-2</v>
      </c>
      <c r="BP267">
        <v>65858.381767334504</v>
      </c>
      <c r="BQ267">
        <v>452685.66411564598</v>
      </c>
      <c r="BR267">
        <v>48</v>
      </c>
      <c r="BS267">
        <v>43</v>
      </c>
      <c r="BT267">
        <v>43</v>
      </c>
      <c r="BU267" t="s">
        <v>101</v>
      </c>
      <c r="BX267">
        <f t="shared" si="5"/>
        <v>0</v>
      </c>
      <c r="CA267" t="s">
        <v>170</v>
      </c>
      <c r="CB267" t="s">
        <v>170</v>
      </c>
      <c r="CC267" t="s">
        <v>171</v>
      </c>
      <c r="CD267" t="s">
        <v>294</v>
      </c>
    </row>
    <row r="268" spans="1:82" x14ac:dyDescent="0.2">
      <c r="A268" t="s">
        <v>926</v>
      </c>
      <c r="B268" t="s">
        <v>832</v>
      </c>
      <c r="C268" t="s">
        <v>833</v>
      </c>
      <c r="D268" t="s">
        <v>85</v>
      </c>
      <c r="E268" t="s">
        <v>2721</v>
      </c>
      <c r="F268" t="s">
        <v>2799</v>
      </c>
      <c r="G268" t="s">
        <v>2721</v>
      </c>
      <c r="H268" t="s">
        <v>2721</v>
      </c>
      <c r="I268" t="s">
        <v>185</v>
      </c>
      <c r="J268" t="s">
        <v>185</v>
      </c>
      <c r="K268" t="s">
        <v>2715</v>
      </c>
      <c r="L268" t="s">
        <v>2544</v>
      </c>
      <c r="M268" t="s">
        <v>834</v>
      </c>
      <c r="N268" t="s">
        <v>2545</v>
      </c>
      <c r="O268" t="s">
        <v>2545</v>
      </c>
      <c r="P268" t="s">
        <v>118</v>
      </c>
      <c r="Q268">
        <v>2012</v>
      </c>
      <c r="R268">
        <v>3</v>
      </c>
      <c r="S268">
        <v>21</v>
      </c>
      <c r="T268" t="s">
        <v>235</v>
      </c>
      <c r="U268" t="s">
        <v>927</v>
      </c>
      <c r="V268" t="s">
        <v>901</v>
      </c>
      <c r="W268" s="1">
        <v>40989</v>
      </c>
      <c r="X268">
        <v>-41.263500000000001</v>
      </c>
      <c r="Y268">
        <v>178.51333333333301</v>
      </c>
      <c r="Z268">
        <v>500</v>
      </c>
      <c r="AA268" t="s">
        <v>928</v>
      </c>
      <c r="AB268" t="s">
        <v>149</v>
      </c>
      <c r="AC268">
        <v>8</v>
      </c>
      <c r="AD268">
        <v>0</v>
      </c>
      <c r="AE268">
        <v>0</v>
      </c>
      <c r="AG268">
        <v>1</v>
      </c>
      <c r="AH268" t="s">
        <v>97</v>
      </c>
      <c r="AI268" t="s">
        <v>98</v>
      </c>
      <c r="AJ268" t="s">
        <v>99</v>
      </c>
      <c r="AK268" t="s">
        <v>186</v>
      </c>
      <c r="AL268" t="s">
        <v>901</v>
      </c>
      <c r="AM268" t="s">
        <v>903</v>
      </c>
      <c r="AN268">
        <v>178.51329999999999</v>
      </c>
      <c r="AO268">
        <v>-41.263500000000001</v>
      </c>
      <c r="AP268">
        <v>3095</v>
      </c>
      <c r="AQ268">
        <v>500</v>
      </c>
      <c r="AR268">
        <v>504</v>
      </c>
      <c r="AS268">
        <v>10.082700000000001</v>
      </c>
      <c r="AT268">
        <v>34.7637</v>
      </c>
      <c r="AU268">
        <v>196.85</v>
      </c>
      <c r="AV268">
        <v>6.0999999999999999E-2</v>
      </c>
      <c r="AW268">
        <v>-10000000000</v>
      </c>
      <c r="AX268">
        <v>-10000000000</v>
      </c>
      <c r="AY268">
        <v>10.023199999999999</v>
      </c>
      <c r="AZ268">
        <v>3095</v>
      </c>
      <c r="BR268">
        <v>75</v>
      </c>
      <c r="BS268">
        <v>80</v>
      </c>
      <c r="BT268">
        <v>75</v>
      </c>
      <c r="BU268" t="s">
        <v>122</v>
      </c>
      <c r="BX268">
        <f t="shared" si="5"/>
        <v>0</v>
      </c>
      <c r="CC268" t="s">
        <v>171</v>
      </c>
      <c r="CD268" t="s">
        <v>192</v>
      </c>
    </row>
    <row r="269" spans="1:82" x14ac:dyDescent="0.2">
      <c r="A269" t="s">
        <v>923</v>
      </c>
      <c r="B269" t="s">
        <v>832</v>
      </c>
      <c r="C269" t="s">
        <v>833</v>
      </c>
      <c r="D269" t="s">
        <v>85</v>
      </c>
      <c r="E269" t="s">
        <v>2721</v>
      </c>
      <c r="F269" t="s">
        <v>2798</v>
      </c>
      <c r="G269" t="s">
        <v>2721</v>
      </c>
      <c r="H269" t="s">
        <v>2721</v>
      </c>
      <c r="I269" t="s">
        <v>185</v>
      </c>
      <c r="J269" t="s">
        <v>185</v>
      </c>
      <c r="K269" t="s">
        <v>2714</v>
      </c>
      <c r="L269" t="s">
        <v>2544</v>
      </c>
      <c r="M269" t="s">
        <v>834</v>
      </c>
      <c r="N269" t="s">
        <v>2545</v>
      </c>
      <c r="O269" t="s">
        <v>2545</v>
      </c>
      <c r="P269" t="s">
        <v>118</v>
      </c>
      <c r="Q269">
        <v>2012</v>
      </c>
      <c r="R269">
        <v>3</v>
      </c>
      <c r="S269">
        <v>21</v>
      </c>
      <c r="T269" t="s">
        <v>235</v>
      </c>
      <c r="U269" t="s">
        <v>924</v>
      </c>
      <c r="V269" t="s">
        <v>901</v>
      </c>
      <c r="W269" s="1">
        <v>40989</v>
      </c>
      <c r="X269">
        <v>-41.263500000000001</v>
      </c>
      <c r="Y269">
        <v>178.51333333333301</v>
      </c>
      <c r="Z269">
        <v>300</v>
      </c>
      <c r="AA269" t="s">
        <v>925</v>
      </c>
      <c r="AB269" t="s">
        <v>144</v>
      </c>
      <c r="AC269">
        <v>7</v>
      </c>
      <c r="AD269">
        <v>0</v>
      </c>
      <c r="AE269">
        <v>0</v>
      </c>
      <c r="AG269">
        <v>1</v>
      </c>
      <c r="AH269" t="s">
        <v>97</v>
      </c>
      <c r="AI269" t="s">
        <v>98</v>
      </c>
      <c r="AJ269" t="s">
        <v>112</v>
      </c>
      <c r="AK269" t="s">
        <v>186</v>
      </c>
      <c r="AL269" t="s">
        <v>901</v>
      </c>
      <c r="AM269" t="s">
        <v>903</v>
      </c>
      <c r="AN269">
        <v>178.51329999999999</v>
      </c>
      <c r="AO269">
        <v>-41.263500000000001</v>
      </c>
      <c r="AP269">
        <v>3095</v>
      </c>
      <c r="AQ269">
        <v>300</v>
      </c>
      <c r="AR269">
        <v>302</v>
      </c>
      <c r="AS269">
        <v>12.7325</v>
      </c>
      <c r="AT269">
        <v>35.078699999999998</v>
      </c>
      <c r="AU269">
        <v>212.24</v>
      </c>
      <c r="AV269">
        <v>6.0999999999999999E-2</v>
      </c>
      <c r="AW269">
        <v>99.528999999999996</v>
      </c>
      <c r="AX269">
        <v>-10000000000</v>
      </c>
      <c r="AY269">
        <v>12.6913</v>
      </c>
      <c r="AZ269">
        <v>3095</v>
      </c>
      <c r="BK269">
        <v>2.83611051769565</v>
      </c>
      <c r="BN269">
        <v>0.13207681873349</v>
      </c>
      <c r="BO269">
        <v>9.6855427132433707E-3</v>
      </c>
      <c r="BR269">
        <v>75</v>
      </c>
      <c r="BS269">
        <v>80</v>
      </c>
      <c r="BT269">
        <v>75</v>
      </c>
      <c r="BU269" t="s">
        <v>122</v>
      </c>
      <c r="BX269">
        <f t="shared" si="5"/>
        <v>0</v>
      </c>
      <c r="CC269" t="s">
        <v>171</v>
      </c>
      <c r="CD269" t="s">
        <v>192</v>
      </c>
    </row>
    <row r="270" spans="1:82" x14ac:dyDescent="0.2">
      <c r="A270" t="s">
        <v>920</v>
      </c>
      <c r="B270" t="s">
        <v>832</v>
      </c>
      <c r="C270" t="s">
        <v>833</v>
      </c>
      <c r="D270" t="s">
        <v>85</v>
      </c>
      <c r="E270" t="s">
        <v>2721</v>
      </c>
      <c r="F270" t="s">
        <v>2797</v>
      </c>
      <c r="G270" t="s">
        <v>2721</v>
      </c>
      <c r="H270" t="s">
        <v>2721</v>
      </c>
      <c r="I270" t="s">
        <v>185</v>
      </c>
      <c r="J270" t="s">
        <v>185</v>
      </c>
      <c r="K270" t="s">
        <v>2713</v>
      </c>
      <c r="L270" t="s">
        <v>2544</v>
      </c>
      <c r="M270" t="s">
        <v>834</v>
      </c>
      <c r="N270" t="s">
        <v>2545</v>
      </c>
      <c r="O270" t="s">
        <v>2545</v>
      </c>
      <c r="P270" t="s">
        <v>118</v>
      </c>
      <c r="Q270">
        <v>2012</v>
      </c>
      <c r="R270">
        <v>3</v>
      </c>
      <c r="S270">
        <v>21</v>
      </c>
      <c r="T270" t="s">
        <v>235</v>
      </c>
      <c r="U270" t="s">
        <v>921</v>
      </c>
      <c r="V270" t="s">
        <v>901</v>
      </c>
      <c r="W270" s="1">
        <v>40989</v>
      </c>
      <c r="X270">
        <v>-41.263500000000001</v>
      </c>
      <c r="Y270">
        <v>178.51333333333301</v>
      </c>
      <c r="Z270">
        <v>200</v>
      </c>
      <c r="AA270" t="s">
        <v>922</v>
      </c>
      <c r="AB270" t="s">
        <v>138</v>
      </c>
      <c r="AC270">
        <v>6</v>
      </c>
      <c r="AD270">
        <v>0</v>
      </c>
      <c r="AE270">
        <v>0</v>
      </c>
      <c r="AG270">
        <v>1</v>
      </c>
      <c r="AH270" t="s">
        <v>97</v>
      </c>
      <c r="AI270" t="s">
        <v>98</v>
      </c>
      <c r="AJ270" t="s">
        <v>99</v>
      </c>
      <c r="AK270" t="s">
        <v>186</v>
      </c>
      <c r="AL270" t="s">
        <v>901</v>
      </c>
      <c r="AM270" t="s">
        <v>903</v>
      </c>
      <c r="AN270">
        <v>178.51329999999999</v>
      </c>
      <c r="AO270">
        <v>-41.263500000000001</v>
      </c>
      <c r="AP270">
        <v>3095</v>
      </c>
      <c r="AQ270">
        <v>200</v>
      </c>
      <c r="AR270">
        <v>201</v>
      </c>
      <c r="AS270">
        <v>13.5205</v>
      </c>
      <c r="AT270">
        <v>35.1751</v>
      </c>
      <c r="AU270">
        <v>208.81</v>
      </c>
      <c r="AV270">
        <v>6.0999999999999999E-2</v>
      </c>
      <c r="AW270">
        <v>99.477000000000004</v>
      </c>
      <c r="AX270">
        <v>-10000000000</v>
      </c>
      <c r="AY270">
        <v>13.492100000000001</v>
      </c>
      <c r="AZ270">
        <v>3095</v>
      </c>
      <c r="BK270">
        <v>2.4145481734672098</v>
      </c>
      <c r="BL270">
        <v>0.93664141203896401</v>
      </c>
      <c r="BM270">
        <v>0.105661454986792</v>
      </c>
      <c r="BN270">
        <v>0.153494681230813</v>
      </c>
      <c r="BO270">
        <v>9.6855427132433707E-3</v>
      </c>
      <c r="BR270">
        <v>75</v>
      </c>
      <c r="BS270">
        <v>80</v>
      </c>
      <c r="BT270">
        <v>75</v>
      </c>
      <c r="BU270" t="s">
        <v>122</v>
      </c>
      <c r="BX270">
        <f t="shared" si="5"/>
        <v>0</v>
      </c>
      <c r="CC270" t="s">
        <v>171</v>
      </c>
      <c r="CD270" t="s">
        <v>192</v>
      </c>
    </row>
    <row r="271" spans="1:82" x14ac:dyDescent="0.2">
      <c r="A271" t="s">
        <v>917</v>
      </c>
      <c r="B271" t="s">
        <v>832</v>
      </c>
      <c r="C271" t="s">
        <v>833</v>
      </c>
      <c r="D271" t="s">
        <v>85</v>
      </c>
      <c r="E271" t="s">
        <v>2721</v>
      </c>
      <c r="F271" t="s">
        <v>2796</v>
      </c>
      <c r="G271" t="s">
        <v>2721</v>
      </c>
      <c r="H271" t="s">
        <v>2721</v>
      </c>
      <c r="I271" t="s">
        <v>185</v>
      </c>
      <c r="J271" t="s">
        <v>185</v>
      </c>
      <c r="K271" t="s">
        <v>2712</v>
      </c>
      <c r="L271" t="s">
        <v>2544</v>
      </c>
      <c r="M271" t="s">
        <v>834</v>
      </c>
      <c r="N271" t="s">
        <v>2545</v>
      </c>
      <c r="O271" t="s">
        <v>2545</v>
      </c>
      <c r="P271" t="s">
        <v>118</v>
      </c>
      <c r="Q271">
        <v>2012</v>
      </c>
      <c r="R271">
        <v>3</v>
      </c>
      <c r="S271">
        <v>21</v>
      </c>
      <c r="T271" t="s">
        <v>235</v>
      </c>
      <c r="U271" t="s">
        <v>918</v>
      </c>
      <c r="V271" t="s">
        <v>901</v>
      </c>
      <c r="W271" s="1">
        <v>40989</v>
      </c>
      <c r="X271">
        <v>-41.263500000000001</v>
      </c>
      <c r="Y271">
        <v>178.51333333333301</v>
      </c>
      <c r="Z271">
        <v>150</v>
      </c>
      <c r="AA271" t="s">
        <v>919</v>
      </c>
      <c r="AB271" t="s">
        <v>134</v>
      </c>
      <c r="AC271">
        <v>5</v>
      </c>
      <c r="AD271">
        <v>0</v>
      </c>
      <c r="AE271">
        <v>0</v>
      </c>
      <c r="AG271">
        <v>1</v>
      </c>
      <c r="AH271" t="s">
        <v>97</v>
      </c>
      <c r="AI271" t="s">
        <v>98</v>
      </c>
      <c r="AJ271" t="s">
        <v>99</v>
      </c>
      <c r="AK271" t="s">
        <v>186</v>
      </c>
      <c r="AL271" t="s">
        <v>901</v>
      </c>
      <c r="AM271" t="s">
        <v>903</v>
      </c>
      <c r="AN271">
        <v>178.51329999999999</v>
      </c>
      <c r="AO271">
        <v>-41.263500000000001</v>
      </c>
      <c r="AP271">
        <v>3095</v>
      </c>
      <c r="AQ271">
        <v>150</v>
      </c>
      <c r="AR271">
        <v>151</v>
      </c>
      <c r="AS271">
        <v>14.924099999999999</v>
      </c>
      <c r="AT271">
        <v>35.347299999999997</v>
      </c>
      <c r="AU271">
        <v>206.9</v>
      </c>
      <c r="AV271">
        <v>0.12</v>
      </c>
      <c r="AW271">
        <v>99.295000000000002</v>
      </c>
      <c r="AX271">
        <v>-10000000000</v>
      </c>
      <c r="AY271">
        <v>14.901300000000001</v>
      </c>
      <c r="AZ271">
        <v>3095</v>
      </c>
      <c r="BK271">
        <v>2.03713593961404</v>
      </c>
      <c r="BL271">
        <v>1.2821580218133399</v>
      </c>
      <c r="BM271">
        <v>0.17991004497751101</v>
      </c>
      <c r="BN271">
        <v>0.20703933747412001</v>
      </c>
      <c r="BO271">
        <v>8.0712855943694695E-3</v>
      </c>
      <c r="BR271">
        <v>75</v>
      </c>
      <c r="BS271">
        <v>80</v>
      </c>
      <c r="BT271">
        <v>75</v>
      </c>
      <c r="BU271" t="s">
        <v>122</v>
      </c>
      <c r="BX271">
        <f t="shared" si="5"/>
        <v>0</v>
      </c>
      <c r="CC271" t="s">
        <v>171</v>
      </c>
      <c r="CD271" t="s">
        <v>192</v>
      </c>
    </row>
    <row r="272" spans="1:82" x14ac:dyDescent="0.2">
      <c r="A272" t="s">
        <v>914</v>
      </c>
      <c r="B272" t="s">
        <v>832</v>
      </c>
      <c r="C272" t="s">
        <v>833</v>
      </c>
      <c r="D272" t="s">
        <v>85</v>
      </c>
      <c r="E272" t="s">
        <v>2721</v>
      </c>
      <c r="F272" t="s">
        <v>2795</v>
      </c>
      <c r="G272" t="s">
        <v>2721</v>
      </c>
      <c r="H272" t="s">
        <v>2721</v>
      </c>
      <c r="I272" t="s">
        <v>185</v>
      </c>
      <c r="J272" t="s">
        <v>185</v>
      </c>
      <c r="K272" t="s">
        <v>2711</v>
      </c>
      <c r="L272" t="s">
        <v>2544</v>
      </c>
      <c r="M272" t="s">
        <v>834</v>
      </c>
      <c r="N272" t="s">
        <v>2545</v>
      </c>
      <c r="O272" t="s">
        <v>2545</v>
      </c>
      <c r="P272" t="s">
        <v>118</v>
      </c>
      <c r="Q272">
        <v>2012</v>
      </c>
      <c r="R272">
        <v>3</v>
      </c>
      <c r="S272">
        <v>21</v>
      </c>
      <c r="T272" t="s">
        <v>235</v>
      </c>
      <c r="U272" t="s">
        <v>915</v>
      </c>
      <c r="V272" t="s">
        <v>901</v>
      </c>
      <c r="W272" s="1">
        <v>40989</v>
      </c>
      <c r="X272">
        <v>-41.263500000000001</v>
      </c>
      <c r="Y272">
        <v>178.51333333333301</v>
      </c>
      <c r="Z272">
        <v>100</v>
      </c>
      <c r="AA272" t="s">
        <v>916</v>
      </c>
      <c r="AB272" t="s">
        <v>130</v>
      </c>
      <c r="AC272">
        <v>4</v>
      </c>
      <c r="AD272">
        <v>0</v>
      </c>
      <c r="AE272">
        <v>0</v>
      </c>
      <c r="AG272">
        <v>1</v>
      </c>
      <c r="AH272" t="s">
        <v>97</v>
      </c>
      <c r="AI272" t="s">
        <v>98</v>
      </c>
      <c r="AJ272" t="s">
        <v>99</v>
      </c>
      <c r="AK272" t="s">
        <v>186</v>
      </c>
      <c r="AL272" t="s">
        <v>901</v>
      </c>
      <c r="AM272" t="s">
        <v>903</v>
      </c>
      <c r="AN272">
        <v>178.51329999999999</v>
      </c>
      <c r="AO272">
        <v>-41.263500000000001</v>
      </c>
      <c r="AP272">
        <v>3095</v>
      </c>
      <c r="AQ272">
        <v>100</v>
      </c>
      <c r="AR272">
        <v>101</v>
      </c>
      <c r="AS272">
        <v>15.7354</v>
      </c>
      <c r="AT272">
        <v>35.423299999999998</v>
      </c>
      <c r="AU272">
        <v>198.84</v>
      </c>
      <c r="AV272">
        <v>0.222</v>
      </c>
      <c r="AW272">
        <v>99.117999999999995</v>
      </c>
      <c r="AX272">
        <v>-10000000000</v>
      </c>
      <c r="AY272">
        <v>15.7196</v>
      </c>
      <c r="AZ272">
        <v>3095</v>
      </c>
      <c r="BA272">
        <v>3.6674381342353599</v>
      </c>
      <c r="BB272">
        <v>8.4963587034128203</v>
      </c>
      <c r="BC272">
        <v>0.70713593800452001</v>
      </c>
      <c r="BK272">
        <v>2.28726055686107</v>
      </c>
      <c r="BL272">
        <v>1.0448755307634701</v>
      </c>
      <c r="BM272">
        <v>0.13136288998358001</v>
      </c>
      <c r="BN272">
        <v>0.22131791247233501</v>
      </c>
      <c r="BO272">
        <v>1.2914056950991201E-2</v>
      </c>
      <c r="BR272">
        <v>75</v>
      </c>
      <c r="BS272">
        <v>80</v>
      </c>
      <c r="BT272">
        <v>75</v>
      </c>
      <c r="BU272" t="s">
        <v>122</v>
      </c>
      <c r="BX272">
        <f t="shared" si="5"/>
        <v>0</v>
      </c>
      <c r="CC272" t="s">
        <v>171</v>
      </c>
      <c r="CD272" t="s">
        <v>192</v>
      </c>
    </row>
    <row r="273" spans="1:86" x14ac:dyDescent="0.2">
      <c r="A273" t="s">
        <v>911</v>
      </c>
      <c r="B273" t="s">
        <v>832</v>
      </c>
      <c r="C273" t="s">
        <v>833</v>
      </c>
      <c r="D273" t="s">
        <v>85</v>
      </c>
      <c r="E273" t="s">
        <v>2721</v>
      </c>
      <c r="F273" t="s">
        <v>2794</v>
      </c>
      <c r="G273" t="s">
        <v>2721</v>
      </c>
      <c r="H273" t="s">
        <v>2721</v>
      </c>
      <c r="I273" t="s">
        <v>185</v>
      </c>
      <c r="J273" t="s">
        <v>185</v>
      </c>
      <c r="K273" t="s">
        <v>2710</v>
      </c>
      <c r="L273" t="s">
        <v>2544</v>
      </c>
      <c r="M273" t="s">
        <v>834</v>
      </c>
      <c r="N273" t="s">
        <v>2545</v>
      </c>
      <c r="O273" t="s">
        <v>2545</v>
      </c>
      <c r="P273" t="s">
        <v>91</v>
      </c>
      <c r="Q273">
        <v>2012</v>
      </c>
      <c r="R273">
        <v>3</v>
      </c>
      <c r="S273">
        <v>21</v>
      </c>
      <c r="T273" t="s">
        <v>235</v>
      </c>
      <c r="U273" t="s">
        <v>912</v>
      </c>
      <c r="V273" t="s">
        <v>901</v>
      </c>
      <c r="W273" s="1">
        <v>40989</v>
      </c>
      <c r="X273">
        <v>-41.263500000000001</v>
      </c>
      <c r="Y273">
        <v>178.51333333333301</v>
      </c>
      <c r="Z273">
        <v>75</v>
      </c>
      <c r="AA273" t="s">
        <v>913</v>
      </c>
      <c r="AB273" t="s">
        <v>126</v>
      </c>
      <c r="AC273">
        <v>3</v>
      </c>
      <c r="AD273">
        <v>0</v>
      </c>
      <c r="AE273">
        <v>0</v>
      </c>
      <c r="AG273">
        <v>1</v>
      </c>
      <c r="AH273" t="s">
        <v>97</v>
      </c>
      <c r="AI273" t="s">
        <v>98</v>
      </c>
      <c r="AJ273" t="s">
        <v>99</v>
      </c>
      <c r="AK273" t="s">
        <v>186</v>
      </c>
      <c r="AL273" t="s">
        <v>901</v>
      </c>
      <c r="AM273" t="s">
        <v>903</v>
      </c>
      <c r="AN273">
        <v>178.51329999999999</v>
      </c>
      <c r="AO273">
        <v>-41.263500000000001</v>
      </c>
      <c r="AP273">
        <v>3095</v>
      </c>
      <c r="AQ273">
        <v>76</v>
      </c>
      <c r="AR273">
        <v>76</v>
      </c>
      <c r="AS273">
        <v>17.393999999999998</v>
      </c>
      <c r="AT273">
        <v>35.459600000000002</v>
      </c>
      <c r="AU273">
        <v>220.87</v>
      </c>
      <c r="AV273">
        <v>0.41199999999999998</v>
      </c>
      <c r="AW273">
        <v>98.513000000000005</v>
      </c>
      <c r="AX273">
        <v>-10000000000</v>
      </c>
      <c r="AY273">
        <v>17.3813</v>
      </c>
      <c r="AZ273">
        <v>3095</v>
      </c>
      <c r="BA273">
        <v>4.0947124799715198</v>
      </c>
      <c r="BB273">
        <v>8.9961445094959291</v>
      </c>
      <c r="BC273">
        <v>0.73296738779463999</v>
      </c>
      <c r="BK273">
        <v>1.0467848750266999</v>
      </c>
      <c r="BL273">
        <v>2.5018732828240799</v>
      </c>
      <c r="BM273">
        <v>0.245591489969301</v>
      </c>
      <c r="BN273">
        <v>0.56043406867994605</v>
      </c>
      <c r="BO273">
        <v>2.90566281397301E-2</v>
      </c>
      <c r="BR273">
        <v>75</v>
      </c>
      <c r="BS273">
        <v>80</v>
      </c>
      <c r="BT273">
        <v>75</v>
      </c>
      <c r="BU273" t="s">
        <v>122</v>
      </c>
      <c r="BX273">
        <f t="shared" si="5"/>
        <v>0</v>
      </c>
      <c r="CC273" t="s">
        <v>171</v>
      </c>
      <c r="CD273" t="s">
        <v>192</v>
      </c>
    </row>
    <row r="274" spans="1:86" x14ac:dyDescent="0.2">
      <c r="A274" t="s">
        <v>906</v>
      </c>
      <c r="B274" t="s">
        <v>832</v>
      </c>
      <c r="C274" t="s">
        <v>833</v>
      </c>
      <c r="D274" t="s">
        <v>85</v>
      </c>
      <c r="E274" t="s">
        <v>2721</v>
      </c>
      <c r="F274" t="s">
        <v>2793</v>
      </c>
      <c r="G274" t="s">
        <v>2721</v>
      </c>
      <c r="H274" t="s">
        <v>2721</v>
      </c>
      <c r="I274" t="s">
        <v>185</v>
      </c>
      <c r="J274" t="s">
        <v>185</v>
      </c>
      <c r="K274" t="s">
        <v>2709</v>
      </c>
      <c r="L274" t="s">
        <v>2544</v>
      </c>
      <c r="M274" t="s">
        <v>834</v>
      </c>
      <c r="N274" t="s">
        <v>2545</v>
      </c>
      <c r="O274" t="s">
        <v>2545</v>
      </c>
      <c r="P274" t="s">
        <v>91</v>
      </c>
      <c r="Q274">
        <v>2012</v>
      </c>
      <c r="R274">
        <v>3</v>
      </c>
      <c r="S274">
        <v>21</v>
      </c>
      <c r="T274" t="s">
        <v>235</v>
      </c>
      <c r="U274" t="s">
        <v>907</v>
      </c>
      <c r="V274" t="s">
        <v>901</v>
      </c>
      <c r="W274" s="1">
        <v>40989</v>
      </c>
      <c r="X274">
        <v>-41.263500000000001</v>
      </c>
      <c r="Y274">
        <v>178.51333333333301</v>
      </c>
      <c r="Z274">
        <v>30</v>
      </c>
      <c r="AA274" t="s">
        <v>908</v>
      </c>
      <c r="AB274" t="s">
        <v>116</v>
      </c>
      <c r="AC274">
        <v>2</v>
      </c>
      <c r="AD274">
        <v>0</v>
      </c>
      <c r="AE274">
        <v>0</v>
      </c>
      <c r="AG274">
        <v>1</v>
      </c>
      <c r="AH274" t="s">
        <v>97</v>
      </c>
      <c r="AI274" t="s">
        <v>98</v>
      </c>
      <c r="AJ274" t="s">
        <v>99</v>
      </c>
      <c r="AK274" t="s">
        <v>186</v>
      </c>
      <c r="AL274" t="s">
        <v>901</v>
      </c>
      <c r="AM274" t="s">
        <v>903</v>
      </c>
      <c r="AN274">
        <v>178.51329999999999</v>
      </c>
      <c r="AO274">
        <v>-41.263500000000001</v>
      </c>
      <c r="AP274">
        <v>3095</v>
      </c>
      <c r="AQ274">
        <v>30</v>
      </c>
      <c r="AR274">
        <v>30</v>
      </c>
      <c r="AS274">
        <v>17.500800000000002</v>
      </c>
      <c r="AT274">
        <v>35.4557</v>
      </c>
      <c r="AU274">
        <v>223.15</v>
      </c>
      <c r="AV274">
        <v>0.38400000000000001</v>
      </c>
      <c r="AW274">
        <v>98.094999999999999</v>
      </c>
      <c r="AX274">
        <v>-10000000000</v>
      </c>
      <c r="AY274">
        <v>17.495799999999999</v>
      </c>
      <c r="AZ274">
        <v>3095</v>
      </c>
      <c r="BA274">
        <v>4.0235000890154904</v>
      </c>
      <c r="BB274">
        <v>1.4922176210195599</v>
      </c>
      <c r="BC274">
        <v>3.2612205360025799</v>
      </c>
      <c r="BK274">
        <v>0.98323007904294002</v>
      </c>
      <c r="BL274">
        <v>2.6933644159520398</v>
      </c>
      <c r="BM274">
        <v>0.35196687370600399</v>
      </c>
      <c r="BN274">
        <v>0.80316984364960398</v>
      </c>
      <c r="BO274">
        <v>4.6813456447342902E-2</v>
      </c>
      <c r="BR274">
        <v>75</v>
      </c>
      <c r="BS274">
        <v>80</v>
      </c>
      <c r="BT274">
        <v>75</v>
      </c>
      <c r="BU274" t="s">
        <v>101</v>
      </c>
      <c r="BX274">
        <f t="shared" si="5"/>
        <v>0</v>
      </c>
      <c r="CC274" t="s">
        <v>171</v>
      </c>
      <c r="CD274" t="s">
        <v>192</v>
      </c>
    </row>
    <row r="275" spans="1:86" x14ac:dyDescent="0.2">
      <c r="A275" t="s">
        <v>909</v>
      </c>
      <c r="B275" t="s">
        <v>832</v>
      </c>
      <c r="C275" t="s">
        <v>833</v>
      </c>
      <c r="D275" t="s">
        <v>85</v>
      </c>
      <c r="E275" t="s">
        <v>2721</v>
      </c>
      <c r="F275" t="s">
        <v>2793</v>
      </c>
      <c r="G275" t="s">
        <v>2721</v>
      </c>
      <c r="H275" t="s">
        <v>2721</v>
      </c>
      <c r="I275" t="s">
        <v>185</v>
      </c>
      <c r="J275" t="s">
        <v>185</v>
      </c>
      <c r="K275" t="s">
        <v>2709</v>
      </c>
      <c r="L275" t="s">
        <v>2544</v>
      </c>
      <c r="M275" t="s">
        <v>834</v>
      </c>
      <c r="N275" t="s">
        <v>2545</v>
      </c>
      <c r="O275" t="s">
        <v>2545</v>
      </c>
      <c r="P275" t="s">
        <v>91</v>
      </c>
      <c r="Q275">
        <v>2012</v>
      </c>
      <c r="R275">
        <v>3</v>
      </c>
      <c r="S275">
        <v>21</v>
      </c>
      <c r="T275" t="s">
        <v>235</v>
      </c>
      <c r="U275" t="s">
        <v>910</v>
      </c>
      <c r="V275" t="s">
        <v>901</v>
      </c>
      <c r="W275" s="1">
        <v>40989</v>
      </c>
      <c r="X275">
        <v>-41.263500000000001</v>
      </c>
      <c r="Y275">
        <v>178.51333333333301</v>
      </c>
      <c r="Z275">
        <v>30</v>
      </c>
      <c r="AA275" t="s">
        <v>908</v>
      </c>
      <c r="AB275" t="s">
        <v>116</v>
      </c>
      <c r="AC275">
        <v>2</v>
      </c>
      <c r="AD275">
        <v>0</v>
      </c>
      <c r="AE275">
        <v>0</v>
      </c>
      <c r="AG275">
        <v>1</v>
      </c>
      <c r="AH275" t="s">
        <v>97</v>
      </c>
      <c r="AI275" t="s">
        <v>98</v>
      </c>
      <c r="AJ275" t="s">
        <v>99</v>
      </c>
      <c r="AK275" t="s">
        <v>186</v>
      </c>
      <c r="AL275" t="s">
        <v>901</v>
      </c>
      <c r="AM275" t="s">
        <v>903</v>
      </c>
      <c r="AN275">
        <v>178.51329999999999</v>
      </c>
      <c r="AO275">
        <v>-41.263500000000001</v>
      </c>
      <c r="AP275">
        <v>3095</v>
      </c>
      <c r="AQ275">
        <v>30</v>
      </c>
      <c r="AR275">
        <v>30</v>
      </c>
      <c r="AS275">
        <v>17.500800000000002</v>
      </c>
      <c r="AT275">
        <v>35.4557</v>
      </c>
      <c r="AU275">
        <v>223.15</v>
      </c>
      <c r="AV275">
        <v>0.38400000000000001</v>
      </c>
      <c r="AW275">
        <v>98.094999999999999</v>
      </c>
      <c r="AX275">
        <v>-10000000000</v>
      </c>
      <c r="AY275">
        <v>17.495799999999999</v>
      </c>
      <c r="AZ275">
        <v>3095</v>
      </c>
      <c r="BA275">
        <v>3.6318319387573399</v>
      </c>
      <c r="BB275">
        <v>1.19948593459946</v>
      </c>
      <c r="BC275">
        <v>3.1417500807232801</v>
      </c>
      <c r="BK275">
        <v>0.98323007904294002</v>
      </c>
      <c r="BL275">
        <v>2.6933644159520398</v>
      </c>
      <c r="BM275">
        <v>0.35196687370600399</v>
      </c>
      <c r="BN275">
        <v>0.80316984364960398</v>
      </c>
      <c r="BO275">
        <v>4.6813456447342902E-2</v>
      </c>
      <c r="BR275">
        <v>75</v>
      </c>
      <c r="BS275">
        <v>80</v>
      </c>
      <c r="BT275">
        <v>75</v>
      </c>
      <c r="BU275" t="s">
        <v>101</v>
      </c>
      <c r="BX275">
        <f t="shared" si="5"/>
        <v>0</v>
      </c>
      <c r="CC275" t="s">
        <v>171</v>
      </c>
      <c r="CD275" t="s">
        <v>192</v>
      </c>
    </row>
    <row r="276" spans="1:86" x14ac:dyDescent="0.2">
      <c r="A276" t="s">
        <v>899</v>
      </c>
      <c r="B276" t="s">
        <v>832</v>
      </c>
      <c r="C276" t="s">
        <v>833</v>
      </c>
      <c r="D276" t="s">
        <v>85</v>
      </c>
      <c r="E276" t="s">
        <v>2721</v>
      </c>
      <c r="F276" t="s">
        <v>2792</v>
      </c>
      <c r="G276" t="s">
        <v>2721</v>
      </c>
      <c r="H276" t="s">
        <v>2721</v>
      </c>
      <c r="I276" t="s">
        <v>185</v>
      </c>
      <c r="J276" t="s">
        <v>185</v>
      </c>
      <c r="K276" t="s">
        <v>2708</v>
      </c>
      <c r="L276" t="s">
        <v>2544</v>
      </c>
      <c r="M276" t="s">
        <v>834</v>
      </c>
      <c r="N276" t="s">
        <v>2545</v>
      </c>
      <c r="O276" t="s">
        <v>2545</v>
      </c>
      <c r="P276" t="s">
        <v>91</v>
      </c>
      <c r="Q276">
        <v>2012</v>
      </c>
      <c r="R276">
        <v>3</v>
      </c>
      <c r="S276">
        <v>21</v>
      </c>
      <c r="T276" t="s">
        <v>235</v>
      </c>
      <c r="U276" t="s">
        <v>900</v>
      </c>
      <c r="V276" t="s">
        <v>901</v>
      </c>
      <c r="W276" s="1">
        <v>40989</v>
      </c>
      <c r="X276">
        <v>-41.263500000000001</v>
      </c>
      <c r="Y276">
        <v>178.51333333333301</v>
      </c>
      <c r="Z276">
        <v>10</v>
      </c>
      <c r="AA276" t="s">
        <v>902</v>
      </c>
      <c r="AB276" t="s">
        <v>96</v>
      </c>
      <c r="AC276">
        <v>1</v>
      </c>
      <c r="AD276">
        <v>0</v>
      </c>
      <c r="AE276">
        <v>0</v>
      </c>
      <c r="AG276">
        <v>1</v>
      </c>
      <c r="AH276" t="s">
        <v>97</v>
      </c>
      <c r="AI276" t="s">
        <v>98</v>
      </c>
      <c r="AJ276" t="s">
        <v>99</v>
      </c>
      <c r="AK276" t="s">
        <v>186</v>
      </c>
      <c r="AL276" t="s">
        <v>901</v>
      </c>
      <c r="AM276" t="s">
        <v>903</v>
      </c>
      <c r="AN276">
        <v>178.51329999999999</v>
      </c>
      <c r="AO276">
        <v>-41.263500000000001</v>
      </c>
      <c r="AP276">
        <v>3095</v>
      </c>
      <c r="AQ276">
        <v>10</v>
      </c>
      <c r="AR276">
        <v>10</v>
      </c>
      <c r="AS276">
        <v>17.536799999999999</v>
      </c>
      <c r="AT276">
        <v>35.456000000000003</v>
      </c>
      <c r="AU276">
        <v>223.08</v>
      </c>
      <c r="AV276">
        <v>0.23200000000000001</v>
      </c>
      <c r="AW276">
        <v>98.096000000000004</v>
      </c>
      <c r="AX276">
        <v>-10000000000</v>
      </c>
      <c r="AY276">
        <v>17.5351</v>
      </c>
      <c r="AZ276">
        <v>3095</v>
      </c>
      <c r="BK276">
        <v>1.0248878444776801</v>
      </c>
      <c r="BL276">
        <v>3.8631254683207099</v>
      </c>
      <c r="BM276">
        <v>0.31055900621117999</v>
      </c>
      <c r="BN276">
        <v>9.2810737488398701E-2</v>
      </c>
      <c r="BO276">
        <v>3.2285142377477898E-3</v>
      </c>
      <c r="BR276">
        <v>75</v>
      </c>
      <c r="BS276">
        <v>80</v>
      </c>
      <c r="BT276">
        <v>75</v>
      </c>
      <c r="BU276" t="s">
        <v>101</v>
      </c>
      <c r="BX276">
        <f t="shared" si="5"/>
        <v>0</v>
      </c>
      <c r="CC276" t="s">
        <v>171</v>
      </c>
      <c r="CD276" t="s">
        <v>192</v>
      </c>
    </row>
    <row r="277" spans="1:86" x14ac:dyDescent="0.2">
      <c r="A277" t="s">
        <v>904</v>
      </c>
      <c r="B277" t="s">
        <v>832</v>
      </c>
      <c r="C277" t="s">
        <v>833</v>
      </c>
      <c r="D277" t="s">
        <v>85</v>
      </c>
      <c r="E277" t="s">
        <v>2721</v>
      </c>
      <c r="F277" t="s">
        <v>2792</v>
      </c>
      <c r="G277" t="s">
        <v>2721</v>
      </c>
      <c r="H277" t="s">
        <v>2721</v>
      </c>
      <c r="I277" t="s">
        <v>185</v>
      </c>
      <c r="J277" t="s">
        <v>185</v>
      </c>
      <c r="K277" t="s">
        <v>2708</v>
      </c>
      <c r="L277" t="s">
        <v>2544</v>
      </c>
      <c r="M277" t="s">
        <v>834</v>
      </c>
      <c r="N277" t="s">
        <v>2545</v>
      </c>
      <c r="O277" t="s">
        <v>2545</v>
      </c>
      <c r="P277" t="s">
        <v>91</v>
      </c>
      <c r="Q277">
        <v>2012</v>
      </c>
      <c r="R277">
        <v>3</v>
      </c>
      <c r="S277">
        <v>21</v>
      </c>
      <c r="T277" t="s">
        <v>235</v>
      </c>
      <c r="U277" t="s">
        <v>905</v>
      </c>
      <c r="V277" t="s">
        <v>901</v>
      </c>
      <c r="W277" s="1">
        <v>40989</v>
      </c>
      <c r="X277">
        <v>-41.263500000000001</v>
      </c>
      <c r="Y277">
        <v>178.51333333333301</v>
      </c>
      <c r="Z277">
        <v>10</v>
      </c>
      <c r="AA277" t="s">
        <v>902</v>
      </c>
      <c r="AB277" t="s">
        <v>96</v>
      </c>
      <c r="AC277">
        <v>1</v>
      </c>
      <c r="AD277">
        <v>0</v>
      </c>
      <c r="AE277">
        <v>0</v>
      </c>
      <c r="AG277">
        <v>1</v>
      </c>
      <c r="AH277" t="s">
        <v>97</v>
      </c>
      <c r="AI277" t="s">
        <v>98</v>
      </c>
      <c r="AJ277" t="s">
        <v>99</v>
      </c>
      <c r="AK277" t="s">
        <v>186</v>
      </c>
      <c r="AL277" t="s">
        <v>901</v>
      </c>
      <c r="AM277" t="s">
        <v>903</v>
      </c>
      <c r="AN277">
        <v>178.51329999999999</v>
      </c>
      <c r="AO277">
        <v>-41.263500000000001</v>
      </c>
      <c r="AP277">
        <v>3095</v>
      </c>
      <c r="AQ277">
        <v>10</v>
      </c>
      <c r="AR277">
        <v>10</v>
      </c>
      <c r="AS277">
        <v>17.536799999999999</v>
      </c>
      <c r="AT277">
        <v>35.456000000000003</v>
      </c>
      <c r="AU277">
        <v>223.08</v>
      </c>
      <c r="AV277">
        <v>0.23200000000000001</v>
      </c>
      <c r="AW277">
        <v>98.096000000000004</v>
      </c>
      <c r="AX277">
        <v>-10000000000</v>
      </c>
      <c r="AY277">
        <v>17.5351</v>
      </c>
      <c r="AZ277">
        <v>3095</v>
      </c>
      <c r="BA277">
        <v>4.7712301940537696</v>
      </c>
      <c r="BB277">
        <v>1.58503498500643</v>
      </c>
      <c r="BC277">
        <v>3.87471746851792</v>
      </c>
      <c r="BK277">
        <v>1.0248878444776801</v>
      </c>
      <c r="BL277">
        <v>3.8631254683207099</v>
      </c>
      <c r="BM277">
        <v>0.31055900621117999</v>
      </c>
      <c r="BN277">
        <v>9.2810737488398701E-2</v>
      </c>
      <c r="BO277">
        <v>3.2285142377477898E-3</v>
      </c>
      <c r="BR277">
        <v>75</v>
      </c>
      <c r="BS277">
        <v>80</v>
      </c>
      <c r="BT277">
        <v>75</v>
      </c>
      <c r="BU277" t="s">
        <v>101</v>
      </c>
      <c r="BX277">
        <f t="shared" si="5"/>
        <v>0</v>
      </c>
      <c r="CC277" t="s">
        <v>171</v>
      </c>
      <c r="CD277" t="s">
        <v>192</v>
      </c>
    </row>
    <row r="278" spans="1:86" x14ac:dyDescent="0.2">
      <c r="A278" t="s">
        <v>938</v>
      </c>
      <c r="B278" t="s">
        <v>832</v>
      </c>
      <c r="C278" t="s">
        <v>833</v>
      </c>
      <c r="D278" t="s">
        <v>85</v>
      </c>
      <c r="E278" t="s">
        <v>2721</v>
      </c>
      <c r="F278" t="s">
        <v>2803</v>
      </c>
      <c r="G278" t="s">
        <v>2721</v>
      </c>
      <c r="H278" t="s">
        <v>2721</v>
      </c>
      <c r="I278" t="s">
        <v>185</v>
      </c>
      <c r="J278" t="s">
        <v>185</v>
      </c>
      <c r="K278" t="s">
        <v>2719</v>
      </c>
      <c r="L278" t="s">
        <v>2544</v>
      </c>
      <c r="M278" t="s">
        <v>834</v>
      </c>
      <c r="N278" t="s">
        <v>2545</v>
      </c>
      <c r="O278" t="s">
        <v>2545</v>
      </c>
      <c r="P278" t="s">
        <v>118</v>
      </c>
      <c r="Q278">
        <v>2012</v>
      </c>
      <c r="R278">
        <v>3</v>
      </c>
      <c r="S278">
        <v>21</v>
      </c>
      <c r="T278" t="s">
        <v>930</v>
      </c>
      <c r="U278" t="s">
        <v>939</v>
      </c>
      <c r="V278" t="s">
        <v>932</v>
      </c>
      <c r="W278" s="1">
        <v>40989</v>
      </c>
      <c r="X278">
        <v>-41.216166000000001</v>
      </c>
      <c r="Y278">
        <v>178.518</v>
      </c>
      <c r="Z278">
        <v>3100</v>
      </c>
      <c r="AA278" t="s">
        <v>939</v>
      </c>
      <c r="AB278" t="s">
        <v>487</v>
      </c>
      <c r="AC278">
        <v>12</v>
      </c>
      <c r="AD278">
        <v>0</v>
      </c>
      <c r="AE278">
        <v>0</v>
      </c>
      <c r="AG278">
        <v>1</v>
      </c>
      <c r="AH278" t="s">
        <v>97</v>
      </c>
      <c r="AI278" t="s">
        <v>98</v>
      </c>
      <c r="AJ278" t="s">
        <v>99</v>
      </c>
      <c r="AK278" t="s">
        <v>186</v>
      </c>
      <c r="AL278" t="s">
        <v>932</v>
      </c>
      <c r="AM278" t="s">
        <v>933</v>
      </c>
      <c r="AN278">
        <v>178.50899999999999</v>
      </c>
      <c r="AO278">
        <v>-41.215000000000003</v>
      </c>
      <c r="AP278">
        <v>3108</v>
      </c>
      <c r="AQ278">
        <v>3100</v>
      </c>
      <c r="AR278">
        <v>3145</v>
      </c>
      <c r="AS278">
        <v>1.3916999999999999</v>
      </c>
      <c r="AT278">
        <v>34.7211</v>
      </c>
      <c r="AU278">
        <v>180.63</v>
      </c>
      <c r="AV278">
        <v>7.4999999999999997E-2</v>
      </c>
      <c r="AW278">
        <v>98.912999999999997</v>
      </c>
      <c r="AX278">
        <v>-10000000000</v>
      </c>
      <c r="AY278">
        <v>1.1632</v>
      </c>
      <c r="AZ278">
        <v>3108</v>
      </c>
      <c r="BA278">
        <v>1.28538365675628</v>
      </c>
      <c r="BB278">
        <v>9.28173639868628E-2</v>
      </c>
      <c r="BC278">
        <v>0.11301259283177301</v>
      </c>
      <c r="BK278">
        <v>111.039663889482</v>
      </c>
      <c r="BR278">
        <v>78</v>
      </c>
      <c r="BS278">
        <v>80</v>
      </c>
      <c r="BT278">
        <v>78</v>
      </c>
      <c r="BU278" t="s">
        <v>122</v>
      </c>
      <c r="BX278">
        <f t="shared" si="5"/>
        <v>0</v>
      </c>
      <c r="CC278" t="s">
        <v>171</v>
      </c>
      <c r="CD278" t="s">
        <v>192</v>
      </c>
    </row>
    <row r="279" spans="1:86" x14ac:dyDescent="0.2">
      <c r="A279" t="s">
        <v>936</v>
      </c>
      <c r="B279" t="s">
        <v>832</v>
      </c>
      <c r="C279" t="s">
        <v>833</v>
      </c>
      <c r="D279" t="s">
        <v>85</v>
      </c>
      <c r="E279" t="s">
        <v>2721</v>
      </c>
      <c r="F279" t="s">
        <v>2802</v>
      </c>
      <c r="G279" t="s">
        <v>2721</v>
      </c>
      <c r="H279" t="s">
        <v>2721</v>
      </c>
      <c r="I279" t="s">
        <v>185</v>
      </c>
      <c r="J279" t="s">
        <v>185</v>
      </c>
      <c r="K279" t="s">
        <v>2718</v>
      </c>
      <c r="L279" t="s">
        <v>2544</v>
      </c>
      <c r="M279" t="s">
        <v>834</v>
      </c>
      <c r="N279" t="s">
        <v>2545</v>
      </c>
      <c r="O279" t="s">
        <v>2545</v>
      </c>
      <c r="P279" t="s">
        <v>118</v>
      </c>
      <c r="Q279">
        <v>2012</v>
      </c>
      <c r="R279">
        <v>3</v>
      </c>
      <c r="S279">
        <v>21</v>
      </c>
      <c r="T279" t="s">
        <v>930</v>
      </c>
      <c r="U279" t="s">
        <v>937</v>
      </c>
      <c r="V279" t="s">
        <v>932</v>
      </c>
      <c r="W279" s="1">
        <v>40989</v>
      </c>
      <c r="X279">
        <v>-41.216166000000001</v>
      </c>
      <c r="Y279">
        <v>178.518</v>
      </c>
      <c r="Z279">
        <v>2500</v>
      </c>
      <c r="AA279" t="s">
        <v>937</v>
      </c>
      <c r="AB279" t="s">
        <v>280</v>
      </c>
      <c r="AC279">
        <v>11</v>
      </c>
      <c r="AD279">
        <v>0</v>
      </c>
      <c r="AE279">
        <v>0</v>
      </c>
      <c r="AG279">
        <v>1</v>
      </c>
      <c r="AH279" t="s">
        <v>97</v>
      </c>
      <c r="AI279" t="s">
        <v>98</v>
      </c>
      <c r="AJ279" t="s">
        <v>112</v>
      </c>
      <c r="AK279" t="s">
        <v>186</v>
      </c>
      <c r="AL279" t="s">
        <v>932</v>
      </c>
      <c r="AM279" t="s">
        <v>933</v>
      </c>
      <c r="AN279">
        <v>178.50899999999999</v>
      </c>
      <c r="AO279">
        <v>-41.215000000000003</v>
      </c>
      <c r="AP279">
        <v>3108</v>
      </c>
      <c r="AQ279">
        <v>2500</v>
      </c>
      <c r="AR279">
        <v>2532</v>
      </c>
      <c r="AS279">
        <v>2.0367000000000002</v>
      </c>
      <c r="AT279">
        <v>34.667000000000002</v>
      </c>
      <c r="AU279">
        <v>149.44</v>
      </c>
      <c r="AV279">
        <v>7.5999999999999998E-2</v>
      </c>
      <c r="AW279">
        <v>99.581000000000003</v>
      </c>
      <c r="AX279">
        <v>-10000000000</v>
      </c>
      <c r="AY279">
        <v>1.8527</v>
      </c>
      <c r="AZ279">
        <v>3108</v>
      </c>
      <c r="BK279">
        <v>112.503916542049</v>
      </c>
      <c r="BN279">
        <v>0.139216106232598</v>
      </c>
      <c r="BO279">
        <v>6.4570284754955796E-3</v>
      </c>
      <c r="BR279">
        <v>78</v>
      </c>
      <c r="BS279">
        <v>80</v>
      </c>
      <c r="BT279">
        <v>78</v>
      </c>
      <c r="BU279" t="s">
        <v>122</v>
      </c>
      <c r="BX279">
        <f t="shared" si="5"/>
        <v>0</v>
      </c>
      <c r="CC279" t="s">
        <v>171</v>
      </c>
      <c r="CD279" t="s">
        <v>192</v>
      </c>
    </row>
    <row r="280" spans="1:86" x14ac:dyDescent="0.2">
      <c r="A280" t="s">
        <v>934</v>
      </c>
      <c r="B280" t="s">
        <v>832</v>
      </c>
      <c r="C280" t="s">
        <v>833</v>
      </c>
      <c r="D280" t="s">
        <v>85</v>
      </c>
      <c r="E280" t="s">
        <v>2721</v>
      </c>
      <c r="F280" t="s">
        <v>2801</v>
      </c>
      <c r="G280" t="s">
        <v>2721</v>
      </c>
      <c r="H280" t="s">
        <v>2721</v>
      </c>
      <c r="I280" t="s">
        <v>185</v>
      </c>
      <c r="J280" t="s">
        <v>185</v>
      </c>
      <c r="K280" t="s">
        <v>2717</v>
      </c>
      <c r="L280" t="s">
        <v>2544</v>
      </c>
      <c r="M280" t="s">
        <v>834</v>
      </c>
      <c r="N280" t="s">
        <v>2545</v>
      </c>
      <c r="O280" t="s">
        <v>2545</v>
      </c>
      <c r="P280" t="s">
        <v>118</v>
      </c>
      <c r="Q280">
        <v>2012</v>
      </c>
      <c r="R280">
        <v>3</v>
      </c>
      <c r="S280">
        <v>21</v>
      </c>
      <c r="T280" t="s">
        <v>930</v>
      </c>
      <c r="U280" t="s">
        <v>935</v>
      </c>
      <c r="V280" t="s">
        <v>932</v>
      </c>
      <c r="W280" s="1">
        <v>40989</v>
      </c>
      <c r="X280">
        <v>-41.216166000000001</v>
      </c>
      <c r="Y280">
        <v>178.518</v>
      </c>
      <c r="Z280">
        <v>2000</v>
      </c>
      <c r="AA280" t="s">
        <v>935</v>
      </c>
      <c r="AB280" t="s">
        <v>358</v>
      </c>
      <c r="AC280">
        <v>10</v>
      </c>
      <c r="AD280">
        <v>0</v>
      </c>
      <c r="AE280">
        <v>0</v>
      </c>
      <c r="AG280">
        <v>1</v>
      </c>
      <c r="AH280" t="s">
        <v>97</v>
      </c>
      <c r="AI280" t="s">
        <v>98</v>
      </c>
      <c r="AJ280" t="s">
        <v>112</v>
      </c>
      <c r="AK280" t="s">
        <v>186</v>
      </c>
      <c r="AL280" t="s">
        <v>932</v>
      </c>
      <c r="AM280" t="s">
        <v>933</v>
      </c>
      <c r="AN280">
        <v>178.50899999999999</v>
      </c>
      <c r="AO280">
        <v>-41.215000000000003</v>
      </c>
      <c r="AP280">
        <v>3108</v>
      </c>
      <c r="AQ280">
        <v>2000</v>
      </c>
      <c r="AR280">
        <v>2023</v>
      </c>
      <c r="AS280">
        <v>2.6608000000000001</v>
      </c>
      <c r="AT280">
        <v>34.601599999999998</v>
      </c>
      <c r="AU280">
        <v>147.82</v>
      </c>
      <c r="AV280">
        <v>7.2999999999999995E-2</v>
      </c>
      <c r="AW280">
        <v>99.66</v>
      </c>
      <c r="AX280">
        <v>-10000000000</v>
      </c>
      <c r="AY280">
        <v>2.5124</v>
      </c>
      <c r="AZ280">
        <v>3108</v>
      </c>
      <c r="BK280">
        <v>100.207754753258</v>
      </c>
      <c r="BN280">
        <v>0.13207681873349</v>
      </c>
      <c r="BO280">
        <v>8.0712855943694695E-3</v>
      </c>
      <c r="BR280">
        <v>78</v>
      </c>
      <c r="BS280">
        <v>80</v>
      </c>
      <c r="BT280">
        <v>78</v>
      </c>
      <c r="BU280" t="s">
        <v>122</v>
      </c>
      <c r="BX280">
        <f t="shared" si="5"/>
        <v>0</v>
      </c>
      <c r="CC280" t="s">
        <v>171</v>
      </c>
      <c r="CD280" t="s">
        <v>192</v>
      </c>
    </row>
    <row r="281" spans="1:86" x14ac:dyDescent="0.2">
      <c r="A281" t="s">
        <v>929</v>
      </c>
      <c r="B281" t="s">
        <v>832</v>
      </c>
      <c r="C281" t="s">
        <v>833</v>
      </c>
      <c r="D281" t="s">
        <v>85</v>
      </c>
      <c r="E281" t="s">
        <v>2721</v>
      </c>
      <c r="F281" t="s">
        <v>2800</v>
      </c>
      <c r="G281" t="s">
        <v>2721</v>
      </c>
      <c r="H281" t="s">
        <v>2721</v>
      </c>
      <c r="I281" t="s">
        <v>185</v>
      </c>
      <c r="J281" t="s">
        <v>185</v>
      </c>
      <c r="K281" t="s">
        <v>2716</v>
      </c>
      <c r="L281" t="s">
        <v>2544</v>
      </c>
      <c r="M281" t="s">
        <v>834</v>
      </c>
      <c r="N281" t="s">
        <v>2545</v>
      </c>
      <c r="O281" t="s">
        <v>2545</v>
      </c>
      <c r="P281" t="s">
        <v>118</v>
      </c>
      <c r="Q281">
        <v>2012</v>
      </c>
      <c r="R281">
        <v>3</v>
      </c>
      <c r="S281">
        <v>21</v>
      </c>
      <c r="T281" t="s">
        <v>930</v>
      </c>
      <c r="U281" t="s">
        <v>931</v>
      </c>
      <c r="V281" t="s">
        <v>932</v>
      </c>
      <c r="W281" s="1">
        <v>40989</v>
      </c>
      <c r="X281">
        <v>-41.216166000000001</v>
      </c>
      <c r="Y281">
        <v>178.518</v>
      </c>
      <c r="Z281">
        <v>1500</v>
      </c>
      <c r="AA281" t="s">
        <v>931</v>
      </c>
      <c r="AB281" t="s">
        <v>230</v>
      </c>
      <c r="AC281">
        <v>9</v>
      </c>
      <c r="AD281">
        <v>0</v>
      </c>
      <c r="AE281">
        <v>0</v>
      </c>
      <c r="AG281">
        <v>1</v>
      </c>
      <c r="AH281" t="s">
        <v>97</v>
      </c>
      <c r="AI281" t="s">
        <v>98</v>
      </c>
      <c r="AJ281" t="s">
        <v>112</v>
      </c>
      <c r="AK281" t="s">
        <v>186</v>
      </c>
      <c r="AL281" t="s">
        <v>932</v>
      </c>
      <c r="AM281" t="s">
        <v>933</v>
      </c>
      <c r="AN281">
        <v>178.50899999999999</v>
      </c>
      <c r="AO281">
        <v>-41.215000000000003</v>
      </c>
      <c r="AP281">
        <v>3108</v>
      </c>
      <c r="AQ281">
        <v>1500</v>
      </c>
      <c r="AR281">
        <v>1515</v>
      </c>
      <c r="AS281">
        <v>3.9104999999999999</v>
      </c>
      <c r="AT281">
        <v>34.469000000000001</v>
      </c>
      <c r="AU281">
        <v>165.78</v>
      </c>
      <c r="AV281">
        <v>7.2999999999999995E-2</v>
      </c>
      <c r="AW281">
        <v>99.686000000000007</v>
      </c>
      <c r="AX281">
        <v>-10000000000</v>
      </c>
      <c r="AY281">
        <v>3.7911999999999999</v>
      </c>
      <c r="AZ281">
        <v>3108</v>
      </c>
      <c r="BK281">
        <v>58.729616178879198</v>
      </c>
      <c r="BN281">
        <v>0.146355393731706</v>
      </c>
      <c r="BO281">
        <v>6.4570284754955796E-3</v>
      </c>
      <c r="BR281">
        <v>78</v>
      </c>
      <c r="BS281">
        <v>80</v>
      </c>
      <c r="BT281">
        <v>78</v>
      </c>
      <c r="BU281" t="s">
        <v>122</v>
      </c>
      <c r="BX281">
        <f t="shared" si="5"/>
        <v>0</v>
      </c>
      <c r="CC281" t="s">
        <v>171</v>
      </c>
      <c r="CD281" t="s">
        <v>192</v>
      </c>
    </row>
    <row r="282" spans="1:86" x14ac:dyDescent="0.2">
      <c r="A282" t="s">
        <v>154</v>
      </c>
      <c r="B282" t="s">
        <v>83</v>
      </c>
      <c r="C282" t="s">
        <v>84</v>
      </c>
      <c r="D282" t="s">
        <v>85</v>
      </c>
      <c r="E282" t="s">
        <v>86</v>
      </c>
      <c r="F282" t="s">
        <v>2816</v>
      </c>
      <c r="G282" t="s">
        <v>2805</v>
      </c>
      <c r="H282" t="s">
        <v>2805</v>
      </c>
      <c r="I282" t="s">
        <v>87</v>
      </c>
      <c r="J282" t="s">
        <v>88</v>
      </c>
      <c r="K282" t="s">
        <v>2558</v>
      </c>
      <c r="L282" t="s">
        <v>2533</v>
      </c>
      <c r="M282" t="s">
        <v>89</v>
      </c>
      <c r="N282" t="s">
        <v>2546</v>
      </c>
      <c r="O282" t="s">
        <v>2546</v>
      </c>
      <c r="P282" t="s">
        <v>118</v>
      </c>
      <c r="Q282">
        <v>2009</v>
      </c>
      <c r="R282">
        <v>1</v>
      </c>
      <c r="S282">
        <v>30</v>
      </c>
      <c r="T282" t="s">
        <v>140</v>
      </c>
      <c r="U282" t="s">
        <v>155</v>
      </c>
      <c r="V282" t="s">
        <v>142</v>
      </c>
      <c r="W282" s="1">
        <v>39843</v>
      </c>
      <c r="X282">
        <v>-46.643833333333298</v>
      </c>
      <c r="Y282">
        <v>178.523666666667</v>
      </c>
      <c r="Z282">
        <v>1000</v>
      </c>
      <c r="AA282" t="s">
        <v>155</v>
      </c>
      <c r="AB282" t="s">
        <v>156</v>
      </c>
      <c r="AC282">
        <v>12</v>
      </c>
      <c r="AD282">
        <v>0</v>
      </c>
      <c r="AE282">
        <v>0</v>
      </c>
      <c r="AG282">
        <v>1</v>
      </c>
      <c r="AH282" t="s">
        <v>97</v>
      </c>
      <c r="AI282" t="s">
        <v>98</v>
      </c>
      <c r="AJ282" t="s">
        <v>99</v>
      </c>
      <c r="AK282" t="s">
        <v>90</v>
      </c>
      <c r="AL282" t="s">
        <v>142</v>
      </c>
      <c r="AM282" t="s">
        <v>145</v>
      </c>
      <c r="AN282">
        <v>178.52369999999999</v>
      </c>
      <c r="AO282">
        <v>-46.643799999999999</v>
      </c>
      <c r="AP282">
        <v>2769</v>
      </c>
      <c r="AQ282">
        <v>1000</v>
      </c>
      <c r="AR282">
        <v>1010</v>
      </c>
      <c r="AS282">
        <v>3.2570999999999999</v>
      </c>
      <c r="AT282">
        <v>34.381599999999999</v>
      </c>
      <c r="AU282">
        <v>179.14999</v>
      </c>
      <c r="AV282">
        <v>3.9E-2</v>
      </c>
      <c r="AW282">
        <v>101.246</v>
      </c>
      <c r="AY282">
        <v>3.1865999999999999</v>
      </c>
      <c r="AZ282">
        <v>2769</v>
      </c>
      <c r="BA282">
        <v>46.865000000000002</v>
      </c>
      <c r="BB282">
        <v>33.869999999999997</v>
      </c>
      <c r="BC282">
        <v>2.2749999999999999</v>
      </c>
      <c r="BK282">
        <v>46.865000000000002</v>
      </c>
      <c r="BL282">
        <v>0.70685205228540504</v>
      </c>
      <c r="BM282">
        <v>0.18490754622688699</v>
      </c>
      <c r="BP282">
        <v>967.2</v>
      </c>
      <c r="BQ282">
        <v>97288.567656765706</v>
      </c>
      <c r="BS282">
        <v>43</v>
      </c>
      <c r="BT282">
        <v>43</v>
      </c>
      <c r="BU282" t="s">
        <v>122</v>
      </c>
      <c r="BV282">
        <v>9.9616738979138697E-2</v>
      </c>
      <c r="BW282">
        <v>46.228879133982502</v>
      </c>
      <c r="BX282">
        <f t="shared" si="5"/>
        <v>1.0750902124181978</v>
      </c>
      <c r="BY282" t="s">
        <v>102</v>
      </c>
      <c r="BZ282" t="s">
        <v>103</v>
      </c>
      <c r="CA282" t="s">
        <v>104</v>
      </c>
      <c r="CB282" t="s">
        <v>105</v>
      </c>
      <c r="CC282" t="s">
        <v>106</v>
      </c>
      <c r="CD282" t="s">
        <v>107</v>
      </c>
      <c r="CE282">
        <v>7.88</v>
      </c>
      <c r="CF282">
        <v>0.60499999999999998</v>
      </c>
      <c r="CG282">
        <v>0.56000000000000005</v>
      </c>
      <c r="CH282">
        <v>0.75049999999999994</v>
      </c>
    </row>
    <row r="283" spans="1:86" x14ac:dyDescent="0.2">
      <c r="A283" t="s">
        <v>150</v>
      </c>
      <c r="B283" t="s">
        <v>83</v>
      </c>
      <c r="C283" t="s">
        <v>84</v>
      </c>
      <c r="D283" t="s">
        <v>85</v>
      </c>
      <c r="E283" t="s">
        <v>86</v>
      </c>
      <c r="F283" t="s">
        <v>2815</v>
      </c>
      <c r="G283" t="s">
        <v>2805</v>
      </c>
      <c r="H283" t="s">
        <v>2805</v>
      </c>
      <c r="I283" t="s">
        <v>87</v>
      </c>
      <c r="J283" t="s">
        <v>88</v>
      </c>
      <c r="K283" t="s">
        <v>2557</v>
      </c>
      <c r="L283" t="s">
        <v>2533</v>
      </c>
      <c r="M283" t="s">
        <v>89</v>
      </c>
      <c r="N283" t="s">
        <v>2546</v>
      </c>
      <c r="O283" t="s">
        <v>2546</v>
      </c>
      <c r="P283" t="s">
        <v>118</v>
      </c>
      <c r="Q283">
        <v>2009</v>
      </c>
      <c r="R283">
        <v>1</v>
      </c>
      <c r="S283">
        <v>30</v>
      </c>
      <c r="T283" t="s">
        <v>140</v>
      </c>
      <c r="U283" t="s">
        <v>151</v>
      </c>
      <c r="V283" t="s">
        <v>142</v>
      </c>
      <c r="W283" s="1">
        <v>39843</v>
      </c>
      <c r="X283">
        <v>-46.643833333333298</v>
      </c>
      <c r="Y283">
        <v>178.523666666667</v>
      </c>
      <c r="Z283">
        <v>750</v>
      </c>
      <c r="AA283" t="s">
        <v>152</v>
      </c>
      <c r="AB283" t="s">
        <v>153</v>
      </c>
      <c r="AC283">
        <v>11</v>
      </c>
      <c r="AD283">
        <v>0</v>
      </c>
      <c r="AE283">
        <v>0</v>
      </c>
      <c r="AG283">
        <v>1</v>
      </c>
      <c r="AH283" t="s">
        <v>97</v>
      </c>
      <c r="AI283" t="s">
        <v>98</v>
      </c>
      <c r="AJ283" t="s">
        <v>112</v>
      </c>
      <c r="AK283" t="s">
        <v>90</v>
      </c>
      <c r="AL283" t="s">
        <v>142</v>
      </c>
      <c r="AM283" t="s">
        <v>145</v>
      </c>
      <c r="AN283">
        <v>178.52369999999999</v>
      </c>
      <c r="AO283">
        <v>-46.643799999999999</v>
      </c>
      <c r="AP283">
        <v>2769</v>
      </c>
      <c r="AQ283">
        <v>750</v>
      </c>
      <c r="AR283">
        <v>756</v>
      </c>
      <c r="AS283">
        <v>4.0704000000000002</v>
      </c>
      <c r="AT283">
        <v>34.299999999999997</v>
      </c>
      <c r="AU283">
        <v>201.42</v>
      </c>
      <c r="AV283">
        <v>3.5999999999999997E-2</v>
      </c>
      <c r="AW283">
        <v>101.23399999999999</v>
      </c>
      <c r="AY283">
        <v>4.0144000000000002</v>
      </c>
      <c r="AZ283">
        <v>2769</v>
      </c>
      <c r="BA283">
        <v>30.745000000000001</v>
      </c>
      <c r="BB283">
        <v>30.844999999999999</v>
      </c>
      <c r="BC283">
        <v>2.1349999999999998</v>
      </c>
      <c r="BK283">
        <v>30.745000000000001</v>
      </c>
      <c r="BL283">
        <v>0.475397552243777</v>
      </c>
      <c r="BM283">
        <v>0.17991004497751101</v>
      </c>
      <c r="BP283">
        <v>1289.5999999999999</v>
      </c>
      <c r="BQ283">
        <v>121505.006948063</v>
      </c>
      <c r="BS283">
        <v>43</v>
      </c>
      <c r="BT283">
        <v>43</v>
      </c>
      <c r="BU283" t="s">
        <v>122</v>
      </c>
      <c r="BV283">
        <v>9.9616738979138697E-2</v>
      </c>
      <c r="BW283">
        <v>46.228879133982502</v>
      </c>
      <c r="BX283">
        <f t="shared" si="5"/>
        <v>1.0750902124181978</v>
      </c>
      <c r="BY283" t="s">
        <v>102</v>
      </c>
      <c r="BZ283" t="s">
        <v>103</v>
      </c>
      <c r="CA283" t="s">
        <v>104</v>
      </c>
      <c r="CB283" t="s">
        <v>105</v>
      </c>
      <c r="CC283" t="s">
        <v>106</v>
      </c>
      <c r="CD283" t="s">
        <v>107</v>
      </c>
      <c r="CE283">
        <v>7.88</v>
      </c>
      <c r="CF283">
        <v>0.60499999999999998</v>
      </c>
      <c r="CG283">
        <v>0.56000000000000005</v>
      </c>
      <c r="CH283">
        <v>0.75049999999999994</v>
      </c>
    </row>
    <row r="284" spans="1:86" x14ac:dyDescent="0.2">
      <c r="A284" t="s">
        <v>146</v>
      </c>
      <c r="B284" t="s">
        <v>83</v>
      </c>
      <c r="C284" t="s">
        <v>84</v>
      </c>
      <c r="D284" t="s">
        <v>85</v>
      </c>
      <c r="E284" t="s">
        <v>86</v>
      </c>
      <c r="F284" t="s">
        <v>2814</v>
      </c>
      <c r="G284" t="s">
        <v>2805</v>
      </c>
      <c r="H284" t="s">
        <v>2805</v>
      </c>
      <c r="I284" t="s">
        <v>87</v>
      </c>
      <c r="J284" t="s">
        <v>88</v>
      </c>
      <c r="K284" t="s">
        <v>2556</v>
      </c>
      <c r="L284" t="s">
        <v>2533</v>
      </c>
      <c r="M284" t="s">
        <v>89</v>
      </c>
      <c r="N284" t="s">
        <v>2546</v>
      </c>
      <c r="O284" t="s">
        <v>2546</v>
      </c>
      <c r="P284" t="s">
        <v>118</v>
      </c>
      <c r="Q284">
        <v>2009</v>
      </c>
      <c r="R284">
        <v>1</v>
      </c>
      <c r="S284">
        <v>30</v>
      </c>
      <c r="T284" t="s">
        <v>140</v>
      </c>
      <c r="U284" t="s">
        <v>147</v>
      </c>
      <c r="V284" t="s">
        <v>142</v>
      </c>
      <c r="W284" s="1">
        <v>39843</v>
      </c>
      <c r="X284">
        <v>-46.643833333333298</v>
      </c>
      <c r="Y284">
        <v>178.523666666667</v>
      </c>
      <c r="Z284">
        <v>500</v>
      </c>
      <c r="AA284" t="s">
        <v>148</v>
      </c>
      <c r="AB284" t="s">
        <v>149</v>
      </c>
      <c r="AC284">
        <v>10</v>
      </c>
      <c r="AD284">
        <v>0</v>
      </c>
      <c r="AE284">
        <v>0</v>
      </c>
      <c r="AG284">
        <v>1</v>
      </c>
      <c r="AH284" t="s">
        <v>97</v>
      </c>
      <c r="AI284" t="s">
        <v>98</v>
      </c>
      <c r="AJ284" t="s">
        <v>99</v>
      </c>
      <c r="AK284" t="s">
        <v>90</v>
      </c>
      <c r="AL284" t="s">
        <v>142</v>
      </c>
      <c r="AM284" t="s">
        <v>145</v>
      </c>
      <c r="AN284">
        <v>178.52369999999999</v>
      </c>
      <c r="AO284">
        <v>-46.643799999999999</v>
      </c>
      <c r="AP284">
        <v>2769</v>
      </c>
      <c r="AQ284">
        <v>500</v>
      </c>
      <c r="AR284">
        <v>504</v>
      </c>
      <c r="AS284">
        <v>5.6414999999999997</v>
      </c>
      <c r="AT284">
        <v>34.296399999999998</v>
      </c>
      <c r="AU284">
        <v>220.5</v>
      </c>
      <c r="AV284">
        <v>3.6999999999999998E-2</v>
      </c>
      <c r="AW284">
        <v>101.23099999999999</v>
      </c>
      <c r="AY284">
        <v>5.5990000000000002</v>
      </c>
      <c r="AZ284">
        <v>2769</v>
      </c>
      <c r="BA284">
        <v>18.09</v>
      </c>
      <c r="BB284">
        <v>28.69</v>
      </c>
      <c r="BC284">
        <v>1.83</v>
      </c>
      <c r="BK284">
        <v>18.09</v>
      </c>
      <c r="BL284">
        <v>0.69561235534093702</v>
      </c>
      <c r="BM284">
        <v>0.189191118726351</v>
      </c>
      <c r="BN284">
        <v>0.117798243735275</v>
      </c>
      <c r="BP284">
        <v>1527.28463073852</v>
      </c>
      <c r="BQ284">
        <v>130798.692810458</v>
      </c>
      <c r="BS284">
        <v>43</v>
      </c>
      <c r="BT284">
        <v>43</v>
      </c>
      <c r="BU284" t="s">
        <v>122</v>
      </c>
      <c r="BV284">
        <v>9.9616738979138697E-2</v>
      </c>
      <c r="BW284">
        <v>46.228879133982502</v>
      </c>
      <c r="BX284">
        <f t="shared" si="5"/>
        <v>1.0750902124181978</v>
      </c>
      <c r="BY284" t="s">
        <v>102</v>
      </c>
      <c r="BZ284" t="s">
        <v>103</v>
      </c>
      <c r="CA284" t="s">
        <v>104</v>
      </c>
      <c r="CB284" t="s">
        <v>105</v>
      </c>
      <c r="CC284" t="s">
        <v>106</v>
      </c>
      <c r="CD284" t="s">
        <v>107</v>
      </c>
      <c r="CE284">
        <v>7.88</v>
      </c>
      <c r="CF284">
        <v>0.60499999999999998</v>
      </c>
      <c r="CG284">
        <v>0.56000000000000005</v>
      </c>
      <c r="CH284">
        <v>0.75049999999999994</v>
      </c>
    </row>
    <row r="285" spans="1:86" x14ac:dyDescent="0.2">
      <c r="A285" t="s">
        <v>139</v>
      </c>
      <c r="B285" t="s">
        <v>83</v>
      </c>
      <c r="C285" t="s">
        <v>84</v>
      </c>
      <c r="D285" t="s">
        <v>85</v>
      </c>
      <c r="E285" t="s">
        <v>86</v>
      </c>
      <c r="F285" t="s">
        <v>2813</v>
      </c>
      <c r="G285" t="s">
        <v>2805</v>
      </c>
      <c r="H285" t="s">
        <v>2805</v>
      </c>
      <c r="I285" t="s">
        <v>87</v>
      </c>
      <c r="J285" t="s">
        <v>88</v>
      </c>
      <c r="K285" t="s">
        <v>2555</v>
      </c>
      <c r="L285" t="s">
        <v>2533</v>
      </c>
      <c r="M285" t="s">
        <v>89</v>
      </c>
      <c r="N285" t="s">
        <v>2546</v>
      </c>
      <c r="O285" t="s">
        <v>2546</v>
      </c>
      <c r="P285" t="s">
        <v>118</v>
      </c>
      <c r="Q285">
        <v>2009</v>
      </c>
      <c r="R285">
        <v>1</v>
      </c>
      <c r="S285">
        <v>30</v>
      </c>
      <c r="T285" t="s">
        <v>140</v>
      </c>
      <c r="U285" t="s">
        <v>141</v>
      </c>
      <c r="V285" t="s">
        <v>142</v>
      </c>
      <c r="W285" s="1">
        <v>39843</v>
      </c>
      <c r="X285">
        <v>-46.643833333333298</v>
      </c>
      <c r="Y285">
        <v>178.523666666667</v>
      </c>
      <c r="Z285">
        <v>300</v>
      </c>
      <c r="AA285" t="s">
        <v>143</v>
      </c>
      <c r="AB285" t="s">
        <v>144</v>
      </c>
      <c r="AC285">
        <v>9</v>
      </c>
      <c r="AD285">
        <v>0</v>
      </c>
      <c r="AE285">
        <v>0</v>
      </c>
      <c r="AG285">
        <v>1</v>
      </c>
      <c r="AH285" t="s">
        <v>97</v>
      </c>
      <c r="AI285" t="s">
        <v>98</v>
      </c>
      <c r="AJ285" t="s">
        <v>112</v>
      </c>
      <c r="AK285" t="s">
        <v>90</v>
      </c>
      <c r="AL285" t="s">
        <v>142</v>
      </c>
      <c r="AM285" t="s">
        <v>145</v>
      </c>
      <c r="AN285">
        <v>178.52369999999999</v>
      </c>
      <c r="AO285">
        <v>-46.643799999999999</v>
      </c>
      <c r="AP285">
        <v>2769</v>
      </c>
      <c r="AQ285">
        <v>300</v>
      </c>
      <c r="AR285">
        <v>302</v>
      </c>
      <c r="AS285">
        <v>6.8612000000000002</v>
      </c>
      <c r="AT285">
        <v>34.334200000000003</v>
      </c>
      <c r="AU285">
        <v>241.16</v>
      </c>
      <c r="AV285">
        <v>3.6999999999999998E-2</v>
      </c>
      <c r="AW285">
        <v>101.21899999999999</v>
      </c>
      <c r="AY285">
        <v>6.8333000000000004</v>
      </c>
      <c r="AZ285">
        <v>2769</v>
      </c>
      <c r="BA285">
        <v>7.79</v>
      </c>
      <c r="BB285">
        <v>22.93</v>
      </c>
      <c r="BC285">
        <v>1.4850000000000001</v>
      </c>
      <c r="BK285">
        <v>7.79</v>
      </c>
      <c r="BL285">
        <v>0.89667804512530203</v>
      </c>
      <c r="BM285">
        <v>0.28699935746412503</v>
      </c>
      <c r="BN285">
        <v>0.18562147497679701</v>
      </c>
      <c r="BO285">
        <v>4.6813456447342902E-2</v>
      </c>
      <c r="BP285">
        <v>2516.8000000000002</v>
      </c>
      <c r="BQ285">
        <v>359336.984754376</v>
      </c>
      <c r="BS285">
        <v>43</v>
      </c>
      <c r="BT285">
        <v>43</v>
      </c>
      <c r="BU285" t="s">
        <v>122</v>
      </c>
      <c r="BV285">
        <v>9.9616738979138697E-2</v>
      </c>
      <c r="BW285">
        <v>46.228879133982502</v>
      </c>
      <c r="BX285">
        <f t="shared" si="5"/>
        <v>1.0750902124181978</v>
      </c>
      <c r="BY285" t="s">
        <v>102</v>
      </c>
      <c r="BZ285" t="s">
        <v>103</v>
      </c>
      <c r="CA285" t="s">
        <v>104</v>
      </c>
      <c r="CB285" t="s">
        <v>105</v>
      </c>
      <c r="CC285" t="s">
        <v>106</v>
      </c>
      <c r="CD285" t="s">
        <v>107</v>
      </c>
      <c r="CE285">
        <v>7.88</v>
      </c>
      <c r="CF285">
        <v>0.60499999999999998</v>
      </c>
      <c r="CG285">
        <v>0.56000000000000005</v>
      </c>
      <c r="CH285">
        <v>0.75049999999999994</v>
      </c>
    </row>
    <row r="286" spans="1:86" x14ac:dyDescent="0.2">
      <c r="A286" t="s">
        <v>135</v>
      </c>
      <c r="B286" t="s">
        <v>83</v>
      </c>
      <c r="C286" t="s">
        <v>84</v>
      </c>
      <c r="D286" t="s">
        <v>85</v>
      </c>
      <c r="E286" t="s">
        <v>86</v>
      </c>
      <c r="F286" t="s">
        <v>2812</v>
      </c>
      <c r="G286" t="s">
        <v>2805</v>
      </c>
      <c r="H286" t="s">
        <v>2805</v>
      </c>
      <c r="I286" t="s">
        <v>87</v>
      </c>
      <c r="J286" t="s">
        <v>88</v>
      </c>
      <c r="K286" t="s">
        <v>2554</v>
      </c>
      <c r="L286" t="s">
        <v>2533</v>
      </c>
      <c r="M286" t="s">
        <v>89</v>
      </c>
      <c r="N286" t="s">
        <v>2546</v>
      </c>
      <c r="O286" t="s">
        <v>2546</v>
      </c>
      <c r="P286" t="s">
        <v>118</v>
      </c>
      <c r="Q286">
        <v>2009</v>
      </c>
      <c r="R286">
        <v>1</v>
      </c>
      <c r="S286">
        <v>30</v>
      </c>
      <c r="T286" t="s">
        <v>92</v>
      </c>
      <c r="U286" t="s">
        <v>136</v>
      </c>
      <c r="V286" t="s">
        <v>94</v>
      </c>
      <c r="W286" s="1">
        <v>39843</v>
      </c>
      <c r="X286">
        <v>-46.618833333333299</v>
      </c>
      <c r="Y286">
        <v>178.53516666666701</v>
      </c>
      <c r="Z286">
        <v>200</v>
      </c>
      <c r="AA286" t="s">
        <v>137</v>
      </c>
      <c r="AB286" t="s">
        <v>138</v>
      </c>
      <c r="AC286">
        <v>8</v>
      </c>
      <c r="AD286">
        <v>0</v>
      </c>
      <c r="AE286">
        <v>0</v>
      </c>
      <c r="AG286">
        <v>1</v>
      </c>
      <c r="AH286" t="s">
        <v>97</v>
      </c>
      <c r="AI286" t="s">
        <v>98</v>
      </c>
      <c r="AJ286" t="s">
        <v>99</v>
      </c>
      <c r="AK286" t="s">
        <v>90</v>
      </c>
      <c r="AL286" t="s">
        <v>94</v>
      </c>
      <c r="AM286" t="s">
        <v>100</v>
      </c>
      <c r="AN286">
        <v>178.5352</v>
      </c>
      <c r="AO286">
        <v>-46.6188</v>
      </c>
      <c r="AP286">
        <v>2724</v>
      </c>
      <c r="AQ286">
        <v>200</v>
      </c>
      <c r="AR286">
        <v>201</v>
      </c>
      <c r="AS286">
        <v>7.3711000000000002</v>
      </c>
      <c r="AT286">
        <v>34.333199999999998</v>
      </c>
      <c r="AU286">
        <v>255.69</v>
      </c>
      <c r="AV286">
        <v>4.3999999999999997E-2</v>
      </c>
      <c r="AW286">
        <v>101.19</v>
      </c>
      <c r="AX286">
        <v>-10000000000</v>
      </c>
      <c r="AY286">
        <v>7.3518999999999997</v>
      </c>
      <c r="AZ286">
        <v>2724</v>
      </c>
      <c r="BA286">
        <v>4.9249999999999998</v>
      </c>
      <c r="BB286">
        <v>20.204999999999998</v>
      </c>
      <c r="BC286">
        <v>1.425</v>
      </c>
      <c r="BK286">
        <v>4.9249999999999998</v>
      </c>
      <c r="BL286">
        <v>1.0823411872450299</v>
      </c>
      <c r="BM286">
        <v>0.238452202470193</v>
      </c>
      <c r="BN286">
        <v>0.24987506246876601</v>
      </c>
      <c r="BO286">
        <v>8.0712855943694695E-3</v>
      </c>
      <c r="BP286">
        <v>1350.5261477045899</v>
      </c>
      <c r="BQ286">
        <v>224374.61261261301</v>
      </c>
      <c r="BR286">
        <v>40</v>
      </c>
      <c r="BS286">
        <v>41</v>
      </c>
      <c r="BT286">
        <v>40</v>
      </c>
      <c r="BU286" t="s">
        <v>122</v>
      </c>
      <c r="BV286">
        <v>9.9616738979138697E-2</v>
      </c>
      <c r="BW286">
        <v>46.228879133982502</v>
      </c>
      <c r="BX286">
        <f t="shared" si="5"/>
        <v>1.1275336374142073</v>
      </c>
      <c r="BY286" t="s">
        <v>102</v>
      </c>
      <c r="BZ286" t="s">
        <v>103</v>
      </c>
      <c r="CA286" t="s">
        <v>104</v>
      </c>
      <c r="CB286" t="s">
        <v>105</v>
      </c>
      <c r="CC286" t="s">
        <v>106</v>
      </c>
      <c r="CD286" t="s">
        <v>107</v>
      </c>
      <c r="CE286">
        <v>7.88</v>
      </c>
      <c r="CF286">
        <v>0.60499999999999998</v>
      </c>
      <c r="CG286">
        <v>0.56000000000000005</v>
      </c>
      <c r="CH286">
        <v>0.75049999999999994</v>
      </c>
    </row>
    <row r="287" spans="1:86" x14ac:dyDescent="0.2">
      <c r="A287" t="s">
        <v>131</v>
      </c>
      <c r="B287" t="s">
        <v>83</v>
      </c>
      <c r="C287" t="s">
        <v>84</v>
      </c>
      <c r="D287" t="s">
        <v>85</v>
      </c>
      <c r="E287" t="s">
        <v>86</v>
      </c>
      <c r="F287" t="s">
        <v>2811</v>
      </c>
      <c r="G287" t="s">
        <v>2805</v>
      </c>
      <c r="H287" t="s">
        <v>2805</v>
      </c>
      <c r="I287" t="s">
        <v>87</v>
      </c>
      <c r="J287" t="s">
        <v>88</v>
      </c>
      <c r="K287" t="s">
        <v>2553</v>
      </c>
      <c r="L287" t="s">
        <v>2533</v>
      </c>
      <c r="M287" t="s">
        <v>89</v>
      </c>
      <c r="N287" t="s">
        <v>2546</v>
      </c>
      <c r="O287" t="s">
        <v>2546</v>
      </c>
      <c r="P287" t="s">
        <v>118</v>
      </c>
      <c r="Q287">
        <v>2009</v>
      </c>
      <c r="R287">
        <v>1</v>
      </c>
      <c r="S287">
        <v>30</v>
      </c>
      <c r="T287" t="s">
        <v>92</v>
      </c>
      <c r="U287" t="s">
        <v>132</v>
      </c>
      <c r="V287" t="s">
        <v>94</v>
      </c>
      <c r="W287" s="1">
        <v>39843</v>
      </c>
      <c r="X287">
        <v>-46.618833333333299</v>
      </c>
      <c r="Y287">
        <v>178.53516666666701</v>
      </c>
      <c r="Z287">
        <v>150</v>
      </c>
      <c r="AA287" t="s">
        <v>133</v>
      </c>
      <c r="AB287" t="s">
        <v>134</v>
      </c>
      <c r="AC287">
        <v>7</v>
      </c>
      <c r="AD287">
        <v>0</v>
      </c>
      <c r="AE287">
        <v>0</v>
      </c>
      <c r="AF287">
        <v>0</v>
      </c>
      <c r="AG287">
        <v>0</v>
      </c>
      <c r="AH287" t="s">
        <v>97</v>
      </c>
      <c r="AI287" t="s">
        <v>98</v>
      </c>
      <c r="AJ287" t="s">
        <v>99</v>
      </c>
      <c r="AK287" t="s">
        <v>90</v>
      </c>
      <c r="AL287" t="s">
        <v>94</v>
      </c>
      <c r="AM287" t="s">
        <v>100</v>
      </c>
      <c r="AN287">
        <v>178.5352</v>
      </c>
      <c r="AO287">
        <v>-46.6188</v>
      </c>
      <c r="AP287">
        <v>2724</v>
      </c>
      <c r="AQ287">
        <v>150</v>
      </c>
      <c r="AR287">
        <v>151</v>
      </c>
      <c r="AS287">
        <v>7.0304000000000002</v>
      </c>
      <c r="AT287">
        <v>34.194699999999997</v>
      </c>
      <c r="AU287">
        <v>266.33999999999997</v>
      </c>
      <c r="AV287">
        <v>0.11799999999999999</v>
      </c>
      <c r="AW287">
        <v>101.015</v>
      </c>
      <c r="AX287">
        <v>-10000000000</v>
      </c>
      <c r="AY287">
        <v>7.0164</v>
      </c>
      <c r="AZ287">
        <v>2724</v>
      </c>
      <c r="BA287">
        <v>3.6949999999999998</v>
      </c>
      <c r="BB287">
        <v>20.355</v>
      </c>
      <c r="BC287">
        <v>1.47</v>
      </c>
      <c r="BD287">
        <v>4.1000000000000002E-2</v>
      </c>
      <c r="BK287">
        <v>3.6949999999999998</v>
      </c>
      <c r="BL287">
        <v>1.7438181666805399</v>
      </c>
      <c r="BM287">
        <v>0.22774327122153201</v>
      </c>
      <c r="BN287">
        <v>0.210608981223674</v>
      </c>
      <c r="BO287">
        <v>8.0712855943694695E-3</v>
      </c>
      <c r="BP287">
        <v>1753.99521912351</v>
      </c>
      <c r="BQ287">
        <v>261156.57516339899</v>
      </c>
      <c r="BR287">
        <v>40</v>
      </c>
      <c r="BS287">
        <v>41</v>
      </c>
      <c r="BT287">
        <v>40</v>
      </c>
      <c r="BU287" t="s">
        <v>122</v>
      </c>
      <c r="BV287">
        <v>9.9616738979138697E-2</v>
      </c>
      <c r="BW287">
        <v>46.228879133982502</v>
      </c>
      <c r="BX287">
        <f t="shared" si="5"/>
        <v>1.1275336374142073</v>
      </c>
      <c r="BY287" t="s">
        <v>102</v>
      </c>
      <c r="BZ287" t="s">
        <v>103</v>
      </c>
      <c r="CA287" t="s">
        <v>104</v>
      </c>
      <c r="CB287" t="s">
        <v>105</v>
      </c>
      <c r="CC287" t="s">
        <v>106</v>
      </c>
      <c r="CD287" t="s">
        <v>107</v>
      </c>
      <c r="CE287">
        <v>7.88</v>
      </c>
      <c r="CF287">
        <v>0.60499999999999998</v>
      </c>
      <c r="CG287">
        <v>0.56000000000000005</v>
      </c>
      <c r="CH287">
        <v>0.75049999999999994</v>
      </c>
    </row>
    <row r="288" spans="1:86" x14ac:dyDescent="0.2">
      <c r="A288" t="s">
        <v>127</v>
      </c>
      <c r="B288" t="s">
        <v>83</v>
      </c>
      <c r="C288" t="s">
        <v>84</v>
      </c>
      <c r="D288" t="s">
        <v>85</v>
      </c>
      <c r="E288" t="s">
        <v>86</v>
      </c>
      <c r="F288" t="s">
        <v>2810</v>
      </c>
      <c r="G288" t="s">
        <v>2805</v>
      </c>
      <c r="H288" t="s">
        <v>2805</v>
      </c>
      <c r="I288" t="s">
        <v>87</v>
      </c>
      <c r="J288" t="s">
        <v>88</v>
      </c>
      <c r="K288" t="s">
        <v>2552</v>
      </c>
      <c r="L288" t="s">
        <v>2533</v>
      </c>
      <c r="M288" t="s">
        <v>89</v>
      </c>
      <c r="N288" t="s">
        <v>2546</v>
      </c>
      <c r="O288" t="s">
        <v>2546</v>
      </c>
      <c r="P288" t="s">
        <v>118</v>
      </c>
      <c r="Q288">
        <v>2009</v>
      </c>
      <c r="R288">
        <v>1</v>
      </c>
      <c r="S288">
        <v>30</v>
      </c>
      <c r="T288" t="s">
        <v>92</v>
      </c>
      <c r="U288" t="s">
        <v>128</v>
      </c>
      <c r="V288" t="s">
        <v>94</v>
      </c>
      <c r="W288" s="1">
        <v>39843</v>
      </c>
      <c r="X288">
        <v>-46.618833333333299</v>
      </c>
      <c r="Y288">
        <v>178.53516666666701</v>
      </c>
      <c r="Z288">
        <v>100</v>
      </c>
      <c r="AA288" t="s">
        <v>129</v>
      </c>
      <c r="AB288" t="s">
        <v>130</v>
      </c>
      <c r="AC288">
        <v>6</v>
      </c>
      <c r="AD288">
        <v>0</v>
      </c>
      <c r="AE288">
        <v>0</v>
      </c>
      <c r="AF288">
        <v>0</v>
      </c>
      <c r="AG288">
        <v>0</v>
      </c>
      <c r="AH288" t="s">
        <v>97</v>
      </c>
      <c r="AI288" t="s">
        <v>98</v>
      </c>
      <c r="AJ288" t="s">
        <v>99</v>
      </c>
      <c r="AK288" t="s">
        <v>90</v>
      </c>
      <c r="AL288" t="s">
        <v>94</v>
      </c>
      <c r="AM288" t="s">
        <v>100</v>
      </c>
      <c r="AN288">
        <v>178.5352</v>
      </c>
      <c r="AO288">
        <v>-46.6188</v>
      </c>
      <c r="AP288">
        <v>2724</v>
      </c>
      <c r="AQ288">
        <v>100</v>
      </c>
      <c r="AR288">
        <v>101</v>
      </c>
      <c r="AS288">
        <v>7.7521000000000004</v>
      </c>
      <c r="AT288">
        <v>34.1785</v>
      </c>
      <c r="AU288">
        <v>274.7</v>
      </c>
      <c r="AV288">
        <v>0.23300000000000001</v>
      </c>
      <c r="AW288">
        <v>100.75700000000001</v>
      </c>
      <c r="AX288">
        <v>-10000000000</v>
      </c>
      <c r="AY288">
        <v>7.7423000000000002</v>
      </c>
      <c r="AZ288">
        <v>2724</v>
      </c>
      <c r="BA288">
        <v>2.14</v>
      </c>
      <c r="BB288">
        <v>17.760000000000002</v>
      </c>
      <c r="BC288">
        <v>1.32</v>
      </c>
      <c r="BD288">
        <v>6.1499999999999999E-2</v>
      </c>
      <c r="BK288">
        <v>2.14</v>
      </c>
      <c r="BL288">
        <v>2.4344351011572698</v>
      </c>
      <c r="BM288">
        <v>0.362675804954666</v>
      </c>
      <c r="BN288">
        <v>0.22131791247233501</v>
      </c>
      <c r="BO288">
        <v>9.6855427132433707E-3</v>
      </c>
      <c r="BP288">
        <v>6082.2355289421203</v>
      </c>
      <c r="BQ288">
        <v>344902.94766913401</v>
      </c>
      <c r="BR288">
        <v>40</v>
      </c>
      <c r="BS288">
        <v>41</v>
      </c>
      <c r="BT288">
        <v>40</v>
      </c>
      <c r="BU288" t="s">
        <v>122</v>
      </c>
      <c r="BV288">
        <v>9.9616738979138697E-2</v>
      </c>
      <c r="BW288">
        <v>46.228879133982502</v>
      </c>
      <c r="BX288">
        <f t="shared" si="5"/>
        <v>1.1275336374142073</v>
      </c>
      <c r="BY288" t="s">
        <v>102</v>
      </c>
      <c r="BZ288" t="s">
        <v>103</v>
      </c>
      <c r="CA288" t="s">
        <v>104</v>
      </c>
      <c r="CB288" t="s">
        <v>105</v>
      </c>
      <c r="CC288" t="s">
        <v>106</v>
      </c>
      <c r="CD288" t="s">
        <v>107</v>
      </c>
      <c r="CE288">
        <v>7.88</v>
      </c>
      <c r="CF288">
        <v>0.60499999999999998</v>
      </c>
      <c r="CG288">
        <v>0.56000000000000005</v>
      </c>
      <c r="CH288">
        <v>0.75049999999999994</v>
      </c>
    </row>
    <row r="289" spans="1:86" x14ac:dyDescent="0.2">
      <c r="A289" t="s">
        <v>123</v>
      </c>
      <c r="B289" t="s">
        <v>83</v>
      </c>
      <c r="C289" t="s">
        <v>84</v>
      </c>
      <c r="D289" t="s">
        <v>85</v>
      </c>
      <c r="E289" t="s">
        <v>86</v>
      </c>
      <c r="F289" t="s">
        <v>2809</v>
      </c>
      <c r="G289" t="s">
        <v>2805</v>
      </c>
      <c r="H289" t="s">
        <v>2805</v>
      </c>
      <c r="I289" t="s">
        <v>87</v>
      </c>
      <c r="J289" t="s">
        <v>88</v>
      </c>
      <c r="K289" t="s">
        <v>2551</v>
      </c>
      <c r="L289" t="s">
        <v>2533</v>
      </c>
      <c r="M289" t="s">
        <v>89</v>
      </c>
      <c r="N289" t="s">
        <v>2546</v>
      </c>
      <c r="O289" t="s">
        <v>2546</v>
      </c>
      <c r="P289" t="s">
        <v>118</v>
      </c>
      <c r="Q289">
        <v>2009</v>
      </c>
      <c r="R289">
        <v>1</v>
      </c>
      <c r="S289">
        <v>30</v>
      </c>
      <c r="T289" t="s">
        <v>92</v>
      </c>
      <c r="U289" t="s">
        <v>124</v>
      </c>
      <c r="V289" t="s">
        <v>94</v>
      </c>
      <c r="W289" s="1">
        <v>39843</v>
      </c>
      <c r="X289">
        <v>-46.618833333333299</v>
      </c>
      <c r="Y289">
        <v>178.53516666666701</v>
      </c>
      <c r="Z289">
        <v>75</v>
      </c>
      <c r="AA289" t="s">
        <v>125</v>
      </c>
      <c r="AB289" t="s">
        <v>126</v>
      </c>
      <c r="AC289">
        <v>5</v>
      </c>
      <c r="AD289">
        <v>0</v>
      </c>
      <c r="AE289">
        <v>0</v>
      </c>
      <c r="AF289">
        <v>0</v>
      </c>
      <c r="AG289">
        <v>0</v>
      </c>
      <c r="AH289" t="s">
        <v>97</v>
      </c>
      <c r="AI289" t="s">
        <v>98</v>
      </c>
      <c r="AJ289" t="s">
        <v>99</v>
      </c>
      <c r="AK289" t="s">
        <v>90</v>
      </c>
      <c r="AL289" t="s">
        <v>94</v>
      </c>
      <c r="AM289" t="s">
        <v>100</v>
      </c>
      <c r="AN289">
        <v>178.5352</v>
      </c>
      <c r="AO289">
        <v>-46.6188</v>
      </c>
      <c r="AP289">
        <v>2724</v>
      </c>
      <c r="AQ289">
        <v>76</v>
      </c>
      <c r="AR289">
        <v>76</v>
      </c>
      <c r="AS289">
        <v>8.9806000000000008</v>
      </c>
      <c r="AT289">
        <v>34.195099999999996</v>
      </c>
      <c r="AU289">
        <v>288.14</v>
      </c>
      <c r="AV289">
        <v>0.32900000000000001</v>
      </c>
      <c r="AW289">
        <v>100.539</v>
      </c>
      <c r="AX289">
        <v>-10000000000</v>
      </c>
      <c r="AY289">
        <v>8.9725000000000001</v>
      </c>
      <c r="AZ289">
        <v>2724</v>
      </c>
      <c r="BA289">
        <v>0.65500000000000003</v>
      </c>
      <c r="BB289">
        <v>13.95</v>
      </c>
      <c r="BC289">
        <v>1.0249999999999999</v>
      </c>
      <c r="BD289">
        <v>8.0500000000000002E-2</v>
      </c>
      <c r="BK289">
        <v>0.65500000000000003</v>
      </c>
      <c r="BL289">
        <v>2.3316126883689998</v>
      </c>
      <c r="BM289">
        <v>0.34696937245662901</v>
      </c>
      <c r="BN289">
        <v>0.31412864996073397</v>
      </c>
      <c r="BO289">
        <v>1.6142571188738901E-2</v>
      </c>
      <c r="BP289">
        <v>10327.200000000001</v>
      </c>
      <c r="BQ289">
        <v>378775.61045141099</v>
      </c>
      <c r="BR289">
        <v>40</v>
      </c>
      <c r="BS289">
        <v>41</v>
      </c>
      <c r="BT289">
        <v>40</v>
      </c>
      <c r="BU289" t="s">
        <v>122</v>
      </c>
      <c r="BV289">
        <v>9.9616738979138697E-2</v>
      </c>
      <c r="BW289">
        <v>46.228879133982502</v>
      </c>
      <c r="BX289">
        <f t="shared" si="5"/>
        <v>1.1275336374142073</v>
      </c>
      <c r="BY289" t="s">
        <v>102</v>
      </c>
      <c r="BZ289" t="s">
        <v>103</v>
      </c>
      <c r="CA289" t="s">
        <v>104</v>
      </c>
      <c r="CB289" t="s">
        <v>105</v>
      </c>
      <c r="CC289" t="s">
        <v>106</v>
      </c>
      <c r="CD289" t="s">
        <v>107</v>
      </c>
      <c r="CE289">
        <v>7.88</v>
      </c>
      <c r="CF289">
        <v>0.60499999999999998</v>
      </c>
      <c r="CG289">
        <v>0.56000000000000005</v>
      </c>
      <c r="CH289">
        <v>0.75049999999999994</v>
      </c>
    </row>
    <row r="290" spans="1:86" x14ac:dyDescent="0.2">
      <c r="A290" t="s">
        <v>117</v>
      </c>
      <c r="B290" t="s">
        <v>83</v>
      </c>
      <c r="C290" t="s">
        <v>84</v>
      </c>
      <c r="D290" t="s">
        <v>85</v>
      </c>
      <c r="E290" t="s">
        <v>86</v>
      </c>
      <c r="F290" t="s">
        <v>2808</v>
      </c>
      <c r="G290" t="s">
        <v>2805</v>
      </c>
      <c r="H290" t="s">
        <v>2805</v>
      </c>
      <c r="I290" t="s">
        <v>87</v>
      </c>
      <c r="J290" t="s">
        <v>88</v>
      </c>
      <c r="K290" t="s">
        <v>2550</v>
      </c>
      <c r="L290" t="s">
        <v>2533</v>
      </c>
      <c r="M290" t="s">
        <v>89</v>
      </c>
      <c r="N290" t="s">
        <v>2546</v>
      </c>
      <c r="O290" t="s">
        <v>2546</v>
      </c>
      <c r="P290" t="s">
        <v>118</v>
      </c>
      <c r="Q290">
        <v>2009</v>
      </c>
      <c r="R290">
        <v>1</v>
      </c>
      <c r="S290">
        <v>30</v>
      </c>
      <c r="T290" t="s">
        <v>92</v>
      </c>
      <c r="U290" t="s">
        <v>119</v>
      </c>
      <c r="V290" t="s">
        <v>94</v>
      </c>
      <c r="W290" s="1">
        <v>39843</v>
      </c>
      <c r="X290">
        <v>-46.618833333333299</v>
      </c>
      <c r="Y290">
        <v>178.53516666666701</v>
      </c>
      <c r="Z290">
        <v>50</v>
      </c>
      <c r="AA290" t="s">
        <v>120</v>
      </c>
      <c r="AB290" t="s">
        <v>121</v>
      </c>
      <c r="AC290">
        <v>4</v>
      </c>
      <c r="AD290">
        <v>0</v>
      </c>
      <c r="AE290">
        <v>0</v>
      </c>
      <c r="AF290">
        <v>0</v>
      </c>
      <c r="AG290">
        <v>0</v>
      </c>
      <c r="AH290" t="s">
        <v>97</v>
      </c>
      <c r="AI290" t="s">
        <v>98</v>
      </c>
      <c r="AJ290" t="s">
        <v>99</v>
      </c>
      <c r="AK290" t="s">
        <v>90</v>
      </c>
      <c r="AL290" t="s">
        <v>94</v>
      </c>
      <c r="AM290" t="s">
        <v>100</v>
      </c>
      <c r="AN290">
        <v>178.5352</v>
      </c>
      <c r="AO290">
        <v>-46.6188</v>
      </c>
      <c r="AP290">
        <v>2724</v>
      </c>
      <c r="AQ290">
        <v>50</v>
      </c>
      <c r="AR290">
        <v>50</v>
      </c>
      <c r="AS290">
        <v>12.2715</v>
      </c>
      <c r="AT290">
        <v>34.184800000000003</v>
      </c>
      <c r="AU290">
        <v>266.62</v>
      </c>
      <c r="AV290">
        <v>0.56699999999999995</v>
      </c>
      <c r="AW290">
        <v>99.668999999999997</v>
      </c>
      <c r="AX290">
        <v>-10000000000</v>
      </c>
      <c r="AY290">
        <v>12.265000000000001</v>
      </c>
      <c r="AZ290">
        <v>2724</v>
      </c>
      <c r="BA290">
        <v>0.57499999999999996</v>
      </c>
      <c r="BB290">
        <v>11.265000000000001</v>
      </c>
      <c r="BC290">
        <v>0.86</v>
      </c>
      <c r="BD290">
        <v>0.2235</v>
      </c>
      <c r="BK290">
        <v>0.57499999999999996</v>
      </c>
      <c r="BL290">
        <v>4.2810756806260901</v>
      </c>
      <c r="BM290">
        <v>0.58613550367673295</v>
      </c>
      <c r="BN290">
        <v>0.64610551866923704</v>
      </c>
      <c r="BO290">
        <v>3.5513656615225701E-2</v>
      </c>
      <c r="BP290">
        <v>12795.0428857715</v>
      </c>
      <c r="BQ290">
        <v>542545.32295006898</v>
      </c>
      <c r="BR290">
        <v>40</v>
      </c>
      <c r="BS290">
        <v>41</v>
      </c>
      <c r="BT290">
        <v>40</v>
      </c>
      <c r="BU290" t="s">
        <v>122</v>
      </c>
      <c r="BV290">
        <v>9.9616738979138697E-2</v>
      </c>
      <c r="BW290">
        <v>46.228879133982502</v>
      </c>
      <c r="BX290">
        <f t="shared" si="5"/>
        <v>1.1275336374142073</v>
      </c>
      <c r="BY290" t="s">
        <v>102</v>
      </c>
      <c r="BZ290" t="s">
        <v>103</v>
      </c>
      <c r="CA290" t="s">
        <v>104</v>
      </c>
      <c r="CB290" t="s">
        <v>105</v>
      </c>
      <c r="CC290" t="s">
        <v>106</v>
      </c>
      <c r="CD290" t="s">
        <v>107</v>
      </c>
      <c r="CE290">
        <v>7.88</v>
      </c>
      <c r="CF290">
        <v>0.60499999999999998</v>
      </c>
      <c r="CG290">
        <v>0.56000000000000005</v>
      </c>
      <c r="CH290">
        <v>0.75049999999999994</v>
      </c>
    </row>
    <row r="291" spans="1:86" x14ac:dyDescent="0.2">
      <c r="A291" t="s">
        <v>113</v>
      </c>
      <c r="B291" t="s">
        <v>83</v>
      </c>
      <c r="C291" t="s">
        <v>84</v>
      </c>
      <c r="D291" t="s">
        <v>85</v>
      </c>
      <c r="E291" t="s">
        <v>86</v>
      </c>
      <c r="F291" t="s">
        <v>2807</v>
      </c>
      <c r="G291" t="s">
        <v>2805</v>
      </c>
      <c r="H291" t="s">
        <v>2805</v>
      </c>
      <c r="I291" t="s">
        <v>87</v>
      </c>
      <c r="J291" t="s">
        <v>88</v>
      </c>
      <c r="K291" t="s">
        <v>2549</v>
      </c>
      <c r="L291" t="s">
        <v>2533</v>
      </c>
      <c r="M291" t="s">
        <v>89</v>
      </c>
      <c r="N291" t="s">
        <v>2546</v>
      </c>
      <c r="O291" t="s">
        <v>2546</v>
      </c>
      <c r="P291" t="s">
        <v>91</v>
      </c>
      <c r="Q291">
        <v>2009</v>
      </c>
      <c r="R291">
        <v>1</v>
      </c>
      <c r="S291">
        <v>30</v>
      </c>
      <c r="T291" t="s">
        <v>92</v>
      </c>
      <c r="U291" t="s">
        <v>114</v>
      </c>
      <c r="V291" t="s">
        <v>94</v>
      </c>
      <c r="W291" s="1">
        <v>39843</v>
      </c>
      <c r="X291">
        <v>-46.618833333333299</v>
      </c>
      <c r="Y291">
        <v>178.53516666666701</v>
      </c>
      <c r="Z291">
        <v>30</v>
      </c>
      <c r="AA291" t="s">
        <v>115</v>
      </c>
      <c r="AB291" t="s">
        <v>116</v>
      </c>
      <c r="AC291">
        <v>3</v>
      </c>
      <c r="AD291">
        <v>0</v>
      </c>
      <c r="AE291">
        <v>1</v>
      </c>
      <c r="AF291">
        <v>0</v>
      </c>
      <c r="AG291">
        <v>0</v>
      </c>
      <c r="AH291" t="s">
        <v>97</v>
      </c>
      <c r="AI291" t="s">
        <v>98</v>
      </c>
      <c r="AJ291" t="s">
        <v>99</v>
      </c>
      <c r="AK291" t="s">
        <v>90</v>
      </c>
      <c r="AL291" t="s">
        <v>94</v>
      </c>
      <c r="AM291" t="s">
        <v>100</v>
      </c>
      <c r="AN291">
        <v>178.5352</v>
      </c>
      <c r="AO291">
        <v>-46.6188</v>
      </c>
      <c r="AP291">
        <v>2724</v>
      </c>
      <c r="AQ291">
        <v>30</v>
      </c>
      <c r="AR291">
        <v>30</v>
      </c>
      <c r="AS291">
        <v>15.192600000000001</v>
      </c>
      <c r="AT291">
        <v>34.209899999999998</v>
      </c>
      <c r="AU291">
        <v>249.84</v>
      </c>
      <c r="AV291">
        <v>3</v>
      </c>
      <c r="AW291">
        <v>91.052999999999997</v>
      </c>
      <c r="AX291">
        <v>-10000000000</v>
      </c>
      <c r="AY291">
        <v>15.1881</v>
      </c>
      <c r="AZ291">
        <v>2724</v>
      </c>
      <c r="BA291">
        <v>0.60499999999999998</v>
      </c>
      <c r="BB291">
        <v>7.9550000000000001</v>
      </c>
      <c r="BC291">
        <v>0.60499999999999998</v>
      </c>
      <c r="BD291">
        <v>0.72350000000000003</v>
      </c>
      <c r="BK291">
        <v>0.60499999999999998</v>
      </c>
      <c r="BL291">
        <v>28.460161518607901</v>
      </c>
      <c r="BM291">
        <v>2.0910973084886102</v>
      </c>
      <c r="BN291">
        <v>2.05254515599343</v>
      </c>
      <c r="BO291">
        <v>9.3626912894685901E-2</v>
      </c>
      <c r="BP291">
        <v>12469.6</v>
      </c>
      <c r="BQ291">
        <v>1648015.9090909101</v>
      </c>
      <c r="BR291">
        <v>40</v>
      </c>
      <c r="BS291">
        <v>41</v>
      </c>
      <c r="BT291">
        <v>40</v>
      </c>
      <c r="BU291" t="s">
        <v>101</v>
      </c>
      <c r="BV291">
        <v>9.9616738979138697E-2</v>
      </c>
      <c r="BW291">
        <v>46.228879133982502</v>
      </c>
      <c r="BX291">
        <f t="shared" si="5"/>
        <v>1.1275336374142073</v>
      </c>
      <c r="BY291" t="s">
        <v>102</v>
      </c>
      <c r="BZ291" t="s">
        <v>103</v>
      </c>
      <c r="CA291" t="s">
        <v>104</v>
      </c>
      <c r="CB291" t="s">
        <v>105</v>
      </c>
      <c r="CC291" t="s">
        <v>106</v>
      </c>
      <c r="CD291" t="s">
        <v>107</v>
      </c>
      <c r="CE291">
        <v>7.88</v>
      </c>
      <c r="CF291">
        <v>0.60499999999999998</v>
      </c>
      <c r="CG291">
        <v>0.56000000000000005</v>
      </c>
      <c r="CH291">
        <v>0.75049999999999994</v>
      </c>
    </row>
    <row r="292" spans="1:86" x14ac:dyDescent="0.2">
      <c r="A292" t="s">
        <v>108</v>
      </c>
      <c r="B292" t="s">
        <v>83</v>
      </c>
      <c r="C292" t="s">
        <v>84</v>
      </c>
      <c r="D292" t="s">
        <v>85</v>
      </c>
      <c r="E292" t="s">
        <v>86</v>
      </c>
      <c r="F292" t="s">
        <v>2806</v>
      </c>
      <c r="G292" t="s">
        <v>2805</v>
      </c>
      <c r="H292" t="s">
        <v>2805</v>
      </c>
      <c r="I292" t="s">
        <v>87</v>
      </c>
      <c r="J292" t="s">
        <v>88</v>
      </c>
      <c r="K292" t="s">
        <v>2548</v>
      </c>
      <c r="L292" t="s">
        <v>2533</v>
      </c>
      <c r="M292" t="s">
        <v>89</v>
      </c>
      <c r="N292" t="s">
        <v>2546</v>
      </c>
      <c r="O292" t="s">
        <v>2546</v>
      </c>
      <c r="P292" t="s">
        <v>91</v>
      </c>
      <c r="Q292">
        <v>2009</v>
      </c>
      <c r="R292">
        <v>1</v>
      </c>
      <c r="S292">
        <v>30</v>
      </c>
      <c r="T292" t="s">
        <v>92</v>
      </c>
      <c r="U292" t="s">
        <v>109</v>
      </c>
      <c r="V292" t="s">
        <v>94</v>
      </c>
      <c r="W292" s="1">
        <v>39843</v>
      </c>
      <c r="X292">
        <v>-46.618833333333299</v>
      </c>
      <c r="Y292">
        <v>178.53516666666701</v>
      </c>
      <c r="Z292">
        <v>20</v>
      </c>
      <c r="AA292" t="s">
        <v>110</v>
      </c>
      <c r="AB292" t="s">
        <v>111</v>
      </c>
      <c r="AC292">
        <v>2</v>
      </c>
      <c r="AD292">
        <v>0</v>
      </c>
      <c r="AE292">
        <v>1</v>
      </c>
      <c r="AF292">
        <v>0</v>
      </c>
      <c r="AG292">
        <v>0</v>
      </c>
      <c r="AH292" t="s">
        <v>97</v>
      </c>
      <c r="AI292" t="s">
        <v>98</v>
      </c>
      <c r="AJ292" t="s">
        <v>112</v>
      </c>
      <c r="AK292" t="s">
        <v>90</v>
      </c>
      <c r="AL292" t="s">
        <v>94</v>
      </c>
      <c r="AM292" t="s">
        <v>100</v>
      </c>
      <c r="AN292">
        <v>178.5352</v>
      </c>
      <c r="AO292">
        <v>-46.6188</v>
      </c>
      <c r="AP292">
        <v>2724</v>
      </c>
      <c r="AQ292">
        <v>20</v>
      </c>
      <c r="AR292">
        <v>20</v>
      </c>
      <c r="AS292">
        <v>15.217700000000001</v>
      </c>
      <c r="AT292">
        <v>34.211300000000001</v>
      </c>
      <c r="AU292">
        <v>250.27</v>
      </c>
      <c r="AV292">
        <v>2.613</v>
      </c>
      <c r="AW292">
        <v>90.846999999999994</v>
      </c>
      <c r="AX292">
        <v>-10000000000</v>
      </c>
      <c r="AY292">
        <v>15.214700000000001</v>
      </c>
      <c r="AZ292">
        <v>2724</v>
      </c>
      <c r="BA292">
        <v>0.54500000000000004</v>
      </c>
      <c r="BB292">
        <v>7.88</v>
      </c>
      <c r="BC292">
        <v>0.60499999999999998</v>
      </c>
      <c r="BD292">
        <v>0.75049999999999994</v>
      </c>
      <c r="BK292">
        <v>0.54500000000000004</v>
      </c>
      <c r="BL292">
        <v>24.175755557405701</v>
      </c>
      <c r="BM292">
        <v>1.7798243735275201</v>
      </c>
      <c r="BN292">
        <v>2.12393803098451</v>
      </c>
      <c r="BO292">
        <v>0.10169819848905499</v>
      </c>
      <c r="BP292">
        <v>19780.8</v>
      </c>
      <c r="BQ292">
        <v>1721678.0545320599</v>
      </c>
      <c r="BR292">
        <v>40</v>
      </c>
      <c r="BS292">
        <v>41</v>
      </c>
      <c r="BT292">
        <v>40</v>
      </c>
      <c r="BU292" t="s">
        <v>101</v>
      </c>
      <c r="BV292">
        <v>9.9616738979138697E-2</v>
      </c>
      <c r="BW292">
        <v>46.228879133982502</v>
      </c>
      <c r="BX292">
        <f t="shared" si="5"/>
        <v>1.1275336374142073</v>
      </c>
      <c r="BY292" t="s">
        <v>102</v>
      </c>
      <c r="BZ292" t="s">
        <v>103</v>
      </c>
      <c r="CA292" t="s">
        <v>104</v>
      </c>
      <c r="CB292" t="s">
        <v>105</v>
      </c>
      <c r="CC292" t="s">
        <v>106</v>
      </c>
      <c r="CD292" t="s">
        <v>107</v>
      </c>
      <c r="CE292">
        <v>7.88</v>
      </c>
      <c r="CF292">
        <v>0.60499999999999998</v>
      </c>
      <c r="CG292">
        <v>0.56000000000000005</v>
      </c>
      <c r="CH292">
        <v>0.75049999999999994</v>
      </c>
    </row>
    <row r="293" spans="1:86" x14ac:dyDescent="0.2">
      <c r="A293" t="s">
        <v>82</v>
      </c>
      <c r="B293" t="s">
        <v>83</v>
      </c>
      <c r="C293" t="s">
        <v>84</v>
      </c>
      <c r="D293" t="s">
        <v>85</v>
      </c>
      <c r="E293" t="s">
        <v>86</v>
      </c>
      <c r="F293" t="s">
        <v>2804</v>
      </c>
      <c r="G293" t="s">
        <v>2805</v>
      </c>
      <c r="H293" t="s">
        <v>2805</v>
      </c>
      <c r="I293" t="s">
        <v>87</v>
      </c>
      <c r="J293" t="s">
        <v>88</v>
      </c>
      <c r="K293" t="s">
        <v>2547</v>
      </c>
      <c r="L293" t="s">
        <v>2533</v>
      </c>
      <c r="M293" t="s">
        <v>89</v>
      </c>
      <c r="N293" t="s">
        <v>2546</v>
      </c>
      <c r="O293" t="s">
        <v>2546</v>
      </c>
      <c r="P293" t="s">
        <v>91</v>
      </c>
      <c r="Q293">
        <v>2009</v>
      </c>
      <c r="R293">
        <v>1</v>
      </c>
      <c r="S293">
        <v>30</v>
      </c>
      <c r="T293" t="s">
        <v>92</v>
      </c>
      <c r="U293" t="s">
        <v>93</v>
      </c>
      <c r="V293" t="s">
        <v>94</v>
      </c>
      <c r="W293" s="1">
        <v>39843</v>
      </c>
      <c r="X293">
        <v>-46.618833333333299</v>
      </c>
      <c r="Y293">
        <v>178.53516666666701</v>
      </c>
      <c r="Z293">
        <v>10</v>
      </c>
      <c r="AA293" t="s">
        <v>95</v>
      </c>
      <c r="AB293" t="s">
        <v>96</v>
      </c>
      <c r="AC293">
        <v>1</v>
      </c>
      <c r="AD293">
        <v>0</v>
      </c>
      <c r="AE293">
        <v>1</v>
      </c>
      <c r="AF293">
        <v>0</v>
      </c>
      <c r="AG293">
        <v>0</v>
      </c>
      <c r="AH293" t="s">
        <v>97</v>
      </c>
      <c r="AI293" t="s">
        <v>98</v>
      </c>
      <c r="AJ293" t="s">
        <v>99</v>
      </c>
      <c r="AK293" t="s">
        <v>90</v>
      </c>
      <c r="AL293" t="s">
        <v>94</v>
      </c>
      <c r="AM293" t="s">
        <v>100</v>
      </c>
      <c r="AN293">
        <v>178.5352</v>
      </c>
      <c r="AO293">
        <v>-46.6188</v>
      </c>
      <c r="AP293">
        <v>2724</v>
      </c>
      <c r="AQ293">
        <v>10</v>
      </c>
      <c r="AR293">
        <v>10</v>
      </c>
      <c r="AS293">
        <v>15.226599999999999</v>
      </c>
      <c r="AT293">
        <v>34.2119</v>
      </c>
      <c r="AU293">
        <v>250.11</v>
      </c>
      <c r="AV293">
        <v>1.069</v>
      </c>
      <c r="AW293">
        <v>90.864000000000004</v>
      </c>
      <c r="AX293">
        <v>-10000000000</v>
      </c>
      <c r="AY293">
        <v>15.225099999999999</v>
      </c>
      <c r="AZ293">
        <v>2724</v>
      </c>
      <c r="BA293">
        <v>0.56000000000000005</v>
      </c>
      <c r="BB293">
        <v>7.7949999999999999</v>
      </c>
      <c r="BC293">
        <v>0.68</v>
      </c>
      <c r="BD293">
        <v>0.76500000000000001</v>
      </c>
      <c r="BK293">
        <v>0.56000000000000005</v>
      </c>
      <c r="BL293">
        <v>12.9414703188744</v>
      </c>
      <c r="BM293">
        <v>1.7626900835296599</v>
      </c>
      <c r="BN293">
        <v>1.95259513100593</v>
      </c>
      <c r="BO293">
        <v>0.103312455607929</v>
      </c>
      <c r="BP293">
        <v>14502.4977955912</v>
      </c>
      <c r="BQ293">
        <v>1766223.40358603</v>
      </c>
      <c r="BR293">
        <v>40</v>
      </c>
      <c r="BS293">
        <v>41</v>
      </c>
      <c r="BT293">
        <v>40</v>
      </c>
      <c r="BU293" t="s">
        <v>101</v>
      </c>
      <c r="BV293">
        <v>9.9616738979138697E-2</v>
      </c>
      <c r="BW293">
        <v>46.228879133982502</v>
      </c>
      <c r="BX293">
        <f t="shared" si="5"/>
        <v>1.1275336374142073</v>
      </c>
      <c r="BY293" t="s">
        <v>102</v>
      </c>
      <c r="BZ293" t="s">
        <v>103</v>
      </c>
      <c r="CA293" t="s">
        <v>104</v>
      </c>
      <c r="CB293" t="s">
        <v>105</v>
      </c>
      <c r="CC293" t="s">
        <v>106</v>
      </c>
      <c r="CD293" t="s">
        <v>107</v>
      </c>
      <c r="CE293">
        <v>7.88</v>
      </c>
      <c r="CF293">
        <v>0.60499999999999998</v>
      </c>
      <c r="CG293">
        <v>0.56000000000000005</v>
      </c>
      <c r="CH293">
        <v>0.75049999999999994</v>
      </c>
    </row>
    <row r="294" spans="1:86" x14ac:dyDescent="0.2">
      <c r="A294" t="s">
        <v>178</v>
      </c>
      <c r="B294" t="s">
        <v>83</v>
      </c>
      <c r="C294" t="s">
        <v>84</v>
      </c>
      <c r="D294" t="s">
        <v>85</v>
      </c>
      <c r="E294" t="s">
        <v>158</v>
      </c>
      <c r="F294" t="s">
        <v>179</v>
      </c>
      <c r="G294" t="s">
        <v>160</v>
      </c>
      <c r="H294" t="s">
        <v>160</v>
      </c>
      <c r="I294" t="s">
        <v>161</v>
      </c>
      <c r="J294" t="s">
        <v>161</v>
      </c>
      <c r="K294" t="s">
        <v>180</v>
      </c>
      <c r="L294" t="s">
        <v>163</v>
      </c>
      <c r="M294" t="s">
        <v>89</v>
      </c>
      <c r="N294" t="s">
        <v>161</v>
      </c>
      <c r="O294" t="s">
        <v>161</v>
      </c>
      <c r="P294" t="s">
        <v>118</v>
      </c>
      <c r="Q294">
        <v>2009</v>
      </c>
      <c r="R294">
        <v>2</v>
      </c>
      <c r="S294">
        <v>1</v>
      </c>
      <c r="T294" t="s">
        <v>164</v>
      </c>
      <c r="U294" t="s">
        <v>181</v>
      </c>
      <c r="V294" t="s">
        <v>166</v>
      </c>
      <c r="W294" s="1">
        <v>39845</v>
      </c>
      <c r="X294">
        <v>-43.445999999999998</v>
      </c>
      <c r="Y294">
        <v>178.48783333329999</v>
      </c>
      <c r="Z294">
        <v>335</v>
      </c>
      <c r="AA294" t="s">
        <v>182</v>
      </c>
      <c r="AB294" t="s">
        <v>183</v>
      </c>
      <c r="AC294">
        <v>3</v>
      </c>
      <c r="AD294">
        <v>0</v>
      </c>
      <c r="AE294">
        <v>1</v>
      </c>
      <c r="AG294">
        <v>1</v>
      </c>
      <c r="AH294" t="s">
        <v>97</v>
      </c>
      <c r="AI294" t="s">
        <v>98</v>
      </c>
      <c r="AJ294" t="s">
        <v>99</v>
      </c>
      <c r="AK294" t="s">
        <v>161</v>
      </c>
      <c r="AL294" t="s">
        <v>166</v>
      </c>
      <c r="AM294" t="s">
        <v>168</v>
      </c>
      <c r="AN294">
        <v>178.50370000000001</v>
      </c>
      <c r="AO294">
        <v>-43.409700000000001</v>
      </c>
      <c r="AP294">
        <v>339.8</v>
      </c>
      <c r="AQ294">
        <v>336</v>
      </c>
      <c r="AR294">
        <v>338</v>
      </c>
      <c r="AS294">
        <v>8.5559999999999992</v>
      </c>
      <c r="AT294">
        <v>34.519799999999996</v>
      </c>
      <c r="AU294">
        <v>232.77</v>
      </c>
      <c r="AV294">
        <v>0.04</v>
      </c>
      <c r="AW294">
        <v>97.861000000000004</v>
      </c>
      <c r="AX294">
        <v>-10000000000</v>
      </c>
      <c r="AY294">
        <v>8.5203000000000007</v>
      </c>
      <c r="AZ294">
        <v>339.8</v>
      </c>
      <c r="BA294">
        <v>5.7850000000000001</v>
      </c>
      <c r="BB294">
        <v>20.56</v>
      </c>
      <c r="BC294">
        <v>1.415</v>
      </c>
      <c r="BK294">
        <v>5.7850000000000001</v>
      </c>
      <c r="BL294">
        <v>2.2354508367329999</v>
      </c>
      <c r="BM294">
        <v>0.22845719997144301</v>
      </c>
      <c r="BN294">
        <v>0.23202684372099699</v>
      </c>
      <c r="BO294">
        <v>1.12997998321173E-2</v>
      </c>
      <c r="BP294">
        <v>1318.1636726546899</v>
      </c>
      <c r="BQ294">
        <v>341976.14548889903</v>
      </c>
      <c r="BR294">
        <v>33</v>
      </c>
      <c r="BS294">
        <v>37</v>
      </c>
      <c r="BT294">
        <v>33</v>
      </c>
      <c r="BU294" t="s">
        <v>122</v>
      </c>
      <c r="BV294">
        <v>6.1044652070349502E-2</v>
      </c>
      <c r="BW294">
        <v>75.439371505975203</v>
      </c>
      <c r="BX294">
        <f t="shared" si="5"/>
        <v>2.0389019325939244</v>
      </c>
      <c r="BY294" t="s">
        <v>105</v>
      </c>
      <c r="BZ294" t="s">
        <v>169</v>
      </c>
      <c r="CA294" t="s">
        <v>170</v>
      </c>
      <c r="CB294" t="s">
        <v>105</v>
      </c>
      <c r="CC294" t="s">
        <v>171</v>
      </c>
      <c r="CD294" t="s">
        <v>172</v>
      </c>
      <c r="CE294">
        <v>0.02</v>
      </c>
      <c r="CF294">
        <v>0.62</v>
      </c>
      <c r="CG294">
        <v>0.56999999999999995</v>
      </c>
      <c r="CH294">
        <v>0.26400000000000001</v>
      </c>
    </row>
    <row r="295" spans="1:86" x14ac:dyDescent="0.2">
      <c r="A295" t="s">
        <v>173</v>
      </c>
      <c r="B295" t="s">
        <v>83</v>
      </c>
      <c r="C295" t="s">
        <v>84</v>
      </c>
      <c r="D295" t="s">
        <v>85</v>
      </c>
      <c r="E295" t="s">
        <v>158</v>
      </c>
      <c r="F295" t="s">
        <v>174</v>
      </c>
      <c r="G295" t="s">
        <v>160</v>
      </c>
      <c r="H295" t="s">
        <v>160</v>
      </c>
      <c r="I295" t="s">
        <v>161</v>
      </c>
      <c r="J295" t="s">
        <v>161</v>
      </c>
      <c r="K295" t="s">
        <v>175</v>
      </c>
      <c r="L295" t="s">
        <v>163</v>
      </c>
      <c r="M295" t="s">
        <v>89</v>
      </c>
      <c r="N295" t="s">
        <v>161</v>
      </c>
      <c r="O295" t="s">
        <v>161</v>
      </c>
      <c r="P295" t="s">
        <v>118</v>
      </c>
      <c r="Q295">
        <v>2009</v>
      </c>
      <c r="R295">
        <v>2</v>
      </c>
      <c r="S295">
        <v>1</v>
      </c>
      <c r="T295" t="s">
        <v>164</v>
      </c>
      <c r="U295" t="s">
        <v>176</v>
      </c>
      <c r="V295" t="s">
        <v>166</v>
      </c>
      <c r="W295" s="1">
        <v>39845</v>
      </c>
      <c r="X295">
        <v>-43.445999999999998</v>
      </c>
      <c r="Y295">
        <v>178.48783333329999</v>
      </c>
      <c r="Z295">
        <v>150</v>
      </c>
      <c r="AA295" t="s">
        <v>177</v>
      </c>
      <c r="AB295" t="s">
        <v>134</v>
      </c>
      <c r="AC295">
        <v>2</v>
      </c>
      <c r="AD295">
        <v>0</v>
      </c>
      <c r="AE295">
        <v>1</v>
      </c>
      <c r="AF295">
        <v>0</v>
      </c>
      <c r="AG295">
        <v>0</v>
      </c>
      <c r="AH295" t="s">
        <v>97</v>
      </c>
      <c r="AI295" t="s">
        <v>98</v>
      </c>
      <c r="AJ295" t="s">
        <v>99</v>
      </c>
      <c r="AK295" t="s">
        <v>161</v>
      </c>
      <c r="AL295" t="s">
        <v>166</v>
      </c>
      <c r="AM295" t="s">
        <v>168</v>
      </c>
      <c r="AN295">
        <v>178.50370000000001</v>
      </c>
      <c r="AO295">
        <v>-43.409700000000001</v>
      </c>
      <c r="AP295">
        <v>339.8</v>
      </c>
      <c r="AQ295">
        <v>150</v>
      </c>
      <c r="AR295">
        <v>151</v>
      </c>
      <c r="AS295">
        <v>10.079499999999999</v>
      </c>
      <c r="AT295">
        <v>34.620199999999997</v>
      </c>
      <c r="AU295">
        <v>242.22</v>
      </c>
      <c r="AV295">
        <v>7.2999999999999995E-2</v>
      </c>
      <c r="AW295">
        <v>100.78</v>
      </c>
      <c r="AX295">
        <v>-10000000000</v>
      </c>
      <c r="AY295">
        <v>10.061999999999999</v>
      </c>
      <c r="AZ295">
        <v>339.8</v>
      </c>
      <c r="BA295">
        <v>3.125</v>
      </c>
      <c r="BB295">
        <v>13.4</v>
      </c>
      <c r="BC295">
        <v>1.05</v>
      </c>
      <c r="BD295">
        <v>2.4E-2</v>
      </c>
      <c r="BK295">
        <v>3.125</v>
      </c>
      <c r="BL295">
        <v>1.15310964948797</v>
      </c>
      <c r="BM295">
        <v>0.25915613621760503</v>
      </c>
      <c r="BN295">
        <v>0.20703933747412001</v>
      </c>
      <c r="BO295">
        <v>9.6855427132433707E-3</v>
      </c>
      <c r="BP295">
        <v>1309.15449101796</v>
      </c>
      <c r="BQ295">
        <v>378257.48921484</v>
      </c>
      <c r="BR295">
        <v>33</v>
      </c>
      <c r="BS295">
        <v>37</v>
      </c>
      <c r="BT295">
        <v>33</v>
      </c>
      <c r="BU295" t="s">
        <v>122</v>
      </c>
      <c r="BV295">
        <v>6.1044652070349502E-2</v>
      </c>
      <c r="BW295">
        <v>75.439371505975203</v>
      </c>
      <c r="BX295">
        <f t="shared" si="5"/>
        <v>2.0389019325939244</v>
      </c>
      <c r="BY295" t="s">
        <v>105</v>
      </c>
      <c r="BZ295" t="s">
        <v>169</v>
      </c>
      <c r="CA295" t="s">
        <v>170</v>
      </c>
      <c r="CB295" t="s">
        <v>105</v>
      </c>
      <c r="CC295" t="s">
        <v>171</v>
      </c>
      <c r="CD295" t="s">
        <v>172</v>
      </c>
      <c r="CE295">
        <v>0.02</v>
      </c>
      <c r="CF295">
        <v>0.62</v>
      </c>
      <c r="CG295">
        <v>0.56999999999999995</v>
      </c>
      <c r="CH295">
        <v>0.26400000000000001</v>
      </c>
    </row>
    <row r="296" spans="1:86" x14ac:dyDescent="0.2">
      <c r="A296" t="s">
        <v>157</v>
      </c>
      <c r="B296" t="s">
        <v>83</v>
      </c>
      <c r="C296" t="s">
        <v>84</v>
      </c>
      <c r="D296" t="s">
        <v>85</v>
      </c>
      <c r="E296" t="s">
        <v>158</v>
      </c>
      <c r="F296" t="s">
        <v>159</v>
      </c>
      <c r="G296" t="s">
        <v>160</v>
      </c>
      <c r="H296" t="s">
        <v>160</v>
      </c>
      <c r="I296" t="s">
        <v>161</v>
      </c>
      <c r="J296" t="s">
        <v>161</v>
      </c>
      <c r="K296" t="s">
        <v>162</v>
      </c>
      <c r="L296" t="s">
        <v>163</v>
      </c>
      <c r="M296" t="s">
        <v>89</v>
      </c>
      <c r="N296" t="s">
        <v>161</v>
      </c>
      <c r="O296" t="s">
        <v>161</v>
      </c>
      <c r="P296" t="s">
        <v>91</v>
      </c>
      <c r="Q296">
        <v>2009</v>
      </c>
      <c r="R296">
        <v>2</v>
      </c>
      <c r="S296">
        <v>1</v>
      </c>
      <c r="T296" t="s">
        <v>164</v>
      </c>
      <c r="U296" t="s">
        <v>165</v>
      </c>
      <c r="V296" t="s">
        <v>166</v>
      </c>
      <c r="W296" s="1">
        <v>39845</v>
      </c>
      <c r="X296">
        <v>-43.445999999999998</v>
      </c>
      <c r="Y296">
        <v>178.48783333329999</v>
      </c>
      <c r="Z296">
        <v>10</v>
      </c>
      <c r="AA296" t="s">
        <v>167</v>
      </c>
      <c r="AB296" t="s">
        <v>96</v>
      </c>
      <c r="AC296">
        <v>1</v>
      </c>
      <c r="AD296">
        <v>0</v>
      </c>
      <c r="AE296">
        <v>1</v>
      </c>
      <c r="AF296">
        <v>0</v>
      </c>
      <c r="AG296">
        <v>0</v>
      </c>
      <c r="AH296" t="s">
        <v>97</v>
      </c>
      <c r="AI296" t="s">
        <v>98</v>
      </c>
      <c r="AJ296" t="s">
        <v>99</v>
      </c>
      <c r="AK296" t="s">
        <v>161</v>
      </c>
      <c r="AL296" t="s">
        <v>166</v>
      </c>
      <c r="AM296" t="s">
        <v>168</v>
      </c>
      <c r="AN296">
        <v>178.50370000000001</v>
      </c>
      <c r="AO296">
        <v>-43.409700000000001</v>
      </c>
      <c r="AP296">
        <v>339.8</v>
      </c>
      <c r="AQ296">
        <v>10</v>
      </c>
      <c r="AR296">
        <v>10</v>
      </c>
      <c r="AS296">
        <v>17.024000000000001</v>
      </c>
      <c r="AT296">
        <v>34.857900000000001</v>
      </c>
      <c r="AU296">
        <v>241.14</v>
      </c>
      <c r="AV296">
        <v>0.48499999999999999</v>
      </c>
      <c r="AW296">
        <v>96.912000000000006</v>
      </c>
      <c r="AX296">
        <v>-10000000000</v>
      </c>
      <c r="AY296">
        <v>17.022400000000001</v>
      </c>
      <c r="AZ296">
        <v>339.8</v>
      </c>
      <c r="BA296">
        <v>0.56999999999999995</v>
      </c>
      <c r="BB296">
        <v>0.02</v>
      </c>
      <c r="BC296">
        <v>0.62</v>
      </c>
      <c r="BD296">
        <v>0.26400000000000001</v>
      </c>
      <c r="BK296">
        <v>0.56999999999999995</v>
      </c>
      <c r="BL296">
        <v>8.0247273332778306</v>
      </c>
      <c r="BM296">
        <v>1.20653958734918</v>
      </c>
      <c r="BN296">
        <v>1.2779324623402599</v>
      </c>
      <c r="BO296">
        <v>6.9413056111577498E-2</v>
      </c>
      <c r="BP296">
        <v>8018.4</v>
      </c>
      <c r="BQ296">
        <v>1194642.2979798</v>
      </c>
      <c r="BR296">
        <v>33</v>
      </c>
      <c r="BS296">
        <v>37</v>
      </c>
      <c r="BT296">
        <v>33</v>
      </c>
      <c r="BU296" t="s">
        <v>101</v>
      </c>
      <c r="BV296">
        <v>6.1044652070349502E-2</v>
      </c>
      <c r="BW296">
        <v>75.439371505975203</v>
      </c>
      <c r="BX296">
        <f t="shared" si="5"/>
        <v>2.0389019325939244</v>
      </c>
      <c r="BY296" t="s">
        <v>105</v>
      </c>
      <c r="BZ296" t="s">
        <v>169</v>
      </c>
      <c r="CA296" t="s">
        <v>170</v>
      </c>
      <c r="CB296" t="s">
        <v>105</v>
      </c>
      <c r="CC296" t="s">
        <v>171</v>
      </c>
      <c r="CD296" t="s">
        <v>172</v>
      </c>
      <c r="CE296">
        <v>0.02</v>
      </c>
      <c r="CF296">
        <v>0.62</v>
      </c>
      <c r="CG296">
        <v>0.56999999999999995</v>
      </c>
      <c r="CH296">
        <v>0.26400000000000001</v>
      </c>
    </row>
    <row r="297" spans="1:86" x14ac:dyDescent="0.2">
      <c r="A297" t="s">
        <v>228</v>
      </c>
      <c r="B297" t="s">
        <v>83</v>
      </c>
      <c r="C297" t="s">
        <v>84</v>
      </c>
      <c r="D297" t="s">
        <v>85</v>
      </c>
      <c r="E297" t="s">
        <v>2721</v>
      </c>
      <c r="F297" t="s">
        <v>2733</v>
      </c>
      <c r="G297" t="s">
        <v>2721</v>
      </c>
      <c r="H297" t="s">
        <v>2721</v>
      </c>
      <c r="I297" t="s">
        <v>185</v>
      </c>
      <c r="J297" t="s">
        <v>185</v>
      </c>
      <c r="K297" t="s">
        <v>2647</v>
      </c>
      <c r="L297" t="s">
        <v>2539</v>
      </c>
      <c r="M297" t="s">
        <v>89</v>
      </c>
      <c r="N297" t="s">
        <v>2545</v>
      </c>
      <c r="O297" t="s">
        <v>2545</v>
      </c>
      <c r="P297" t="s">
        <v>118</v>
      </c>
      <c r="Q297">
        <v>2009</v>
      </c>
      <c r="R297">
        <v>2</v>
      </c>
      <c r="S297">
        <v>3</v>
      </c>
      <c r="T297" t="s">
        <v>215</v>
      </c>
      <c r="U297" t="s">
        <v>229</v>
      </c>
      <c r="V297" t="s">
        <v>217</v>
      </c>
      <c r="W297" s="1">
        <v>39847</v>
      </c>
      <c r="X297">
        <v>-41.232166999999997</v>
      </c>
      <c r="Y297">
        <v>178.52666666659999</v>
      </c>
      <c r="Z297">
        <v>1500</v>
      </c>
      <c r="AA297" t="s">
        <v>229</v>
      </c>
      <c r="AB297" t="s">
        <v>230</v>
      </c>
      <c r="AC297">
        <v>13</v>
      </c>
      <c r="AD297">
        <v>0</v>
      </c>
      <c r="AE297">
        <v>1</v>
      </c>
      <c r="AG297">
        <v>1</v>
      </c>
      <c r="AH297" t="s">
        <v>97</v>
      </c>
      <c r="AI297" t="s">
        <v>98</v>
      </c>
      <c r="AJ297" t="s">
        <v>112</v>
      </c>
      <c r="AK297" t="s">
        <v>186</v>
      </c>
      <c r="AL297" t="s">
        <v>217</v>
      </c>
      <c r="AM297" t="s">
        <v>219</v>
      </c>
      <c r="AN297">
        <v>178.51249999999999</v>
      </c>
      <c r="AO297">
        <v>-41.230699999999999</v>
      </c>
      <c r="AP297">
        <v>3109</v>
      </c>
      <c r="AQ297">
        <v>1500</v>
      </c>
      <c r="AR297">
        <v>1512</v>
      </c>
      <c r="AS297">
        <v>3.2414999999999998</v>
      </c>
      <c r="AT297">
        <v>34.537999999999997</v>
      </c>
      <c r="AU297">
        <v>159.74</v>
      </c>
      <c r="AV297">
        <v>0.04</v>
      </c>
      <c r="AW297">
        <v>101.154</v>
      </c>
      <c r="AX297">
        <v>-10000000000</v>
      </c>
      <c r="AY297">
        <v>3.13</v>
      </c>
      <c r="AZ297">
        <v>3109</v>
      </c>
      <c r="BA297">
        <v>75.594999999999999</v>
      </c>
      <c r="BB297">
        <v>33.43</v>
      </c>
      <c r="BC297">
        <v>3.0049999999999999</v>
      </c>
      <c r="BK297">
        <v>75.594999999999999</v>
      </c>
      <c r="BL297">
        <v>0.23728249104987101</v>
      </c>
      <c r="BM297">
        <v>0.13778824873277601</v>
      </c>
      <c r="BN297">
        <v>0.10708931248661401</v>
      </c>
      <c r="BP297">
        <v>863.2</v>
      </c>
      <c r="BQ297">
        <v>40760.912613000401</v>
      </c>
      <c r="BR297">
        <v>24</v>
      </c>
      <c r="BS297">
        <v>25</v>
      </c>
      <c r="BT297">
        <v>24</v>
      </c>
      <c r="BU297" t="s">
        <v>122</v>
      </c>
      <c r="BV297">
        <v>5.6830241853413697E-2</v>
      </c>
      <c r="BW297">
        <v>81.033795313884795</v>
      </c>
      <c r="BX297">
        <f t="shared" si="5"/>
        <v>3.2413518125553917</v>
      </c>
      <c r="BY297" t="s">
        <v>105</v>
      </c>
      <c r="BZ297" t="s">
        <v>169</v>
      </c>
      <c r="CA297" t="s">
        <v>105</v>
      </c>
      <c r="CB297" t="s">
        <v>105</v>
      </c>
      <c r="CC297" t="s">
        <v>171</v>
      </c>
      <c r="CD297" t="s">
        <v>192</v>
      </c>
      <c r="CE297">
        <v>0.47</v>
      </c>
      <c r="CF297">
        <v>0.12</v>
      </c>
      <c r="CG297">
        <v>0.755</v>
      </c>
      <c r="CH297">
        <v>0.28449999999999998</v>
      </c>
    </row>
    <row r="298" spans="1:86" x14ac:dyDescent="0.2">
      <c r="A298" t="s">
        <v>226</v>
      </c>
      <c r="B298" t="s">
        <v>83</v>
      </c>
      <c r="C298" t="s">
        <v>84</v>
      </c>
      <c r="D298" t="s">
        <v>85</v>
      </c>
      <c r="E298" t="s">
        <v>2721</v>
      </c>
      <c r="F298" t="s">
        <v>2732</v>
      </c>
      <c r="G298" t="s">
        <v>2721</v>
      </c>
      <c r="H298" t="s">
        <v>2721</v>
      </c>
      <c r="I298" t="s">
        <v>185</v>
      </c>
      <c r="J298" t="s">
        <v>185</v>
      </c>
      <c r="K298" t="s">
        <v>2646</v>
      </c>
      <c r="L298" t="s">
        <v>2539</v>
      </c>
      <c r="M298" t="s">
        <v>89</v>
      </c>
      <c r="N298" t="s">
        <v>2545</v>
      </c>
      <c r="O298" t="s">
        <v>2545</v>
      </c>
      <c r="P298" t="s">
        <v>118</v>
      </c>
      <c r="Q298">
        <v>2009</v>
      </c>
      <c r="R298">
        <v>2</v>
      </c>
      <c r="S298">
        <v>3</v>
      </c>
      <c r="T298" t="s">
        <v>215</v>
      </c>
      <c r="U298" t="s">
        <v>227</v>
      </c>
      <c r="V298" t="s">
        <v>217</v>
      </c>
      <c r="W298" s="1">
        <v>39847</v>
      </c>
      <c r="X298">
        <v>-41.232166999999997</v>
      </c>
      <c r="Y298">
        <v>178.52666666659999</v>
      </c>
      <c r="Z298">
        <v>1000</v>
      </c>
      <c r="AA298" t="s">
        <v>227</v>
      </c>
      <c r="AB298" t="s">
        <v>156</v>
      </c>
      <c r="AC298">
        <v>12</v>
      </c>
      <c r="AD298">
        <v>0</v>
      </c>
      <c r="AE298">
        <v>1</v>
      </c>
      <c r="AG298">
        <v>1</v>
      </c>
      <c r="AH298" t="s">
        <v>97</v>
      </c>
      <c r="AI298" t="s">
        <v>98</v>
      </c>
      <c r="AJ298" t="s">
        <v>99</v>
      </c>
      <c r="AK298" t="s">
        <v>186</v>
      </c>
      <c r="AL298" t="s">
        <v>217</v>
      </c>
      <c r="AM298" t="s">
        <v>219</v>
      </c>
      <c r="AN298">
        <v>178.51249999999999</v>
      </c>
      <c r="AO298">
        <v>-41.230699999999999</v>
      </c>
      <c r="AP298">
        <v>3109</v>
      </c>
      <c r="AQ298">
        <v>1000</v>
      </c>
      <c r="AR298">
        <v>1007</v>
      </c>
      <c r="AS298">
        <v>5.7462999999999997</v>
      </c>
      <c r="AT298">
        <v>34.422600000000003</v>
      </c>
      <c r="AU298">
        <v>191.2</v>
      </c>
      <c r="AV298">
        <v>3.6999999999999998E-2</v>
      </c>
      <c r="AW298">
        <v>101.041</v>
      </c>
      <c r="AX298">
        <v>-10000000000</v>
      </c>
      <c r="AY298">
        <v>5.6567999999999996</v>
      </c>
      <c r="AZ298">
        <v>3109</v>
      </c>
      <c r="BA298">
        <v>23.295000000000002</v>
      </c>
      <c r="BB298">
        <v>26.605</v>
      </c>
      <c r="BC298">
        <v>1.6950000000000001</v>
      </c>
      <c r="BK298">
        <v>23.295000000000002</v>
      </c>
      <c r="BL298">
        <v>0.42252934809757697</v>
      </c>
      <c r="BM298">
        <v>0.14992503748125899</v>
      </c>
      <c r="BN298">
        <v>6.7823231241522106E-2</v>
      </c>
      <c r="BP298">
        <v>988.35755343021401</v>
      </c>
      <c r="BQ298">
        <v>73701.553910747505</v>
      </c>
      <c r="BR298">
        <v>24</v>
      </c>
      <c r="BS298">
        <v>25</v>
      </c>
      <c r="BT298">
        <v>24</v>
      </c>
      <c r="BU298" t="s">
        <v>122</v>
      </c>
      <c r="BV298">
        <v>5.6830241853413697E-2</v>
      </c>
      <c r="BW298">
        <v>81.033795313884795</v>
      </c>
      <c r="BX298">
        <f t="shared" si="5"/>
        <v>3.2413518125553917</v>
      </c>
      <c r="BY298" t="s">
        <v>105</v>
      </c>
      <c r="BZ298" t="s">
        <v>169</v>
      </c>
      <c r="CA298" t="s">
        <v>105</v>
      </c>
      <c r="CB298" t="s">
        <v>105</v>
      </c>
      <c r="CC298" t="s">
        <v>171</v>
      </c>
      <c r="CD298" t="s">
        <v>192</v>
      </c>
      <c r="CE298">
        <v>0.47</v>
      </c>
      <c r="CF298">
        <v>0.12</v>
      </c>
      <c r="CG298">
        <v>0.755</v>
      </c>
      <c r="CH298">
        <v>0.28449999999999998</v>
      </c>
    </row>
    <row r="299" spans="1:86" x14ac:dyDescent="0.2">
      <c r="A299" t="s">
        <v>223</v>
      </c>
      <c r="B299" t="s">
        <v>83</v>
      </c>
      <c r="C299" t="s">
        <v>84</v>
      </c>
      <c r="D299" t="s">
        <v>85</v>
      </c>
      <c r="E299" t="s">
        <v>2721</v>
      </c>
      <c r="F299" t="s">
        <v>2731</v>
      </c>
      <c r="G299" t="s">
        <v>2721</v>
      </c>
      <c r="H299" t="s">
        <v>2721</v>
      </c>
      <c r="I299" t="s">
        <v>185</v>
      </c>
      <c r="J299" t="s">
        <v>185</v>
      </c>
      <c r="K299" t="s">
        <v>2645</v>
      </c>
      <c r="L299" t="s">
        <v>2539</v>
      </c>
      <c r="M299" t="s">
        <v>89</v>
      </c>
      <c r="N299" t="s">
        <v>2545</v>
      </c>
      <c r="O299" t="s">
        <v>2545</v>
      </c>
      <c r="P299" t="s">
        <v>118</v>
      </c>
      <c r="Q299">
        <v>2009</v>
      </c>
      <c r="R299">
        <v>2</v>
      </c>
      <c r="S299">
        <v>3</v>
      </c>
      <c r="T299" t="s">
        <v>215</v>
      </c>
      <c r="U299" t="s">
        <v>224</v>
      </c>
      <c r="V299" t="s">
        <v>217</v>
      </c>
      <c r="W299" s="1">
        <v>39847</v>
      </c>
      <c r="X299">
        <v>-41.232166999999997</v>
      </c>
      <c r="Y299">
        <v>178.52666666659999</v>
      </c>
      <c r="Z299">
        <v>750</v>
      </c>
      <c r="AA299" t="s">
        <v>225</v>
      </c>
      <c r="AB299" t="s">
        <v>153</v>
      </c>
      <c r="AC299">
        <v>11</v>
      </c>
      <c r="AD299">
        <v>0</v>
      </c>
      <c r="AE299">
        <v>1</v>
      </c>
      <c r="AG299">
        <v>1</v>
      </c>
      <c r="AH299" t="s">
        <v>97</v>
      </c>
      <c r="AI299" t="s">
        <v>98</v>
      </c>
      <c r="AJ299" t="s">
        <v>112</v>
      </c>
      <c r="AK299" t="s">
        <v>186</v>
      </c>
      <c r="AL299" t="s">
        <v>217</v>
      </c>
      <c r="AM299" t="s">
        <v>219</v>
      </c>
      <c r="AN299">
        <v>178.51249999999999</v>
      </c>
      <c r="AO299">
        <v>-41.230699999999999</v>
      </c>
      <c r="AP299">
        <v>3109</v>
      </c>
      <c r="AQ299">
        <v>750</v>
      </c>
      <c r="AR299">
        <v>754</v>
      </c>
      <c r="AS299">
        <v>7.2561</v>
      </c>
      <c r="AT299">
        <v>34.473999999999997</v>
      </c>
      <c r="AU299">
        <v>206.52</v>
      </c>
      <c r="AV299">
        <v>3.6999999999999998E-2</v>
      </c>
      <c r="AW299">
        <v>101.093</v>
      </c>
      <c r="AX299">
        <v>-10000000000</v>
      </c>
      <c r="AY299">
        <v>7.1818</v>
      </c>
      <c r="AZ299">
        <v>3109</v>
      </c>
      <c r="BA299">
        <v>9.6999999999999993</v>
      </c>
      <c r="BB299">
        <v>21.96</v>
      </c>
      <c r="BC299">
        <v>1.365</v>
      </c>
      <c r="BK299">
        <v>9.6999999999999993</v>
      </c>
      <c r="BM299">
        <v>0.16420361247947499</v>
      </c>
      <c r="BN299">
        <v>6.7823231241522106E-2</v>
      </c>
      <c r="BO299">
        <v>3.2285142377477898E-3</v>
      </c>
      <c r="BP299">
        <v>1008.8</v>
      </c>
      <c r="BQ299">
        <v>92267.193675889299</v>
      </c>
      <c r="BR299">
        <v>24</v>
      </c>
      <c r="BS299">
        <v>25</v>
      </c>
      <c r="BT299">
        <v>24</v>
      </c>
      <c r="BU299" t="s">
        <v>122</v>
      </c>
      <c r="BV299">
        <v>5.6830241853413697E-2</v>
      </c>
      <c r="BW299">
        <v>81.033795313884795</v>
      </c>
      <c r="BX299">
        <f t="shared" si="5"/>
        <v>3.2413518125553917</v>
      </c>
      <c r="BY299" t="s">
        <v>105</v>
      </c>
      <c r="BZ299" t="s">
        <v>169</v>
      </c>
      <c r="CA299" t="s">
        <v>105</v>
      </c>
      <c r="CB299" t="s">
        <v>105</v>
      </c>
      <c r="CC299" t="s">
        <v>171</v>
      </c>
      <c r="CD299" t="s">
        <v>192</v>
      </c>
      <c r="CE299">
        <v>0.47</v>
      </c>
      <c r="CF299">
        <v>0.12</v>
      </c>
      <c r="CG299">
        <v>0.755</v>
      </c>
      <c r="CH299">
        <v>0.28449999999999998</v>
      </c>
    </row>
    <row r="300" spans="1:86" x14ac:dyDescent="0.2">
      <c r="A300" t="s">
        <v>220</v>
      </c>
      <c r="B300" t="s">
        <v>83</v>
      </c>
      <c r="C300" t="s">
        <v>84</v>
      </c>
      <c r="D300" t="s">
        <v>85</v>
      </c>
      <c r="E300" t="s">
        <v>2721</v>
      </c>
      <c r="F300" t="s">
        <v>2730</v>
      </c>
      <c r="G300" t="s">
        <v>2721</v>
      </c>
      <c r="H300" t="s">
        <v>2721</v>
      </c>
      <c r="I300" t="s">
        <v>185</v>
      </c>
      <c r="J300" t="s">
        <v>185</v>
      </c>
      <c r="K300" t="s">
        <v>2644</v>
      </c>
      <c r="L300" t="s">
        <v>2539</v>
      </c>
      <c r="M300" t="s">
        <v>89</v>
      </c>
      <c r="N300" t="s">
        <v>2545</v>
      </c>
      <c r="O300" t="s">
        <v>2545</v>
      </c>
      <c r="P300" t="s">
        <v>118</v>
      </c>
      <c r="Q300">
        <v>2009</v>
      </c>
      <c r="R300">
        <v>2</v>
      </c>
      <c r="S300">
        <v>3</v>
      </c>
      <c r="T300" t="s">
        <v>215</v>
      </c>
      <c r="U300" t="s">
        <v>221</v>
      </c>
      <c r="V300" t="s">
        <v>217</v>
      </c>
      <c r="W300" s="1">
        <v>39847</v>
      </c>
      <c r="X300">
        <v>-41.232166999999997</v>
      </c>
      <c r="Y300">
        <v>178.52666666659999</v>
      </c>
      <c r="Z300">
        <v>500</v>
      </c>
      <c r="AA300" t="s">
        <v>222</v>
      </c>
      <c r="AB300" t="s">
        <v>149</v>
      </c>
      <c r="AC300">
        <v>10</v>
      </c>
      <c r="AD300">
        <v>0</v>
      </c>
      <c r="AE300">
        <v>1</v>
      </c>
      <c r="AG300">
        <v>1</v>
      </c>
      <c r="AH300" t="s">
        <v>97</v>
      </c>
      <c r="AI300" t="s">
        <v>98</v>
      </c>
      <c r="AJ300" t="s">
        <v>99</v>
      </c>
      <c r="AK300" t="s">
        <v>186</v>
      </c>
      <c r="AL300" t="s">
        <v>217</v>
      </c>
      <c r="AM300" t="s">
        <v>219</v>
      </c>
      <c r="AN300">
        <v>178.51249999999999</v>
      </c>
      <c r="AO300">
        <v>-41.230699999999999</v>
      </c>
      <c r="AP300">
        <v>3109</v>
      </c>
      <c r="AQ300">
        <v>500</v>
      </c>
      <c r="AR300">
        <v>503</v>
      </c>
      <c r="AS300">
        <v>8.6574000000000009</v>
      </c>
      <c r="AT300">
        <v>34.565399999999997</v>
      </c>
      <c r="AU300">
        <v>219.42</v>
      </c>
      <c r="AV300">
        <v>3.6999999999999998E-2</v>
      </c>
      <c r="AW300">
        <v>100.761</v>
      </c>
      <c r="AX300">
        <v>-10000000000</v>
      </c>
      <c r="AY300">
        <v>8.6033000000000008</v>
      </c>
      <c r="AZ300">
        <v>3109</v>
      </c>
      <c r="BA300">
        <v>6.57</v>
      </c>
      <c r="BB300">
        <v>16.760000000000002</v>
      </c>
      <c r="BC300">
        <v>1.4450000000000001</v>
      </c>
      <c r="BK300">
        <v>6.57</v>
      </c>
      <c r="BL300">
        <v>0.69103321954874697</v>
      </c>
      <c r="BM300">
        <v>0.22131791247233501</v>
      </c>
      <c r="BN300">
        <v>0.10708931248661401</v>
      </c>
      <c r="BP300">
        <v>665.6</v>
      </c>
      <c r="BQ300">
        <v>167321.256730936</v>
      </c>
      <c r="BR300">
        <v>24</v>
      </c>
      <c r="BS300">
        <v>25</v>
      </c>
      <c r="BT300">
        <v>24</v>
      </c>
      <c r="BU300" t="s">
        <v>122</v>
      </c>
      <c r="BV300">
        <v>5.6830241853413697E-2</v>
      </c>
      <c r="BW300">
        <v>81.033795313884795</v>
      </c>
      <c r="BX300">
        <f t="shared" si="5"/>
        <v>3.2413518125553917</v>
      </c>
      <c r="BY300" t="s">
        <v>105</v>
      </c>
      <c r="BZ300" t="s">
        <v>169</v>
      </c>
      <c r="CA300" t="s">
        <v>105</v>
      </c>
      <c r="CB300" t="s">
        <v>105</v>
      </c>
      <c r="CC300" t="s">
        <v>171</v>
      </c>
      <c r="CD300" t="s">
        <v>192</v>
      </c>
      <c r="CE300">
        <v>0.47</v>
      </c>
      <c r="CF300">
        <v>0.12</v>
      </c>
      <c r="CG300">
        <v>0.755</v>
      </c>
      <c r="CH300">
        <v>0.28449999999999998</v>
      </c>
    </row>
    <row r="301" spans="1:86" x14ac:dyDescent="0.2">
      <c r="A301" t="s">
        <v>214</v>
      </c>
      <c r="B301" t="s">
        <v>83</v>
      </c>
      <c r="C301" t="s">
        <v>84</v>
      </c>
      <c r="D301" t="s">
        <v>85</v>
      </c>
      <c r="E301" t="s">
        <v>2721</v>
      </c>
      <c r="F301" t="s">
        <v>2729</v>
      </c>
      <c r="G301" t="s">
        <v>2721</v>
      </c>
      <c r="H301" t="s">
        <v>2721</v>
      </c>
      <c r="I301" t="s">
        <v>185</v>
      </c>
      <c r="J301" t="s">
        <v>185</v>
      </c>
      <c r="K301" t="s">
        <v>2643</v>
      </c>
      <c r="L301" t="s">
        <v>2539</v>
      </c>
      <c r="M301" t="s">
        <v>89</v>
      </c>
      <c r="N301" t="s">
        <v>2545</v>
      </c>
      <c r="O301" t="s">
        <v>2545</v>
      </c>
      <c r="P301" t="s">
        <v>118</v>
      </c>
      <c r="Q301">
        <v>2009</v>
      </c>
      <c r="R301">
        <v>2</v>
      </c>
      <c r="S301">
        <v>3</v>
      </c>
      <c r="T301" t="s">
        <v>215</v>
      </c>
      <c r="U301" t="s">
        <v>216</v>
      </c>
      <c r="V301" t="s">
        <v>217</v>
      </c>
      <c r="W301" s="1">
        <v>39847</v>
      </c>
      <c r="X301">
        <v>-41.232166999999997</v>
      </c>
      <c r="Y301">
        <v>178.52666666659999</v>
      </c>
      <c r="Z301">
        <v>300</v>
      </c>
      <c r="AA301" t="s">
        <v>218</v>
      </c>
      <c r="AB301" t="s">
        <v>144</v>
      </c>
      <c r="AC301">
        <v>9</v>
      </c>
      <c r="AD301">
        <v>0</v>
      </c>
      <c r="AE301">
        <v>1</v>
      </c>
      <c r="AG301">
        <v>1</v>
      </c>
      <c r="AH301" t="s">
        <v>97</v>
      </c>
      <c r="AI301" t="s">
        <v>98</v>
      </c>
      <c r="AJ301" t="s">
        <v>112</v>
      </c>
      <c r="AK301" t="s">
        <v>186</v>
      </c>
      <c r="AL301" t="s">
        <v>217</v>
      </c>
      <c r="AM301" t="s">
        <v>219</v>
      </c>
      <c r="AN301">
        <v>178.51249999999999</v>
      </c>
      <c r="AO301">
        <v>-41.230699999999999</v>
      </c>
      <c r="AP301">
        <v>3109</v>
      </c>
      <c r="AQ301">
        <v>300</v>
      </c>
      <c r="AR301">
        <v>301</v>
      </c>
      <c r="AS301">
        <v>10.911300000000001</v>
      </c>
      <c r="AT301">
        <v>34.849400000000003</v>
      </c>
      <c r="AU301">
        <v>209.96</v>
      </c>
      <c r="AV301">
        <v>3.6999999999999998E-2</v>
      </c>
      <c r="AW301">
        <v>100.664</v>
      </c>
      <c r="AX301">
        <v>-10000000000</v>
      </c>
      <c r="AY301">
        <v>10.8743</v>
      </c>
      <c r="AZ301">
        <v>3109</v>
      </c>
      <c r="BA301">
        <v>2.8849999999999998</v>
      </c>
      <c r="BB301">
        <v>9.35</v>
      </c>
      <c r="BC301">
        <v>0.57499999999999996</v>
      </c>
      <c r="BK301">
        <v>2.8849999999999998</v>
      </c>
      <c r="BN301">
        <v>0.196330406225459</v>
      </c>
      <c r="BO301">
        <v>4.8427713566216802E-3</v>
      </c>
      <c r="BP301">
        <v>832</v>
      </c>
      <c r="BQ301">
        <v>209963.80239850399</v>
      </c>
      <c r="BR301">
        <v>24</v>
      </c>
      <c r="BS301">
        <v>25</v>
      </c>
      <c r="BT301">
        <v>24</v>
      </c>
      <c r="BU301" t="s">
        <v>122</v>
      </c>
      <c r="BV301">
        <v>5.6830241853413697E-2</v>
      </c>
      <c r="BW301">
        <v>81.033795313884795</v>
      </c>
      <c r="BX301">
        <f t="shared" si="5"/>
        <v>3.2413518125553917</v>
      </c>
      <c r="BY301" t="s">
        <v>105</v>
      </c>
      <c r="BZ301" t="s">
        <v>169</v>
      </c>
      <c r="CA301" t="s">
        <v>105</v>
      </c>
      <c r="CB301" t="s">
        <v>105</v>
      </c>
      <c r="CC301" t="s">
        <v>171</v>
      </c>
      <c r="CD301" t="s">
        <v>192</v>
      </c>
      <c r="CE301">
        <v>0.47</v>
      </c>
      <c r="CF301">
        <v>0.12</v>
      </c>
      <c r="CG301">
        <v>0.755</v>
      </c>
      <c r="CH301">
        <v>0.28449999999999998</v>
      </c>
    </row>
    <row r="302" spans="1:86" x14ac:dyDescent="0.2">
      <c r="A302" t="s">
        <v>211</v>
      </c>
      <c r="B302" t="s">
        <v>83</v>
      </c>
      <c r="C302" t="s">
        <v>84</v>
      </c>
      <c r="D302" t="s">
        <v>85</v>
      </c>
      <c r="E302" t="s">
        <v>2721</v>
      </c>
      <c r="F302" t="s">
        <v>2728</v>
      </c>
      <c r="G302" t="s">
        <v>2721</v>
      </c>
      <c r="H302" t="s">
        <v>2721</v>
      </c>
      <c r="I302" t="s">
        <v>185</v>
      </c>
      <c r="J302" t="s">
        <v>185</v>
      </c>
      <c r="K302" t="s">
        <v>2642</v>
      </c>
      <c r="L302" t="s">
        <v>2539</v>
      </c>
      <c r="M302" t="s">
        <v>89</v>
      </c>
      <c r="N302" t="s">
        <v>2545</v>
      </c>
      <c r="O302" t="s">
        <v>2545</v>
      </c>
      <c r="P302" t="s">
        <v>118</v>
      </c>
      <c r="Q302">
        <v>2009</v>
      </c>
      <c r="R302">
        <v>2</v>
      </c>
      <c r="S302">
        <v>3</v>
      </c>
      <c r="T302" t="s">
        <v>187</v>
      </c>
      <c r="U302" t="s">
        <v>212</v>
      </c>
      <c r="V302" t="s">
        <v>189</v>
      </c>
      <c r="W302" s="1">
        <v>39847</v>
      </c>
      <c r="X302">
        <v>-41.232166999999997</v>
      </c>
      <c r="Y302">
        <v>178.52666666659999</v>
      </c>
      <c r="Z302">
        <v>200</v>
      </c>
      <c r="AA302" t="s">
        <v>213</v>
      </c>
      <c r="AB302" t="s">
        <v>138</v>
      </c>
      <c r="AC302">
        <v>8</v>
      </c>
      <c r="AD302">
        <v>0</v>
      </c>
      <c r="AE302">
        <v>1</v>
      </c>
      <c r="AG302">
        <v>1</v>
      </c>
      <c r="AH302" t="s">
        <v>97</v>
      </c>
      <c r="AI302" t="s">
        <v>98</v>
      </c>
      <c r="AJ302" t="s">
        <v>99</v>
      </c>
      <c r="AK302" t="s">
        <v>186</v>
      </c>
      <c r="AL302" t="s">
        <v>189</v>
      </c>
      <c r="AM302" t="s">
        <v>191</v>
      </c>
      <c r="AN302">
        <v>178.51249999999999</v>
      </c>
      <c r="AO302">
        <v>-41.230699999999999</v>
      </c>
      <c r="AP302">
        <v>3109</v>
      </c>
      <c r="AQ302">
        <v>200</v>
      </c>
      <c r="AR302">
        <v>201</v>
      </c>
      <c r="AS302">
        <v>12.5825</v>
      </c>
      <c r="AT302">
        <v>35.087699999999998</v>
      </c>
      <c r="AU302">
        <v>216.12</v>
      </c>
      <c r="AV302">
        <v>4.9000000000000002E-2</v>
      </c>
      <c r="AW302">
        <v>100.208</v>
      </c>
      <c r="AX302">
        <v>-10000000000</v>
      </c>
      <c r="AY302">
        <v>12.555400000000001</v>
      </c>
      <c r="AZ302">
        <v>3109</v>
      </c>
      <c r="BA302">
        <v>2.6850000000000001</v>
      </c>
      <c r="BB302">
        <v>8.57</v>
      </c>
      <c r="BC302">
        <v>0.60499999999999998</v>
      </c>
      <c r="BK302">
        <v>2.6850000000000001</v>
      </c>
      <c r="BL302">
        <v>0.64107901090666897</v>
      </c>
      <c r="BM302">
        <v>0.22845719997144301</v>
      </c>
      <c r="BN302">
        <v>0.22845719997144301</v>
      </c>
      <c r="BO302">
        <v>8.0712855943694695E-3</v>
      </c>
      <c r="BP302">
        <v>1955.2</v>
      </c>
      <c r="BQ302">
        <v>337013.14041314</v>
      </c>
      <c r="BR302">
        <v>30</v>
      </c>
      <c r="BS302">
        <v>30</v>
      </c>
      <c r="BT302">
        <v>30</v>
      </c>
      <c r="BU302" t="s">
        <v>122</v>
      </c>
      <c r="BV302">
        <v>5.6830241853413697E-2</v>
      </c>
      <c r="BW302">
        <v>81.033795313884795</v>
      </c>
      <c r="BX302">
        <f t="shared" si="5"/>
        <v>2.7011265104628266</v>
      </c>
      <c r="BY302" t="s">
        <v>105</v>
      </c>
      <c r="BZ302" t="s">
        <v>169</v>
      </c>
      <c r="CA302" t="s">
        <v>105</v>
      </c>
      <c r="CB302" t="s">
        <v>105</v>
      </c>
      <c r="CC302" t="s">
        <v>171</v>
      </c>
      <c r="CD302" t="s">
        <v>192</v>
      </c>
      <c r="CE302">
        <v>0.47</v>
      </c>
      <c r="CF302">
        <v>0.12</v>
      </c>
      <c r="CG302">
        <v>0.755</v>
      </c>
      <c r="CH302">
        <v>0.28449999999999998</v>
      </c>
    </row>
    <row r="303" spans="1:86" x14ac:dyDescent="0.2">
      <c r="A303" t="s">
        <v>208</v>
      </c>
      <c r="B303" t="s">
        <v>83</v>
      </c>
      <c r="C303" t="s">
        <v>84</v>
      </c>
      <c r="D303" t="s">
        <v>85</v>
      </c>
      <c r="E303" t="s">
        <v>2721</v>
      </c>
      <c r="F303" t="s">
        <v>2727</v>
      </c>
      <c r="G303" t="s">
        <v>2721</v>
      </c>
      <c r="H303" t="s">
        <v>2721</v>
      </c>
      <c r="I303" t="s">
        <v>185</v>
      </c>
      <c r="J303" t="s">
        <v>185</v>
      </c>
      <c r="K303" t="s">
        <v>2641</v>
      </c>
      <c r="L303" t="s">
        <v>2539</v>
      </c>
      <c r="M303" t="s">
        <v>89</v>
      </c>
      <c r="N303" t="s">
        <v>2545</v>
      </c>
      <c r="O303" t="s">
        <v>2545</v>
      </c>
      <c r="P303" t="s">
        <v>118</v>
      </c>
      <c r="Q303">
        <v>2009</v>
      </c>
      <c r="R303">
        <v>2</v>
      </c>
      <c r="S303">
        <v>3</v>
      </c>
      <c r="T303" t="s">
        <v>187</v>
      </c>
      <c r="U303" t="s">
        <v>209</v>
      </c>
      <c r="V303" t="s">
        <v>189</v>
      </c>
      <c r="W303" s="1">
        <v>39847</v>
      </c>
      <c r="X303">
        <v>-41.232166999999997</v>
      </c>
      <c r="Y303">
        <v>178.52666666659999</v>
      </c>
      <c r="Z303">
        <v>150</v>
      </c>
      <c r="AA303" t="s">
        <v>210</v>
      </c>
      <c r="AB303" t="s">
        <v>134</v>
      </c>
      <c r="AC303">
        <v>7</v>
      </c>
      <c r="AD303">
        <v>0</v>
      </c>
      <c r="AE303">
        <v>1</v>
      </c>
      <c r="AF303">
        <v>0</v>
      </c>
      <c r="AG303">
        <v>0</v>
      </c>
      <c r="AH303" t="s">
        <v>97</v>
      </c>
      <c r="AI303" t="s">
        <v>98</v>
      </c>
      <c r="AJ303" t="s">
        <v>99</v>
      </c>
      <c r="AK303" t="s">
        <v>186</v>
      </c>
      <c r="AL303" t="s">
        <v>189</v>
      </c>
      <c r="AM303" t="s">
        <v>191</v>
      </c>
      <c r="AN303">
        <v>178.51249999999999</v>
      </c>
      <c r="AO303">
        <v>-41.230699999999999</v>
      </c>
      <c r="AP303">
        <v>3109</v>
      </c>
      <c r="AQ303">
        <v>150</v>
      </c>
      <c r="AR303">
        <v>151</v>
      </c>
      <c r="AS303">
        <v>12.9171</v>
      </c>
      <c r="AT303">
        <v>35.070700000000002</v>
      </c>
      <c r="AU303">
        <v>216.91</v>
      </c>
      <c r="AV303">
        <v>5.8999999999999997E-2</v>
      </c>
      <c r="AW303">
        <v>99.986000000000004</v>
      </c>
      <c r="AX303">
        <v>-10000000000</v>
      </c>
      <c r="AY303">
        <v>12.8964</v>
      </c>
      <c r="AZ303">
        <v>3109</v>
      </c>
      <c r="BA303">
        <v>2.6150000000000002</v>
      </c>
      <c r="BB303">
        <v>8.76</v>
      </c>
      <c r="BC303">
        <v>0.69</v>
      </c>
      <c r="BD303">
        <v>2.4E-2</v>
      </c>
      <c r="BK303">
        <v>2.6150000000000002</v>
      </c>
      <c r="BL303">
        <v>0.853384397635501</v>
      </c>
      <c r="BM303">
        <v>0.24273577496965801</v>
      </c>
      <c r="BN303">
        <v>0.217748268722781</v>
      </c>
      <c r="BO303">
        <v>1.12997998321173E-2</v>
      </c>
      <c r="BP303">
        <v>1475.22235528942</v>
      </c>
      <c r="BQ303">
        <v>446025.28073711501</v>
      </c>
      <c r="BR303">
        <v>30</v>
      </c>
      <c r="BS303">
        <v>30</v>
      </c>
      <c r="BT303">
        <v>30</v>
      </c>
      <c r="BU303" t="s">
        <v>122</v>
      </c>
      <c r="BV303">
        <v>5.6830241853413697E-2</v>
      </c>
      <c r="BW303">
        <v>81.033795313884795</v>
      </c>
      <c r="BX303">
        <f t="shared" si="5"/>
        <v>2.7011265104628266</v>
      </c>
      <c r="BY303" t="s">
        <v>105</v>
      </c>
      <c r="BZ303" t="s">
        <v>169</v>
      </c>
      <c r="CA303" t="s">
        <v>105</v>
      </c>
      <c r="CB303" t="s">
        <v>105</v>
      </c>
      <c r="CC303" t="s">
        <v>171</v>
      </c>
      <c r="CD303" t="s">
        <v>192</v>
      </c>
      <c r="CE303">
        <v>0.47</v>
      </c>
      <c r="CF303">
        <v>0.12</v>
      </c>
      <c r="CG303">
        <v>0.755</v>
      </c>
      <c r="CH303">
        <v>0.28449999999999998</v>
      </c>
    </row>
    <row r="304" spans="1:86" x14ac:dyDescent="0.2">
      <c r="A304" t="s">
        <v>205</v>
      </c>
      <c r="B304" t="s">
        <v>83</v>
      </c>
      <c r="C304" t="s">
        <v>84</v>
      </c>
      <c r="D304" t="s">
        <v>85</v>
      </c>
      <c r="E304" t="s">
        <v>2721</v>
      </c>
      <c r="F304" t="s">
        <v>2726</v>
      </c>
      <c r="G304" t="s">
        <v>2721</v>
      </c>
      <c r="H304" t="s">
        <v>2721</v>
      </c>
      <c r="I304" t="s">
        <v>185</v>
      </c>
      <c r="J304" t="s">
        <v>185</v>
      </c>
      <c r="K304" t="s">
        <v>2640</v>
      </c>
      <c r="L304" t="s">
        <v>2539</v>
      </c>
      <c r="M304" t="s">
        <v>89</v>
      </c>
      <c r="N304" t="s">
        <v>2545</v>
      </c>
      <c r="O304" t="s">
        <v>2545</v>
      </c>
      <c r="P304" t="s">
        <v>118</v>
      </c>
      <c r="Q304">
        <v>2009</v>
      </c>
      <c r="R304">
        <v>2</v>
      </c>
      <c r="S304">
        <v>3</v>
      </c>
      <c r="T304" t="s">
        <v>187</v>
      </c>
      <c r="U304" t="s">
        <v>206</v>
      </c>
      <c r="V304" t="s">
        <v>189</v>
      </c>
      <c r="W304" s="1">
        <v>39847</v>
      </c>
      <c r="X304">
        <v>-41.232166999999997</v>
      </c>
      <c r="Y304">
        <v>178.52666666659999</v>
      </c>
      <c r="Z304">
        <v>100</v>
      </c>
      <c r="AA304" t="s">
        <v>207</v>
      </c>
      <c r="AB304" t="s">
        <v>130</v>
      </c>
      <c r="AC304">
        <v>6</v>
      </c>
      <c r="AD304">
        <v>0</v>
      </c>
      <c r="AE304">
        <v>1</v>
      </c>
      <c r="AF304">
        <v>0</v>
      </c>
      <c r="AG304">
        <v>0</v>
      </c>
      <c r="AH304" t="s">
        <v>97</v>
      </c>
      <c r="AI304" t="s">
        <v>98</v>
      </c>
      <c r="AJ304" t="s">
        <v>99</v>
      </c>
      <c r="AK304" t="s">
        <v>186</v>
      </c>
      <c r="AL304" t="s">
        <v>189</v>
      </c>
      <c r="AM304" t="s">
        <v>191</v>
      </c>
      <c r="AN304">
        <v>178.51249999999999</v>
      </c>
      <c r="AO304">
        <v>-41.230699999999999</v>
      </c>
      <c r="AP304">
        <v>3109</v>
      </c>
      <c r="AQ304">
        <v>100</v>
      </c>
      <c r="AR304">
        <v>100</v>
      </c>
      <c r="AS304">
        <v>13.7265</v>
      </c>
      <c r="AT304">
        <v>35.042400000000001</v>
      </c>
      <c r="AU304">
        <v>217.39</v>
      </c>
      <c r="AV304">
        <v>0.13600000000000001</v>
      </c>
      <c r="AW304">
        <v>99.682000000000002</v>
      </c>
      <c r="AX304">
        <v>-10000000000</v>
      </c>
      <c r="AY304">
        <v>13.712300000000001</v>
      </c>
      <c r="AZ304">
        <v>3109</v>
      </c>
      <c r="BA304">
        <v>2.5350000000000001</v>
      </c>
      <c r="BB304">
        <v>6.71</v>
      </c>
      <c r="BC304">
        <v>0.53500000000000003</v>
      </c>
      <c r="BD304">
        <v>6.8500000000000005E-2</v>
      </c>
      <c r="BK304">
        <v>2.5350000000000001</v>
      </c>
      <c r="BM304">
        <v>0.27843221246519601</v>
      </c>
      <c r="BN304">
        <v>0.37481259370314801</v>
      </c>
      <c r="BO304">
        <v>1.7756828307612799E-2</v>
      </c>
      <c r="BP304">
        <v>1778.4</v>
      </c>
      <c r="BQ304">
        <v>528777.18120805395</v>
      </c>
      <c r="BR304">
        <v>30</v>
      </c>
      <c r="BS304">
        <v>30</v>
      </c>
      <c r="BT304">
        <v>30</v>
      </c>
      <c r="BU304" t="s">
        <v>122</v>
      </c>
      <c r="BV304">
        <v>5.6830241853413697E-2</v>
      </c>
      <c r="BW304">
        <v>81.033795313884795</v>
      </c>
      <c r="BX304">
        <f t="shared" si="5"/>
        <v>2.7011265104628266</v>
      </c>
      <c r="BY304" t="s">
        <v>105</v>
      </c>
      <c r="BZ304" t="s">
        <v>169</v>
      </c>
      <c r="CA304" t="s">
        <v>105</v>
      </c>
      <c r="CB304" t="s">
        <v>105</v>
      </c>
      <c r="CC304" t="s">
        <v>171</v>
      </c>
      <c r="CD304" t="s">
        <v>192</v>
      </c>
      <c r="CE304">
        <v>0.47</v>
      </c>
      <c r="CF304">
        <v>0.12</v>
      </c>
      <c r="CG304">
        <v>0.755</v>
      </c>
      <c r="CH304">
        <v>0.28449999999999998</v>
      </c>
    </row>
    <row r="305" spans="1:86" x14ac:dyDescent="0.2">
      <c r="A305" t="s">
        <v>202</v>
      </c>
      <c r="B305" t="s">
        <v>83</v>
      </c>
      <c r="C305" t="s">
        <v>84</v>
      </c>
      <c r="D305" t="s">
        <v>85</v>
      </c>
      <c r="E305" t="s">
        <v>2721</v>
      </c>
      <c r="F305" t="s">
        <v>2725</v>
      </c>
      <c r="G305" t="s">
        <v>2721</v>
      </c>
      <c r="H305" t="s">
        <v>2721</v>
      </c>
      <c r="I305" t="s">
        <v>185</v>
      </c>
      <c r="J305" t="s">
        <v>185</v>
      </c>
      <c r="K305" t="s">
        <v>2639</v>
      </c>
      <c r="L305" t="s">
        <v>2539</v>
      </c>
      <c r="M305" t="s">
        <v>89</v>
      </c>
      <c r="N305" t="s">
        <v>2545</v>
      </c>
      <c r="O305" t="s">
        <v>2545</v>
      </c>
      <c r="P305" t="s">
        <v>91</v>
      </c>
      <c r="Q305">
        <v>2009</v>
      </c>
      <c r="R305">
        <v>2</v>
      </c>
      <c r="S305">
        <v>3</v>
      </c>
      <c r="T305" t="s">
        <v>187</v>
      </c>
      <c r="U305" t="s">
        <v>203</v>
      </c>
      <c r="V305" t="s">
        <v>189</v>
      </c>
      <c r="W305" s="1">
        <v>39847</v>
      </c>
      <c r="X305">
        <v>-41.232166999999997</v>
      </c>
      <c r="Y305">
        <v>178.52666666659999</v>
      </c>
      <c r="Z305">
        <v>75</v>
      </c>
      <c r="AA305" t="s">
        <v>204</v>
      </c>
      <c r="AB305" t="s">
        <v>126</v>
      </c>
      <c r="AC305">
        <v>5</v>
      </c>
      <c r="AD305">
        <v>0</v>
      </c>
      <c r="AE305">
        <v>1</v>
      </c>
      <c r="AF305">
        <v>0</v>
      </c>
      <c r="AG305">
        <v>0</v>
      </c>
      <c r="AH305" t="s">
        <v>97</v>
      </c>
      <c r="AI305" t="s">
        <v>98</v>
      </c>
      <c r="AJ305" t="s">
        <v>99</v>
      </c>
      <c r="AK305" t="s">
        <v>186</v>
      </c>
      <c r="AL305" t="s">
        <v>189</v>
      </c>
      <c r="AM305" t="s">
        <v>191</v>
      </c>
      <c r="AN305">
        <v>178.51249999999999</v>
      </c>
      <c r="AO305">
        <v>-41.230699999999999</v>
      </c>
      <c r="AP305">
        <v>3109</v>
      </c>
      <c r="AQ305">
        <v>76</v>
      </c>
      <c r="AR305">
        <v>76</v>
      </c>
      <c r="AS305">
        <v>14.1678</v>
      </c>
      <c r="AT305">
        <v>34.930199999999999</v>
      </c>
      <c r="AU305">
        <v>226.55</v>
      </c>
      <c r="AV305">
        <v>0.39500000000000002</v>
      </c>
      <c r="AW305">
        <v>99.016999999999996</v>
      </c>
      <c r="AX305">
        <v>-10000000000</v>
      </c>
      <c r="AY305">
        <v>14.1568</v>
      </c>
      <c r="AZ305">
        <v>3109</v>
      </c>
      <c r="BA305">
        <v>1.66</v>
      </c>
      <c r="BB305">
        <v>4.8</v>
      </c>
      <c r="BC305">
        <v>0.41</v>
      </c>
      <c r="BD305">
        <v>0.25600000000000001</v>
      </c>
      <c r="BK305">
        <v>1.66</v>
      </c>
      <c r="BL305">
        <v>2.9764382649238201</v>
      </c>
      <c r="BM305">
        <v>0.41407867494824002</v>
      </c>
      <c r="BN305">
        <v>0.55686442493039201</v>
      </c>
      <c r="BO305">
        <v>2.90566281397301E-2</v>
      </c>
      <c r="BP305">
        <v>26956.799999999999</v>
      </c>
      <c r="BQ305">
        <v>706814.84905387799</v>
      </c>
      <c r="BR305">
        <v>30</v>
      </c>
      <c r="BS305">
        <v>30</v>
      </c>
      <c r="BT305">
        <v>30</v>
      </c>
      <c r="BU305" t="s">
        <v>122</v>
      </c>
      <c r="BV305">
        <v>5.6830241853413697E-2</v>
      </c>
      <c r="BW305">
        <v>81.033795313884795</v>
      </c>
      <c r="BX305">
        <f t="shared" si="5"/>
        <v>2.7011265104628266</v>
      </c>
      <c r="BY305" t="s">
        <v>105</v>
      </c>
      <c r="BZ305" t="s">
        <v>169</v>
      </c>
      <c r="CA305" t="s">
        <v>105</v>
      </c>
      <c r="CB305" t="s">
        <v>105</v>
      </c>
      <c r="CC305" t="s">
        <v>171</v>
      </c>
      <c r="CD305" t="s">
        <v>192</v>
      </c>
      <c r="CE305">
        <v>0.47</v>
      </c>
      <c r="CF305">
        <v>0.12</v>
      </c>
      <c r="CG305">
        <v>0.755</v>
      </c>
      <c r="CH305">
        <v>0.28449999999999998</v>
      </c>
    </row>
    <row r="306" spans="1:86" x14ac:dyDescent="0.2">
      <c r="A306" t="s">
        <v>199</v>
      </c>
      <c r="B306" t="s">
        <v>83</v>
      </c>
      <c r="C306" t="s">
        <v>84</v>
      </c>
      <c r="D306" t="s">
        <v>85</v>
      </c>
      <c r="E306" t="s">
        <v>2721</v>
      </c>
      <c r="F306" t="s">
        <v>2724</v>
      </c>
      <c r="G306" t="s">
        <v>2721</v>
      </c>
      <c r="H306" t="s">
        <v>2721</v>
      </c>
      <c r="I306" t="s">
        <v>185</v>
      </c>
      <c r="J306" t="s">
        <v>185</v>
      </c>
      <c r="K306" t="s">
        <v>2638</v>
      </c>
      <c r="L306" t="s">
        <v>2539</v>
      </c>
      <c r="M306" t="s">
        <v>89</v>
      </c>
      <c r="N306" t="s">
        <v>2545</v>
      </c>
      <c r="O306" t="s">
        <v>2545</v>
      </c>
      <c r="P306" t="s">
        <v>91</v>
      </c>
      <c r="Q306">
        <v>2009</v>
      </c>
      <c r="R306">
        <v>2</v>
      </c>
      <c r="S306">
        <v>3</v>
      </c>
      <c r="T306" t="s">
        <v>187</v>
      </c>
      <c r="U306" t="s">
        <v>200</v>
      </c>
      <c r="V306" t="s">
        <v>189</v>
      </c>
      <c r="W306" s="1">
        <v>39847</v>
      </c>
      <c r="X306">
        <v>-41.232166999999997</v>
      </c>
      <c r="Y306">
        <v>178.52666666659999</v>
      </c>
      <c r="Z306">
        <v>50</v>
      </c>
      <c r="AA306" t="s">
        <v>201</v>
      </c>
      <c r="AB306" t="s">
        <v>121</v>
      </c>
      <c r="AC306">
        <v>4</v>
      </c>
      <c r="AD306">
        <v>0</v>
      </c>
      <c r="AE306">
        <v>1</v>
      </c>
      <c r="AF306">
        <v>0</v>
      </c>
      <c r="AG306">
        <v>0</v>
      </c>
      <c r="AH306" t="s">
        <v>97</v>
      </c>
      <c r="AI306" t="s">
        <v>98</v>
      </c>
      <c r="AJ306" t="s">
        <v>99</v>
      </c>
      <c r="AK306" t="s">
        <v>186</v>
      </c>
      <c r="AL306" t="s">
        <v>189</v>
      </c>
      <c r="AM306" t="s">
        <v>191</v>
      </c>
      <c r="AN306">
        <v>178.51249999999999</v>
      </c>
      <c r="AO306">
        <v>-41.230699999999999</v>
      </c>
      <c r="AP306">
        <v>3109</v>
      </c>
      <c r="AQ306">
        <v>50</v>
      </c>
      <c r="AR306">
        <v>50</v>
      </c>
      <c r="AS306">
        <v>15.5573</v>
      </c>
      <c r="AT306">
        <v>34.977499999999999</v>
      </c>
      <c r="AU306">
        <v>252.56</v>
      </c>
      <c r="AV306">
        <v>2.6360000000000001</v>
      </c>
      <c r="AW306">
        <v>91.897999999999996</v>
      </c>
      <c r="AX306">
        <v>-10000000000</v>
      </c>
      <c r="AY306">
        <v>15.5496</v>
      </c>
      <c r="AZ306">
        <v>3109</v>
      </c>
      <c r="BA306">
        <v>0.46</v>
      </c>
      <c r="BB306">
        <v>0.47</v>
      </c>
      <c r="BC306">
        <v>0.12</v>
      </c>
      <c r="BD306">
        <v>1.4564999999999999</v>
      </c>
      <c r="BK306">
        <v>0.46</v>
      </c>
      <c r="BL306">
        <v>13.529264840562799</v>
      </c>
      <c r="BM306">
        <v>2.0918112372385198</v>
      </c>
      <c r="BN306">
        <v>2.16677375597915</v>
      </c>
      <c r="BO306">
        <v>0.12914056950991201</v>
      </c>
      <c r="BP306">
        <v>39607.185628742503</v>
      </c>
      <c r="BQ306">
        <v>2253809.4347561798</v>
      </c>
      <c r="BR306">
        <v>30</v>
      </c>
      <c r="BS306">
        <v>30</v>
      </c>
      <c r="BT306">
        <v>30</v>
      </c>
      <c r="BU306" t="s">
        <v>122</v>
      </c>
      <c r="BV306">
        <v>5.6830241853413697E-2</v>
      </c>
      <c r="BW306">
        <v>81.033795313884795</v>
      </c>
      <c r="BX306">
        <f t="shared" si="5"/>
        <v>2.7011265104628266</v>
      </c>
      <c r="BY306" t="s">
        <v>105</v>
      </c>
      <c r="BZ306" t="s">
        <v>169</v>
      </c>
      <c r="CA306" t="s">
        <v>105</v>
      </c>
      <c r="CB306" t="s">
        <v>105</v>
      </c>
      <c r="CC306" t="s">
        <v>171</v>
      </c>
      <c r="CD306" t="s">
        <v>192</v>
      </c>
      <c r="CE306">
        <v>0.47</v>
      </c>
      <c r="CF306">
        <v>0.12</v>
      </c>
      <c r="CG306">
        <v>0.755</v>
      </c>
      <c r="CH306">
        <v>0.28449999999999998</v>
      </c>
    </row>
    <row r="307" spans="1:86" x14ac:dyDescent="0.2">
      <c r="A307" t="s">
        <v>196</v>
      </c>
      <c r="B307" t="s">
        <v>83</v>
      </c>
      <c r="C307" t="s">
        <v>84</v>
      </c>
      <c r="D307" t="s">
        <v>85</v>
      </c>
      <c r="E307" t="s">
        <v>2721</v>
      </c>
      <c r="F307" t="s">
        <v>2723</v>
      </c>
      <c r="G307" t="s">
        <v>2721</v>
      </c>
      <c r="H307" t="s">
        <v>2721</v>
      </c>
      <c r="I307" t="s">
        <v>185</v>
      </c>
      <c r="J307" t="s">
        <v>185</v>
      </c>
      <c r="K307" t="s">
        <v>2637</v>
      </c>
      <c r="L307" t="s">
        <v>2539</v>
      </c>
      <c r="M307" t="s">
        <v>89</v>
      </c>
      <c r="N307" t="s">
        <v>2545</v>
      </c>
      <c r="O307" t="s">
        <v>2545</v>
      </c>
      <c r="P307" t="s">
        <v>91</v>
      </c>
      <c r="Q307">
        <v>2009</v>
      </c>
      <c r="R307">
        <v>2</v>
      </c>
      <c r="S307">
        <v>3</v>
      </c>
      <c r="T307" t="s">
        <v>187</v>
      </c>
      <c r="U307" t="s">
        <v>197</v>
      </c>
      <c r="V307" t="s">
        <v>189</v>
      </c>
      <c r="W307" s="1">
        <v>39847</v>
      </c>
      <c r="X307">
        <v>-41.232166999999997</v>
      </c>
      <c r="Y307">
        <v>178.52666666659999</v>
      </c>
      <c r="Z307">
        <v>30</v>
      </c>
      <c r="AA307" t="s">
        <v>198</v>
      </c>
      <c r="AB307" t="s">
        <v>116</v>
      </c>
      <c r="AC307">
        <v>3</v>
      </c>
      <c r="AD307">
        <v>0</v>
      </c>
      <c r="AE307">
        <v>1</v>
      </c>
      <c r="AF307">
        <v>0</v>
      </c>
      <c r="AG307">
        <v>0</v>
      </c>
      <c r="AH307" t="s">
        <v>97</v>
      </c>
      <c r="AI307" t="s">
        <v>98</v>
      </c>
      <c r="AJ307" t="s">
        <v>99</v>
      </c>
      <c r="AK307" t="s">
        <v>186</v>
      </c>
      <c r="AL307" t="s">
        <v>189</v>
      </c>
      <c r="AM307" t="s">
        <v>191</v>
      </c>
      <c r="AN307">
        <v>178.51249999999999</v>
      </c>
      <c r="AO307">
        <v>-41.230699999999999</v>
      </c>
      <c r="AP307">
        <v>3109</v>
      </c>
      <c r="AQ307">
        <v>30</v>
      </c>
      <c r="AR307">
        <v>30</v>
      </c>
      <c r="AS307">
        <v>17.963899999999999</v>
      </c>
      <c r="AT307">
        <v>35.212800000000001</v>
      </c>
      <c r="AU307">
        <v>234.85</v>
      </c>
      <c r="AV307">
        <v>0.52200000000000002</v>
      </c>
      <c r="AW307">
        <v>97.596000000000004</v>
      </c>
      <c r="AX307">
        <v>-10000000000</v>
      </c>
      <c r="AY307">
        <v>17.9588</v>
      </c>
      <c r="AZ307">
        <v>3109</v>
      </c>
      <c r="BA307">
        <v>0.755</v>
      </c>
      <c r="BB307">
        <v>0.35</v>
      </c>
      <c r="BC307">
        <v>4.4999999999999998E-2</v>
      </c>
      <c r="BD307">
        <v>0.28449999999999998</v>
      </c>
      <c r="BK307">
        <v>0.755</v>
      </c>
      <c r="BL307">
        <v>11.526933644159501</v>
      </c>
      <c r="BM307">
        <v>1.128007424859</v>
      </c>
      <c r="BN307">
        <v>1.1994002998500799</v>
      </c>
      <c r="BO307">
        <v>6.9413056111577498E-2</v>
      </c>
      <c r="BP307">
        <v>9838.4</v>
      </c>
      <c r="BQ307">
        <v>1458128.82173577</v>
      </c>
      <c r="BR307">
        <v>30</v>
      </c>
      <c r="BS307">
        <v>30</v>
      </c>
      <c r="BT307">
        <v>30</v>
      </c>
      <c r="BU307" t="s">
        <v>122</v>
      </c>
      <c r="BV307">
        <v>5.6830241853413697E-2</v>
      </c>
      <c r="BW307">
        <v>81.033795313884795</v>
      </c>
      <c r="BX307">
        <f t="shared" si="5"/>
        <v>2.7011265104628266</v>
      </c>
      <c r="BY307" t="s">
        <v>105</v>
      </c>
      <c r="BZ307" t="s">
        <v>169</v>
      </c>
      <c r="CA307" t="s">
        <v>105</v>
      </c>
      <c r="CB307" t="s">
        <v>105</v>
      </c>
      <c r="CC307" t="s">
        <v>171</v>
      </c>
      <c r="CD307" t="s">
        <v>192</v>
      </c>
      <c r="CE307">
        <v>0.47</v>
      </c>
      <c r="CF307">
        <v>0.12</v>
      </c>
      <c r="CG307">
        <v>0.755</v>
      </c>
      <c r="CH307">
        <v>0.28449999999999998</v>
      </c>
    </row>
    <row r="308" spans="1:86" x14ac:dyDescent="0.2">
      <c r="A308" t="s">
        <v>193</v>
      </c>
      <c r="B308" t="s">
        <v>83</v>
      </c>
      <c r="C308" t="s">
        <v>84</v>
      </c>
      <c r="D308" t="s">
        <v>85</v>
      </c>
      <c r="E308" t="s">
        <v>2721</v>
      </c>
      <c r="F308" t="s">
        <v>2722</v>
      </c>
      <c r="G308" t="s">
        <v>2721</v>
      </c>
      <c r="H308" t="s">
        <v>2721</v>
      </c>
      <c r="I308" t="s">
        <v>185</v>
      </c>
      <c r="J308" t="s">
        <v>185</v>
      </c>
      <c r="K308" t="s">
        <v>2636</v>
      </c>
      <c r="L308" t="s">
        <v>2539</v>
      </c>
      <c r="M308" t="s">
        <v>89</v>
      </c>
      <c r="N308" t="s">
        <v>2545</v>
      </c>
      <c r="O308" t="s">
        <v>2545</v>
      </c>
      <c r="P308" t="s">
        <v>91</v>
      </c>
      <c r="Q308">
        <v>2009</v>
      </c>
      <c r="R308">
        <v>2</v>
      </c>
      <c r="S308">
        <v>3</v>
      </c>
      <c r="T308" t="s">
        <v>187</v>
      </c>
      <c r="U308" t="s">
        <v>194</v>
      </c>
      <c r="V308" t="s">
        <v>189</v>
      </c>
      <c r="W308" s="1">
        <v>39847</v>
      </c>
      <c r="X308">
        <v>-41.232166999999997</v>
      </c>
      <c r="Y308">
        <v>178.52666666659999</v>
      </c>
      <c r="Z308">
        <v>20</v>
      </c>
      <c r="AA308" t="s">
        <v>195</v>
      </c>
      <c r="AB308" t="s">
        <v>111</v>
      </c>
      <c r="AC308">
        <v>2</v>
      </c>
      <c r="AD308">
        <v>0</v>
      </c>
      <c r="AE308">
        <v>1</v>
      </c>
      <c r="AF308">
        <v>0</v>
      </c>
      <c r="AG308">
        <v>0</v>
      </c>
      <c r="AH308" t="s">
        <v>97</v>
      </c>
      <c r="AI308" t="s">
        <v>98</v>
      </c>
      <c r="AJ308" t="s">
        <v>112</v>
      </c>
      <c r="AK308" t="s">
        <v>186</v>
      </c>
      <c r="AL308" t="s">
        <v>189</v>
      </c>
      <c r="AM308" t="s">
        <v>191</v>
      </c>
      <c r="AN308">
        <v>178.51249999999999</v>
      </c>
      <c r="AO308">
        <v>-41.230699999999999</v>
      </c>
      <c r="AP308">
        <v>3109</v>
      </c>
      <c r="AQ308">
        <v>20</v>
      </c>
      <c r="AR308">
        <v>20</v>
      </c>
      <c r="AS308">
        <v>18.393699999999999</v>
      </c>
      <c r="AT308">
        <v>35.234499999999997</v>
      </c>
      <c r="AU308">
        <v>231.15</v>
      </c>
      <c r="AV308">
        <v>0.26400000000000001</v>
      </c>
      <c r="AW308">
        <v>97.65</v>
      </c>
      <c r="AX308">
        <v>-10000000000</v>
      </c>
      <c r="AY308">
        <v>18.3902</v>
      </c>
      <c r="AZ308">
        <v>3109</v>
      </c>
      <c r="BA308">
        <v>0.96</v>
      </c>
      <c r="BB308">
        <v>1.7450000000000001</v>
      </c>
      <c r="BC308">
        <v>0.155</v>
      </c>
      <c r="BD308">
        <v>0.40500000000000003</v>
      </c>
      <c r="BK308">
        <v>0.96</v>
      </c>
      <c r="BL308">
        <v>6.0860877528931798</v>
      </c>
      <c r="BM308">
        <v>0.89955022488755598</v>
      </c>
      <c r="BN308">
        <v>0.84243592489469599</v>
      </c>
      <c r="BO308">
        <v>4.5199199328468997E-2</v>
      </c>
      <c r="BP308">
        <v>10723.4004008016</v>
      </c>
      <c r="BQ308">
        <v>1588997.65488991</v>
      </c>
      <c r="BR308">
        <v>30</v>
      </c>
      <c r="BS308">
        <v>30</v>
      </c>
      <c r="BT308">
        <v>30</v>
      </c>
      <c r="BU308" t="s">
        <v>101</v>
      </c>
      <c r="BV308">
        <v>5.6830241853413697E-2</v>
      </c>
      <c r="BW308">
        <v>81.033795313884795</v>
      </c>
      <c r="BX308">
        <f t="shared" si="5"/>
        <v>2.7011265104628266</v>
      </c>
      <c r="BY308" t="s">
        <v>105</v>
      </c>
      <c r="BZ308" t="s">
        <v>169</v>
      </c>
      <c r="CA308" t="s">
        <v>105</v>
      </c>
      <c r="CB308" t="s">
        <v>105</v>
      </c>
      <c r="CC308" t="s">
        <v>171</v>
      </c>
      <c r="CD308" t="s">
        <v>192</v>
      </c>
      <c r="CE308">
        <v>0.47</v>
      </c>
      <c r="CF308">
        <v>0.12</v>
      </c>
      <c r="CG308">
        <v>0.755</v>
      </c>
      <c r="CH308">
        <v>0.28449999999999998</v>
      </c>
    </row>
    <row r="309" spans="1:86" x14ac:dyDescent="0.2">
      <c r="A309" t="s">
        <v>184</v>
      </c>
      <c r="B309" t="s">
        <v>83</v>
      </c>
      <c r="C309" t="s">
        <v>84</v>
      </c>
      <c r="D309" t="s">
        <v>85</v>
      </c>
      <c r="E309" t="s">
        <v>2721</v>
      </c>
      <c r="F309" t="s">
        <v>2720</v>
      </c>
      <c r="G309" t="s">
        <v>2721</v>
      </c>
      <c r="H309" t="s">
        <v>2721</v>
      </c>
      <c r="I309" t="s">
        <v>185</v>
      </c>
      <c r="J309" t="s">
        <v>185</v>
      </c>
      <c r="K309" t="s">
        <v>2635</v>
      </c>
      <c r="L309" t="s">
        <v>2539</v>
      </c>
      <c r="M309" t="s">
        <v>89</v>
      </c>
      <c r="N309" t="s">
        <v>2545</v>
      </c>
      <c r="O309" t="s">
        <v>2545</v>
      </c>
      <c r="P309" t="s">
        <v>91</v>
      </c>
      <c r="Q309">
        <v>2009</v>
      </c>
      <c r="R309">
        <v>2</v>
      </c>
      <c r="S309">
        <v>3</v>
      </c>
      <c r="T309" t="s">
        <v>187</v>
      </c>
      <c r="U309" t="s">
        <v>188</v>
      </c>
      <c r="V309" t="s">
        <v>189</v>
      </c>
      <c r="W309" s="1">
        <v>39847</v>
      </c>
      <c r="X309">
        <v>-41.232166999999997</v>
      </c>
      <c r="Y309">
        <v>178.52666666659999</v>
      </c>
      <c r="Z309">
        <v>10</v>
      </c>
      <c r="AA309" t="s">
        <v>190</v>
      </c>
      <c r="AB309" t="s">
        <v>96</v>
      </c>
      <c r="AC309">
        <v>1</v>
      </c>
      <c r="AD309">
        <v>0</v>
      </c>
      <c r="AE309">
        <v>1</v>
      </c>
      <c r="AF309">
        <v>0</v>
      </c>
      <c r="AG309">
        <v>0</v>
      </c>
      <c r="AH309" t="s">
        <v>97</v>
      </c>
      <c r="AI309" t="s">
        <v>98</v>
      </c>
      <c r="AJ309" t="s">
        <v>99</v>
      </c>
      <c r="AK309" t="s">
        <v>186</v>
      </c>
      <c r="AL309" t="s">
        <v>189</v>
      </c>
      <c r="AM309" t="s">
        <v>191</v>
      </c>
      <c r="AN309">
        <v>178.51249999999999</v>
      </c>
      <c r="AO309">
        <v>-41.230699999999999</v>
      </c>
      <c r="AP309">
        <v>3109</v>
      </c>
      <c r="AQ309">
        <v>10</v>
      </c>
      <c r="AR309">
        <v>10</v>
      </c>
      <c r="AS309">
        <v>18.428699999999999</v>
      </c>
      <c r="AT309">
        <v>35.237299999999998</v>
      </c>
      <c r="AU309">
        <v>231.84</v>
      </c>
      <c r="AV309">
        <v>0.14199999999999999</v>
      </c>
      <c r="AW309">
        <v>97.668000000000006</v>
      </c>
      <c r="AX309">
        <v>-10000000000</v>
      </c>
      <c r="AY309">
        <v>18.427</v>
      </c>
      <c r="AZ309">
        <v>3109</v>
      </c>
      <c r="BA309">
        <v>0.61499999999999999</v>
      </c>
      <c r="BB309">
        <v>0.34</v>
      </c>
      <c r="BC309">
        <v>0.05</v>
      </c>
      <c r="BD309">
        <v>0.22600000000000001</v>
      </c>
      <c r="BK309">
        <v>0.61499999999999999</v>
      </c>
      <c r="BL309">
        <v>6.0319706935309299</v>
      </c>
      <c r="BM309">
        <v>0.94238594988220203</v>
      </c>
      <c r="BN309">
        <v>0.88884129363889497</v>
      </c>
      <c r="BO309">
        <v>5.32704849228385E-2</v>
      </c>
      <c r="BP309">
        <v>9245.6</v>
      </c>
      <c r="BQ309">
        <v>1671959.5305401301</v>
      </c>
      <c r="BR309">
        <v>30</v>
      </c>
      <c r="BS309">
        <v>30</v>
      </c>
      <c r="BT309">
        <v>30</v>
      </c>
      <c r="BU309" t="s">
        <v>101</v>
      </c>
      <c r="BV309">
        <v>5.6830241853413697E-2</v>
      </c>
      <c r="BW309">
        <v>81.033795313884795</v>
      </c>
      <c r="BX309">
        <f t="shared" si="5"/>
        <v>2.7011265104628266</v>
      </c>
      <c r="BY309" t="s">
        <v>105</v>
      </c>
      <c r="BZ309" t="s">
        <v>169</v>
      </c>
      <c r="CA309" t="s">
        <v>105</v>
      </c>
      <c r="CB309" t="s">
        <v>105</v>
      </c>
      <c r="CC309" t="s">
        <v>171</v>
      </c>
      <c r="CD309" t="s">
        <v>192</v>
      </c>
      <c r="CE309">
        <v>0.47</v>
      </c>
      <c r="CF309">
        <v>0.12</v>
      </c>
      <c r="CG309">
        <v>0.755</v>
      </c>
      <c r="CH309">
        <v>0.28449999999999998</v>
      </c>
    </row>
    <row r="310" spans="1:86" x14ac:dyDescent="0.2">
      <c r="A310" t="s">
        <v>281</v>
      </c>
      <c r="B310" t="s">
        <v>232</v>
      </c>
      <c r="C310" t="s">
        <v>233</v>
      </c>
      <c r="D310" t="s">
        <v>85</v>
      </c>
      <c r="E310" t="s">
        <v>86</v>
      </c>
      <c r="F310" t="s">
        <v>2830</v>
      </c>
      <c r="G310" t="s">
        <v>2805</v>
      </c>
      <c r="H310" t="s">
        <v>2805</v>
      </c>
      <c r="I310" t="s">
        <v>87</v>
      </c>
      <c r="J310" t="s">
        <v>88</v>
      </c>
      <c r="K310" t="s">
        <v>2572</v>
      </c>
      <c r="L310" t="s">
        <v>2534</v>
      </c>
      <c r="M310" t="s">
        <v>234</v>
      </c>
      <c r="N310" t="s">
        <v>2546</v>
      </c>
      <c r="O310" t="s">
        <v>2546</v>
      </c>
      <c r="P310" t="s">
        <v>118</v>
      </c>
      <c r="Q310">
        <v>2009</v>
      </c>
      <c r="R310">
        <v>10</v>
      </c>
      <c r="S310">
        <v>27</v>
      </c>
      <c r="T310" t="s">
        <v>274</v>
      </c>
      <c r="U310" t="s">
        <v>282</v>
      </c>
      <c r="V310" t="s">
        <v>276</v>
      </c>
      <c r="W310" s="1">
        <v>40113</v>
      </c>
      <c r="X310">
        <v>-46.639666666666699</v>
      </c>
      <c r="Y310">
        <v>178.536333333333</v>
      </c>
      <c r="Z310">
        <v>2764</v>
      </c>
      <c r="AA310" t="s">
        <v>282</v>
      </c>
      <c r="AB310" t="s">
        <v>283</v>
      </c>
      <c r="AC310">
        <v>14</v>
      </c>
      <c r="AD310">
        <v>0</v>
      </c>
      <c r="AE310">
        <v>1</v>
      </c>
      <c r="AG310">
        <v>1</v>
      </c>
      <c r="AH310" t="s">
        <v>97</v>
      </c>
      <c r="AI310" t="s">
        <v>98</v>
      </c>
      <c r="AJ310" t="s">
        <v>99</v>
      </c>
      <c r="AK310" t="s">
        <v>90</v>
      </c>
      <c r="AL310" t="s">
        <v>276</v>
      </c>
      <c r="AM310" t="s">
        <v>277</v>
      </c>
      <c r="AN310">
        <v>178.53630000000001</v>
      </c>
      <c r="AO310">
        <v>-46.639699999999998</v>
      </c>
      <c r="AP310">
        <v>2777</v>
      </c>
      <c r="AQ310">
        <v>2764</v>
      </c>
      <c r="AR310">
        <v>2534</v>
      </c>
      <c r="AS310">
        <v>1.9047000000000001</v>
      </c>
      <c r="AT310">
        <v>34.731099999999998</v>
      </c>
      <c r="AU310">
        <v>186.44</v>
      </c>
      <c r="AV310">
        <v>0.04</v>
      </c>
      <c r="AW310">
        <v>100.73099999999999</v>
      </c>
      <c r="AX310">
        <v>-10000000000</v>
      </c>
      <c r="AY310">
        <v>1.7228000000000001</v>
      </c>
      <c r="AZ310">
        <v>2777</v>
      </c>
      <c r="BA310">
        <v>79.084063234351603</v>
      </c>
      <c r="BB310">
        <v>31.209395302348799</v>
      </c>
      <c r="BC310">
        <v>2.0436495124943499</v>
      </c>
      <c r="BK310">
        <v>79.084063234351603</v>
      </c>
      <c r="BL310">
        <v>2.66838731163101</v>
      </c>
      <c r="BN310">
        <v>0.167773256229028</v>
      </c>
      <c r="BP310">
        <v>1017.3722</v>
      </c>
      <c r="BQ310">
        <v>34437.188903807597</v>
      </c>
      <c r="BR310">
        <v>38</v>
      </c>
      <c r="BS310">
        <v>38</v>
      </c>
      <c r="BT310">
        <v>38</v>
      </c>
      <c r="BU310" t="s">
        <v>122</v>
      </c>
      <c r="BV310">
        <v>5.0981492491949797E-2</v>
      </c>
      <c r="BW310">
        <v>90.330234775203294</v>
      </c>
      <c r="BX310">
        <f t="shared" si="5"/>
        <v>2.3771114414527181</v>
      </c>
      <c r="BY310" t="s">
        <v>170</v>
      </c>
      <c r="BZ310" t="s">
        <v>240</v>
      </c>
      <c r="CA310" t="s">
        <v>102</v>
      </c>
      <c r="CB310" t="s">
        <v>104</v>
      </c>
      <c r="CC310" t="s">
        <v>106</v>
      </c>
      <c r="CD310" t="s">
        <v>102</v>
      </c>
      <c r="CE310">
        <v>14.774755479403201</v>
      </c>
      <c r="CF310">
        <v>1.1864789823723101</v>
      </c>
      <c r="CG310">
        <v>1.8639179662465299</v>
      </c>
      <c r="CH310">
        <v>0.309</v>
      </c>
    </row>
    <row r="311" spans="1:86" x14ac:dyDescent="0.2">
      <c r="A311" t="s">
        <v>278</v>
      </c>
      <c r="B311" t="s">
        <v>232</v>
      </c>
      <c r="C311" t="s">
        <v>233</v>
      </c>
      <c r="D311" t="s">
        <v>85</v>
      </c>
      <c r="E311" t="s">
        <v>86</v>
      </c>
      <c r="F311" t="s">
        <v>2829</v>
      </c>
      <c r="G311" t="s">
        <v>2805</v>
      </c>
      <c r="H311" t="s">
        <v>2805</v>
      </c>
      <c r="I311" t="s">
        <v>87</v>
      </c>
      <c r="J311" t="s">
        <v>88</v>
      </c>
      <c r="K311" t="s">
        <v>2571</v>
      </c>
      <c r="L311" t="s">
        <v>2534</v>
      </c>
      <c r="M311" t="s">
        <v>234</v>
      </c>
      <c r="N311" t="s">
        <v>2546</v>
      </c>
      <c r="O311" t="s">
        <v>2546</v>
      </c>
      <c r="P311" t="s">
        <v>118</v>
      </c>
      <c r="Q311">
        <v>2009</v>
      </c>
      <c r="R311">
        <v>10</v>
      </c>
      <c r="S311">
        <v>27</v>
      </c>
      <c r="T311" t="s">
        <v>274</v>
      </c>
      <c r="U311" t="s">
        <v>279</v>
      </c>
      <c r="V311" t="s">
        <v>276</v>
      </c>
      <c r="W311" s="1">
        <v>40113</v>
      </c>
      <c r="X311">
        <v>-46.639666666666699</v>
      </c>
      <c r="Y311">
        <v>178.536333333333</v>
      </c>
      <c r="Z311">
        <v>2500</v>
      </c>
      <c r="AA311" t="s">
        <v>279</v>
      </c>
      <c r="AB311" t="s">
        <v>280</v>
      </c>
      <c r="AC311">
        <v>13</v>
      </c>
      <c r="AD311">
        <v>0</v>
      </c>
      <c r="AE311">
        <v>1</v>
      </c>
      <c r="AG311">
        <v>1</v>
      </c>
      <c r="AH311" t="s">
        <v>97</v>
      </c>
      <c r="AI311" t="s">
        <v>98</v>
      </c>
      <c r="AJ311" t="s">
        <v>112</v>
      </c>
      <c r="AK311" t="s">
        <v>90</v>
      </c>
      <c r="AL311" t="s">
        <v>276</v>
      </c>
      <c r="AM311" t="s">
        <v>277</v>
      </c>
      <c r="AN311">
        <v>178.53630000000001</v>
      </c>
      <c r="AO311">
        <v>-46.639699999999998</v>
      </c>
      <c r="AP311">
        <v>2777</v>
      </c>
      <c r="AQ311">
        <v>2500</v>
      </c>
      <c r="AR311">
        <v>2534</v>
      </c>
      <c r="AS311">
        <v>1.9047000000000001</v>
      </c>
      <c r="AT311">
        <v>34.731099999999998</v>
      </c>
      <c r="AU311">
        <v>186.44</v>
      </c>
      <c r="AV311">
        <v>0.04</v>
      </c>
      <c r="AW311">
        <v>100.73099999999999</v>
      </c>
      <c r="AX311">
        <v>-10000000000</v>
      </c>
      <c r="AY311">
        <v>1.7228000000000001</v>
      </c>
      <c r="AZ311">
        <v>2777</v>
      </c>
      <c r="BA311">
        <v>74.532151249733005</v>
      </c>
      <c r="BB311">
        <v>30.869565217391301</v>
      </c>
      <c r="BC311">
        <v>2.04155097823981</v>
      </c>
      <c r="BK311">
        <v>74.532151249733005</v>
      </c>
      <c r="BL311">
        <v>1.36125218549663</v>
      </c>
      <c r="BN311">
        <v>1.1422859998572099</v>
      </c>
      <c r="BP311">
        <v>1292.5593241516999</v>
      </c>
      <c r="BQ311">
        <v>45991.447120652301</v>
      </c>
      <c r="BR311">
        <v>38</v>
      </c>
      <c r="BS311">
        <v>38</v>
      </c>
      <c r="BT311">
        <v>38</v>
      </c>
      <c r="BU311" t="s">
        <v>122</v>
      </c>
      <c r="BV311">
        <v>5.0981492491949797E-2</v>
      </c>
      <c r="BW311">
        <v>90.330234775203294</v>
      </c>
      <c r="BX311">
        <f t="shared" si="5"/>
        <v>2.3771114414527181</v>
      </c>
      <c r="BY311" t="s">
        <v>170</v>
      </c>
      <c r="BZ311" t="s">
        <v>240</v>
      </c>
      <c r="CA311" t="s">
        <v>102</v>
      </c>
      <c r="CB311" t="s">
        <v>104</v>
      </c>
      <c r="CC311" t="s">
        <v>106</v>
      </c>
      <c r="CD311" t="s">
        <v>102</v>
      </c>
      <c r="CE311">
        <v>14.774755479403201</v>
      </c>
      <c r="CF311">
        <v>1.1864789823723101</v>
      </c>
      <c r="CG311">
        <v>1.8639179662465299</v>
      </c>
      <c r="CH311">
        <v>0.309</v>
      </c>
    </row>
    <row r="312" spans="1:86" x14ac:dyDescent="0.2">
      <c r="A312" t="s">
        <v>273</v>
      </c>
      <c r="B312" t="s">
        <v>232</v>
      </c>
      <c r="C312" t="s">
        <v>233</v>
      </c>
      <c r="D312" t="s">
        <v>85</v>
      </c>
      <c r="E312" t="s">
        <v>86</v>
      </c>
      <c r="F312" t="s">
        <v>2828</v>
      </c>
      <c r="G312" t="s">
        <v>2805</v>
      </c>
      <c r="H312" t="s">
        <v>2805</v>
      </c>
      <c r="I312" t="s">
        <v>87</v>
      </c>
      <c r="J312" t="s">
        <v>88</v>
      </c>
      <c r="K312" t="s">
        <v>2570</v>
      </c>
      <c r="L312" t="s">
        <v>2534</v>
      </c>
      <c r="M312" t="s">
        <v>234</v>
      </c>
      <c r="N312" t="s">
        <v>2546</v>
      </c>
      <c r="O312" t="s">
        <v>2546</v>
      </c>
      <c r="P312" t="s">
        <v>118</v>
      </c>
      <c r="Q312">
        <v>2009</v>
      </c>
      <c r="R312">
        <v>10</v>
      </c>
      <c r="S312">
        <v>27</v>
      </c>
      <c r="T312" t="s">
        <v>274</v>
      </c>
      <c r="U312" t="s">
        <v>275</v>
      </c>
      <c r="V312" t="s">
        <v>276</v>
      </c>
      <c r="W312" s="1">
        <v>40113</v>
      </c>
      <c r="X312">
        <v>-46.639666666666699</v>
      </c>
      <c r="Y312">
        <v>178.536333333333</v>
      </c>
      <c r="Z312">
        <v>1500</v>
      </c>
      <c r="AA312" t="s">
        <v>275</v>
      </c>
      <c r="AB312" t="s">
        <v>230</v>
      </c>
      <c r="AC312">
        <v>12</v>
      </c>
      <c r="AD312">
        <v>0</v>
      </c>
      <c r="AE312">
        <v>1</v>
      </c>
      <c r="AG312">
        <v>1</v>
      </c>
      <c r="AH312" t="s">
        <v>97</v>
      </c>
      <c r="AI312" t="s">
        <v>98</v>
      </c>
      <c r="AJ312" t="s">
        <v>112</v>
      </c>
      <c r="AK312" t="s">
        <v>90</v>
      </c>
      <c r="AL312" t="s">
        <v>276</v>
      </c>
      <c r="AM312" t="s">
        <v>277</v>
      </c>
      <c r="AN312">
        <v>178.53630000000001</v>
      </c>
      <c r="AO312">
        <v>-46.639699999999998</v>
      </c>
      <c r="AP312">
        <v>2777</v>
      </c>
      <c r="AQ312">
        <v>1500</v>
      </c>
      <c r="AR312">
        <v>1517</v>
      </c>
      <c r="AS312">
        <v>2.6343000000000001</v>
      </c>
      <c r="AT312">
        <v>34.558500000000002</v>
      </c>
      <c r="AU312">
        <v>168.99</v>
      </c>
      <c r="AV312">
        <v>4.1000000000000002E-2</v>
      </c>
      <c r="AW312">
        <v>100.717</v>
      </c>
      <c r="AX312">
        <v>-10000000000</v>
      </c>
      <c r="AY312">
        <v>2.5293000000000001</v>
      </c>
      <c r="AZ312">
        <v>2777</v>
      </c>
      <c r="BA312">
        <v>60.211493270668697</v>
      </c>
      <c r="BB312">
        <v>32.969943599628799</v>
      </c>
      <c r="BC312">
        <v>2.27012978627236</v>
      </c>
      <c r="BK312">
        <v>60.211493270668697</v>
      </c>
      <c r="BL312">
        <v>1.92739988344018</v>
      </c>
      <c r="BN312">
        <v>0.16420361247947499</v>
      </c>
      <c r="BP312">
        <v>1291.3566866267499</v>
      </c>
      <c r="BQ312">
        <v>73131.724102564098</v>
      </c>
      <c r="BR312">
        <v>38</v>
      </c>
      <c r="BS312">
        <v>38</v>
      </c>
      <c r="BT312">
        <v>38</v>
      </c>
      <c r="BU312" t="s">
        <v>122</v>
      </c>
      <c r="BV312">
        <v>5.0981492491949797E-2</v>
      </c>
      <c r="BW312">
        <v>90.330234775203294</v>
      </c>
      <c r="BX312">
        <f t="shared" si="5"/>
        <v>2.3771114414527181</v>
      </c>
      <c r="BY312" t="s">
        <v>170</v>
      </c>
      <c r="BZ312" t="s">
        <v>240</v>
      </c>
      <c r="CA312" t="s">
        <v>102</v>
      </c>
      <c r="CB312" t="s">
        <v>104</v>
      </c>
      <c r="CC312" t="s">
        <v>106</v>
      </c>
      <c r="CD312" t="s">
        <v>102</v>
      </c>
      <c r="CE312">
        <v>14.774755479403201</v>
      </c>
      <c r="CF312">
        <v>1.1864789823723101</v>
      </c>
      <c r="CG312">
        <v>1.8639179662465299</v>
      </c>
      <c r="CH312">
        <v>0.309</v>
      </c>
    </row>
    <row r="313" spans="1:86" x14ac:dyDescent="0.2">
      <c r="A313" t="s">
        <v>271</v>
      </c>
      <c r="B313" t="s">
        <v>232</v>
      </c>
      <c r="C313" t="s">
        <v>233</v>
      </c>
      <c r="D313" t="s">
        <v>85</v>
      </c>
      <c r="E313" t="s">
        <v>86</v>
      </c>
      <c r="F313" t="s">
        <v>2827</v>
      </c>
      <c r="G313" t="s">
        <v>2805</v>
      </c>
      <c r="H313" t="s">
        <v>2805</v>
      </c>
      <c r="I313" t="s">
        <v>87</v>
      </c>
      <c r="J313" t="s">
        <v>88</v>
      </c>
      <c r="K313" t="s">
        <v>2569</v>
      </c>
      <c r="L313" t="s">
        <v>2534</v>
      </c>
      <c r="M313" t="s">
        <v>234</v>
      </c>
      <c r="N313" t="s">
        <v>2546</v>
      </c>
      <c r="O313" t="s">
        <v>2546</v>
      </c>
      <c r="P313" t="s">
        <v>118</v>
      </c>
      <c r="Q313">
        <v>2009</v>
      </c>
      <c r="R313">
        <v>10</v>
      </c>
      <c r="S313">
        <v>27</v>
      </c>
      <c r="T313" t="s">
        <v>263</v>
      </c>
      <c r="U313" t="s">
        <v>272</v>
      </c>
      <c r="V313" t="s">
        <v>265</v>
      </c>
      <c r="W313" s="1">
        <v>40113</v>
      </c>
      <c r="X313">
        <v>-46.661833333333298</v>
      </c>
      <c r="Y313">
        <v>178.506666666667</v>
      </c>
      <c r="Z313">
        <v>1000</v>
      </c>
      <c r="AA313" t="s">
        <v>272</v>
      </c>
      <c r="AB313" t="s">
        <v>156</v>
      </c>
      <c r="AC313">
        <v>11</v>
      </c>
      <c r="AD313">
        <v>0</v>
      </c>
      <c r="AE313">
        <v>1</v>
      </c>
      <c r="AG313">
        <v>1</v>
      </c>
      <c r="AH313" t="s">
        <v>97</v>
      </c>
      <c r="AI313" t="s">
        <v>98</v>
      </c>
      <c r="AJ313" t="s">
        <v>112</v>
      </c>
      <c r="AK313" t="s">
        <v>90</v>
      </c>
      <c r="AL313" t="s">
        <v>265</v>
      </c>
      <c r="AM313" t="s">
        <v>267</v>
      </c>
      <c r="AN313">
        <v>178.5067</v>
      </c>
      <c r="AO313">
        <v>-46.661799999999999</v>
      </c>
      <c r="AP313">
        <v>2699</v>
      </c>
      <c r="AQ313">
        <v>1000</v>
      </c>
      <c r="AR313">
        <v>1010</v>
      </c>
      <c r="AS313">
        <v>3.3187000000000002</v>
      </c>
      <c r="AT313">
        <v>34.375399999999999</v>
      </c>
      <c r="AU313">
        <v>188.58</v>
      </c>
      <c r="AV313">
        <v>3.6999999999999998E-2</v>
      </c>
      <c r="AW313">
        <v>100.676</v>
      </c>
      <c r="AX313">
        <v>-10000000000</v>
      </c>
      <c r="AY313">
        <v>3.2477</v>
      </c>
      <c r="AZ313">
        <v>2699</v>
      </c>
      <c r="BA313">
        <v>39.151178523107603</v>
      </c>
      <c r="BB313">
        <v>34.743699578782</v>
      </c>
      <c r="BC313">
        <v>2.28659520888487</v>
      </c>
      <c r="BK313">
        <v>39.151178523107603</v>
      </c>
      <c r="BL313">
        <v>1.30713512613438</v>
      </c>
      <c r="BM313">
        <v>0.76390376240451197</v>
      </c>
      <c r="BN313">
        <v>8.9241093738844895E-2</v>
      </c>
      <c r="BO313">
        <v>1.12997998321173E-2</v>
      </c>
      <c r="BP313">
        <v>1303.8168000000001</v>
      </c>
      <c r="BQ313">
        <v>57714.613164441696</v>
      </c>
      <c r="BR313">
        <v>12</v>
      </c>
      <c r="BS313">
        <v>12</v>
      </c>
      <c r="BT313">
        <v>12</v>
      </c>
      <c r="BU313" t="s">
        <v>122</v>
      </c>
      <c r="BV313">
        <v>5.0981492491949797E-2</v>
      </c>
      <c r="BW313">
        <v>90.330234775203294</v>
      </c>
      <c r="BX313">
        <f t="shared" si="5"/>
        <v>7.5275195646002748</v>
      </c>
      <c r="BY313" t="s">
        <v>170</v>
      </c>
      <c r="BZ313" t="s">
        <v>240</v>
      </c>
      <c r="CA313" t="s">
        <v>102</v>
      </c>
      <c r="CB313" t="s">
        <v>104</v>
      </c>
      <c r="CC313" t="s">
        <v>106</v>
      </c>
      <c r="CD313" t="s">
        <v>102</v>
      </c>
      <c r="CE313">
        <v>14.774755479403201</v>
      </c>
      <c r="CF313">
        <v>1.1864789823723101</v>
      </c>
      <c r="CG313">
        <v>1.8639179662465299</v>
      </c>
      <c r="CH313">
        <v>0.309</v>
      </c>
    </row>
    <row r="314" spans="1:86" x14ac:dyDescent="0.2">
      <c r="A314" t="s">
        <v>268</v>
      </c>
      <c r="B314" t="s">
        <v>232</v>
      </c>
      <c r="C314" t="s">
        <v>233</v>
      </c>
      <c r="D314" t="s">
        <v>85</v>
      </c>
      <c r="E314" t="s">
        <v>86</v>
      </c>
      <c r="F314" t="s">
        <v>2826</v>
      </c>
      <c r="G314" t="s">
        <v>2805</v>
      </c>
      <c r="H314" t="s">
        <v>2805</v>
      </c>
      <c r="I314" t="s">
        <v>87</v>
      </c>
      <c r="J314" t="s">
        <v>88</v>
      </c>
      <c r="K314" t="s">
        <v>2568</v>
      </c>
      <c r="L314" t="s">
        <v>2534</v>
      </c>
      <c r="M314" t="s">
        <v>234</v>
      </c>
      <c r="N314" t="s">
        <v>2546</v>
      </c>
      <c r="O314" t="s">
        <v>2546</v>
      </c>
      <c r="P314" t="s">
        <v>118</v>
      </c>
      <c r="Q314">
        <v>2009</v>
      </c>
      <c r="R314">
        <v>10</v>
      </c>
      <c r="S314">
        <v>27</v>
      </c>
      <c r="T314" t="s">
        <v>263</v>
      </c>
      <c r="U314" t="s">
        <v>269</v>
      </c>
      <c r="V314" t="s">
        <v>265</v>
      </c>
      <c r="W314" s="1">
        <v>40113</v>
      </c>
      <c r="X314">
        <v>-46.661833333333298</v>
      </c>
      <c r="Y314">
        <v>178.506666666667</v>
      </c>
      <c r="Z314">
        <v>750</v>
      </c>
      <c r="AA314" t="s">
        <v>270</v>
      </c>
      <c r="AB314" t="s">
        <v>153</v>
      </c>
      <c r="AC314">
        <v>10</v>
      </c>
      <c r="AD314">
        <v>0</v>
      </c>
      <c r="AE314">
        <v>1</v>
      </c>
      <c r="AG314">
        <v>1</v>
      </c>
      <c r="AH314" t="s">
        <v>97</v>
      </c>
      <c r="AI314" t="s">
        <v>98</v>
      </c>
      <c r="AJ314" t="s">
        <v>112</v>
      </c>
      <c r="AK314" t="s">
        <v>90</v>
      </c>
      <c r="AL314" t="s">
        <v>265</v>
      </c>
      <c r="AM314" t="s">
        <v>267</v>
      </c>
      <c r="AN314">
        <v>178.5067</v>
      </c>
      <c r="AO314">
        <v>-46.661799999999999</v>
      </c>
      <c r="AP314">
        <v>2699</v>
      </c>
      <c r="AQ314">
        <v>750</v>
      </c>
      <c r="AR314">
        <v>757</v>
      </c>
      <c r="AS314">
        <v>4.2196999999999996</v>
      </c>
      <c r="AT314">
        <v>34.302199999999999</v>
      </c>
      <c r="AU314">
        <v>207.16</v>
      </c>
      <c r="AV314">
        <v>3.6999999999999998E-2</v>
      </c>
      <c r="AW314">
        <v>100.669</v>
      </c>
      <c r="AX314">
        <v>-10000000000</v>
      </c>
      <c r="AY314">
        <v>4.1627999999999998</v>
      </c>
      <c r="AZ314">
        <v>2699</v>
      </c>
      <c r="BA314">
        <v>24.987716299935901</v>
      </c>
      <c r="BB314">
        <v>31.943314057257101</v>
      </c>
      <c r="BC314">
        <v>2.09127009750113</v>
      </c>
      <c r="BK314">
        <v>24.987716299935901</v>
      </c>
      <c r="BL314">
        <v>1.9773540920822601</v>
      </c>
      <c r="BN314">
        <v>0.182051831227244</v>
      </c>
      <c r="BO314">
        <v>8.0712855943694695E-3</v>
      </c>
      <c r="BP314">
        <v>1182.92215568862</v>
      </c>
      <c r="BQ314">
        <v>83183.112164383594</v>
      </c>
      <c r="BR314">
        <v>12</v>
      </c>
      <c r="BS314">
        <v>12</v>
      </c>
      <c r="BT314">
        <v>12</v>
      </c>
      <c r="BU314" t="s">
        <v>122</v>
      </c>
      <c r="BV314">
        <v>5.0981492491949797E-2</v>
      </c>
      <c r="BW314">
        <v>90.330234775203294</v>
      </c>
      <c r="BX314">
        <f t="shared" si="5"/>
        <v>7.5275195646002748</v>
      </c>
      <c r="BY314" t="s">
        <v>170</v>
      </c>
      <c r="BZ314" t="s">
        <v>240</v>
      </c>
      <c r="CA314" t="s">
        <v>102</v>
      </c>
      <c r="CB314" t="s">
        <v>104</v>
      </c>
      <c r="CC314" t="s">
        <v>106</v>
      </c>
      <c r="CD314" t="s">
        <v>102</v>
      </c>
      <c r="CE314">
        <v>14.774755479403201</v>
      </c>
      <c r="CF314">
        <v>1.1864789823723101</v>
      </c>
      <c r="CG314">
        <v>1.8639179662465299</v>
      </c>
      <c r="CH314">
        <v>0.309</v>
      </c>
    </row>
    <row r="315" spans="1:86" x14ac:dyDescent="0.2">
      <c r="A315" t="s">
        <v>262</v>
      </c>
      <c r="B315" t="s">
        <v>232</v>
      </c>
      <c r="C315" t="s">
        <v>233</v>
      </c>
      <c r="D315" t="s">
        <v>85</v>
      </c>
      <c r="E315" t="s">
        <v>86</v>
      </c>
      <c r="F315" t="s">
        <v>2825</v>
      </c>
      <c r="G315" t="s">
        <v>2805</v>
      </c>
      <c r="H315" t="s">
        <v>2805</v>
      </c>
      <c r="I315" t="s">
        <v>87</v>
      </c>
      <c r="J315" t="s">
        <v>88</v>
      </c>
      <c r="K315" t="s">
        <v>2567</v>
      </c>
      <c r="L315" t="s">
        <v>2534</v>
      </c>
      <c r="M315" t="s">
        <v>234</v>
      </c>
      <c r="N315" t="s">
        <v>2546</v>
      </c>
      <c r="O315" t="s">
        <v>2546</v>
      </c>
      <c r="P315" t="s">
        <v>118</v>
      </c>
      <c r="Q315">
        <v>2009</v>
      </c>
      <c r="R315">
        <v>10</v>
      </c>
      <c r="S315">
        <v>27</v>
      </c>
      <c r="T315" t="s">
        <v>263</v>
      </c>
      <c r="U315" t="s">
        <v>264</v>
      </c>
      <c r="V315" t="s">
        <v>265</v>
      </c>
      <c r="W315" s="1">
        <v>40113</v>
      </c>
      <c r="X315">
        <v>-46.661833333333298</v>
      </c>
      <c r="Y315">
        <v>178.506666666667</v>
      </c>
      <c r="Z315">
        <v>300</v>
      </c>
      <c r="AA315" t="s">
        <v>266</v>
      </c>
      <c r="AB315" t="s">
        <v>144</v>
      </c>
      <c r="AC315">
        <v>9</v>
      </c>
      <c r="AD315">
        <v>0</v>
      </c>
      <c r="AE315">
        <v>1</v>
      </c>
      <c r="AG315">
        <v>1</v>
      </c>
      <c r="AH315" t="s">
        <v>97</v>
      </c>
      <c r="AI315" t="s">
        <v>98</v>
      </c>
      <c r="AJ315" t="s">
        <v>99</v>
      </c>
      <c r="AK315" t="s">
        <v>90</v>
      </c>
      <c r="AL315" t="s">
        <v>265</v>
      </c>
      <c r="AM315" t="s">
        <v>267</v>
      </c>
      <c r="AN315">
        <v>178.5067</v>
      </c>
      <c r="AO315">
        <v>-46.661799999999999</v>
      </c>
      <c r="AP315">
        <v>2699</v>
      </c>
      <c r="AQ315">
        <v>300</v>
      </c>
      <c r="AR315">
        <v>302</v>
      </c>
      <c r="AS315">
        <v>6.4382000000000001</v>
      </c>
      <c r="AT315">
        <v>34.235799999999998</v>
      </c>
      <c r="AU315">
        <v>263.52</v>
      </c>
      <c r="AV315">
        <v>3.6999999999999998E-2</v>
      </c>
      <c r="AW315">
        <v>100.642</v>
      </c>
      <c r="AX315">
        <v>-10000000000</v>
      </c>
      <c r="AY315">
        <v>6.4112999999999998</v>
      </c>
      <c r="AZ315">
        <v>2699</v>
      </c>
      <c r="BA315">
        <v>4.9033326212347799</v>
      </c>
      <c r="BB315">
        <v>21.955093881630599</v>
      </c>
      <c r="BC315">
        <v>1.43636598437399</v>
      </c>
      <c r="BK315">
        <v>4.9033326212347799</v>
      </c>
      <c r="BL315">
        <v>1.05320123220381</v>
      </c>
      <c r="BN315">
        <v>0.15706432498036699</v>
      </c>
      <c r="BP315">
        <v>4657.3419652694602</v>
      </c>
      <c r="BQ315">
        <v>157993.62132505199</v>
      </c>
      <c r="BR315">
        <v>12</v>
      </c>
      <c r="BS315">
        <v>12</v>
      </c>
      <c r="BT315">
        <v>12</v>
      </c>
      <c r="BU315" t="s">
        <v>122</v>
      </c>
      <c r="BV315">
        <v>5.0981492491949797E-2</v>
      </c>
      <c r="BW315">
        <v>90.330234775203294</v>
      </c>
      <c r="BX315">
        <f t="shared" si="5"/>
        <v>7.5275195646002748</v>
      </c>
      <c r="BY315" t="s">
        <v>170</v>
      </c>
      <c r="BZ315" t="s">
        <v>240</v>
      </c>
      <c r="CA315" t="s">
        <v>102</v>
      </c>
      <c r="CB315" t="s">
        <v>104</v>
      </c>
      <c r="CC315" t="s">
        <v>106</v>
      </c>
      <c r="CD315" t="s">
        <v>102</v>
      </c>
      <c r="CE315">
        <v>14.774755479403201</v>
      </c>
      <c r="CF315">
        <v>1.1864789823723101</v>
      </c>
      <c r="CG315">
        <v>1.8639179662465299</v>
      </c>
      <c r="CH315">
        <v>0.309</v>
      </c>
    </row>
    <row r="316" spans="1:86" x14ac:dyDescent="0.2">
      <c r="A316" t="s">
        <v>259</v>
      </c>
      <c r="B316" t="s">
        <v>232</v>
      </c>
      <c r="C316" t="s">
        <v>233</v>
      </c>
      <c r="D316" t="s">
        <v>85</v>
      </c>
      <c r="E316" t="s">
        <v>86</v>
      </c>
      <c r="F316" t="s">
        <v>2824</v>
      </c>
      <c r="G316" t="s">
        <v>2805</v>
      </c>
      <c r="H316" t="s">
        <v>2805</v>
      </c>
      <c r="I316" t="s">
        <v>87</v>
      </c>
      <c r="J316" t="s">
        <v>88</v>
      </c>
      <c r="K316" t="s">
        <v>2566</v>
      </c>
      <c r="L316" t="s">
        <v>2534</v>
      </c>
      <c r="M316" t="s">
        <v>234</v>
      </c>
      <c r="N316" t="s">
        <v>2546</v>
      </c>
      <c r="O316" t="s">
        <v>2546</v>
      </c>
      <c r="P316" t="s">
        <v>118</v>
      </c>
      <c r="Q316">
        <v>2009</v>
      </c>
      <c r="R316">
        <v>10</v>
      </c>
      <c r="S316">
        <v>27</v>
      </c>
      <c r="T316" t="s">
        <v>235</v>
      </c>
      <c r="U316" t="s">
        <v>260</v>
      </c>
      <c r="V316" t="s">
        <v>237</v>
      </c>
      <c r="W316" s="1">
        <v>40113</v>
      </c>
      <c r="X316">
        <v>-46.643333333333302</v>
      </c>
      <c r="Y316">
        <v>178.53616666666699</v>
      </c>
      <c r="Z316">
        <v>200</v>
      </c>
      <c r="AA316" t="s">
        <v>261</v>
      </c>
      <c r="AB316" t="s">
        <v>138</v>
      </c>
      <c r="AC316">
        <v>8</v>
      </c>
      <c r="AD316">
        <v>0</v>
      </c>
      <c r="AE316">
        <v>1</v>
      </c>
      <c r="AG316">
        <v>1</v>
      </c>
      <c r="AH316" t="s">
        <v>97</v>
      </c>
      <c r="AI316" t="s">
        <v>98</v>
      </c>
      <c r="AJ316" t="s">
        <v>99</v>
      </c>
      <c r="AK316" t="s">
        <v>90</v>
      </c>
      <c r="AL316" t="s">
        <v>237</v>
      </c>
      <c r="AM316" t="s">
        <v>239</v>
      </c>
      <c r="AN316">
        <v>178.53620000000001</v>
      </c>
      <c r="AO316">
        <v>-46.643300000000004</v>
      </c>
      <c r="AP316">
        <v>2777</v>
      </c>
      <c r="AQ316">
        <v>200</v>
      </c>
      <c r="AR316">
        <v>201</v>
      </c>
      <c r="AS316">
        <v>6.8624999999999998</v>
      </c>
      <c r="AT316">
        <v>34.2774</v>
      </c>
      <c r="AU316">
        <v>263.93</v>
      </c>
      <c r="AV316">
        <v>3.9E-2</v>
      </c>
      <c r="AW316">
        <v>100.63500000000001</v>
      </c>
      <c r="AX316">
        <v>-10000000000</v>
      </c>
      <c r="AY316">
        <v>6.8441000000000001</v>
      </c>
      <c r="AZ316">
        <v>2777</v>
      </c>
      <c r="BA316">
        <v>4.1079185359253696</v>
      </c>
      <c r="BB316">
        <v>20.699293210537601</v>
      </c>
      <c r="BC316">
        <v>1.4657454639375</v>
      </c>
      <c r="BK316">
        <v>4.1079185359253696</v>
      </c>
      <c r="BL316">
        <v>1.34043793189576</v>
      </c>
      <c r="BM316">
        <v>0.19276076247590501</v>
      </c>
      <c r="BN316">
        <v>0.10708931248661401</v>
      </c>
      <c r="BO316">
        <v>3.2285142377477898E-3</v>
      </c>
      <c r="BP316">
        <v>2092.1358399201599</v>
      </c>
      <c r="BQ316">
        <v>158992.163685504</v>
      </c>
      <c r="BR316">
        <v>13</v>
      </c>
      <c r="BS316">
        <v>13</v>
      </c>
      <c r="BT316">
        <v>13</v>
      </c>
      <c r="BU316" t="s">
        <v>122</v>
      </c>
      <c r="BV316">
        <v>5.0981492491949797E-2</v>
      </c>
      <c r="BW316">
        <v>90.330234775203294</v>
      </c>
      <c r="BX316">
        <f t="shared" si="5"/>
        <v>6.9484795980925611</v>
      </c>
      <c r="BY316" t="s">
        <v>170</v>
      </c>
      <c r="BZ316" t="s">
        <v>240</v>
      </c>
      <c r="CA316" t="s">
        <v>102</v>
      </c>
      <c r="CB316" t="s">
        <v>104</v>
      </c>
      <c r="CC316" t="s">
        <v>106</v>
      </c>
      <c r="CD316" t="s">
        <v>102</v>
      </c>
      <c r="CE316">
        <v>14.774755479403201</v>
      </c>
      <c r="CF316">
        <v>1.1864789823723101</v>
      </c>
      <c r="CG316">
        <v>1.8639179662465299</v>
      </c>
      <c r="CH316">
        <v>0.309</v>
      </c>
    </row>
    <row r="317" spans="1:86" x14ac:dyDescent="0.2">
      <c r="A317" t="s">
        <v>256</v>
      </c>
      <c r="B317" t="s">
        <v>232</v>
      </c>
      <c r="C317" t="s">
        <v>233</v>
      </c>
      <c r="D317" t="s">
        <v>85</v>
      </c>
      <c r="E317" t="s">
        <v>86</v>
      </c>
      <c r="F317" t="s">
        <v>2823</v>
      </c>
      <c r="G317" t="s">
        <v>2805</v>
      </c>
      <c r="H317" t="s">
        <v>2805</v>
      </c>
      <c r="I317" t="s">
        <v>87</v>
      </c>
      <c r="J317" t="s">
        <v>88</v>
      </c>
      <c r="K317" t="s">
        <v>2565</v>
      </c>
      <c r="L317" t="s">
        <v>2534</v>
      </c>
      <c r="M317" t="s">
        <v>234</v>
      </c>
      <c r="N317" t="s">
        <v>2546</v>
      </c>
      <c r="O317" t="s">
        <v>2546</v>
      </c>
      <c r="P317" t="s">
        <v>118</v>
      </c>
      <c r="Q317">
        <v>2009</v>
      </c>
      <c r="R317">
        <v>10</v>
      </c>
      <c r="S317">
        <v>27</v>
      </c>
      <c r="T317" t="s">
        <v>235</v>
      </c>
      <c r="U317" t="s">
        <v>257</v>
      </c>
      <c r="V317" t="s">
        <v>237</v>
      </c>
      <c r="W317" s="1">
        <v>40113</v>
      </c>
      <c r="X317">
        <v>-46.643333333333302</v>
      </c>
      <c r="Y317">
        <v>178.53616666666699</v>
      </c>
      <c r="Z317">
        <v>150</v>
      </c>
      <c r="AA317" t="s">
        <v>258</v>
      </c>
      <c r="AB317" t="s">
        <v>134</v>
      </c>
      <c r="AC317">
        <v>7</v>
      </c>
      <c r="AD317">
        <v>0</v>
      </c>
      <c r="AE317">
        <v>1</v>
      </c>
      <c r="AF317">
        <v>0</v>
      </c>
      <c r="AG317">
        <v>0</v>
      </c>
      <c r="AH317" t="s">
        <v>97</v>
      </c>
      <c r="AI317" t="s">
        <v>98</v>
      </c>
      <c r="AJ317" t="s">
        <v>99</v>
      </c>
      <c r="AK317" t="s">
        <v>90</v>
      </c>
      <c r="AL317" t="s">
        <v>237</v>
      </c>
      <c r="AM317" t="s">
        <v>239</v>
      </c>
      <c r="AN317">
        <v>178.53620000000001</v>
      </c>
      <c r="AO317">
        <v>-46.643300000000004</v>
      </c>
      <c r="AP317">
        <v>2777</v>
      </c>
      <c r="AQ317">
        <v>150</v>
      </c>
      <c r="AR317">
        <v>151</v>
      </c>
      <c r="AS317">
        <v>6.9743000000000004</v>
      </c>
      <c r="AT317">
        <v>34.270699999999998</v>
      </c>
      <c r="AU317">
        <v>263.85000000000002</v>
      </c>
      <c r="AV317">
        <v>5.3999999999999999E-2</v>
      </c>
      <c r="AW317">
        <v>100.587</v>
      </c>
      <c r="AX317">
        <v>-10000000000</v>
      </c>
      <c r="AY317">
        <v>6.9603999999999999</v>
      </c>
      <c r="AZ317">
        <v>2777</v>
      </c>
      <c r="BA317">
        <v>3.6770989104892098</v>
      </c>
      <c r="BB317">
        <v>20.399800099949999</v>
      </c>
      <c r="BC317">
        <v>1.48011235229547</v>
      </c>
      <c r="BD317">
        <v>4.65E-2</v>
      </c>
      <c r="BK317">
        <v>3.6770989104892098</v>
      </c>
      <c r="BL317">
        <v>1.2571809174923001</v>
      </c>
      <c r="BN317">
        <v>0.210608981223674</v>
      </c>
      <c r="BO317">
        <v>4.8427713566216802E-3</v>
      </c>
      <c r="BP317">
        <v>2202.6662999845598</v>
      </c>
      <c r="BQ317">
        <v>207277.53627508599</v>
      </c>
      <c r="BR317">
        <v>13</v>
      </c>
      <c r="BS317">
        <v>13</v>
      </c>
      <c r="BT317">
        <v>13</v>
      </c>
      <c r="BU317" t="s">
        <v>122</v>
      </c>
      <c r="BV317">
        <v>5.0981492491949797E-2</v>
      </c>
      <c r="BW317">
        <v>90.330234775203294</v>
      </c>
      <c r="BX317">
        <f t="shared" si="5"/>
        <v>6.9484795980925611</v>
      </c>
      <c r="BY317" t="s">
        <v>170</v>
      </c>
      <c r="BZ317" t="s">
        <v>240</v>
      </c>
      <c r="CA317" t="s">
        <v>102</v>
      </c>
      <c r="CB317" t="s">
        <v>104</v>
      </c>
      <c r="CC317" t="s">
        <v>106</v>
      </c>
      <c r="CD317" t="s">
        <v>102</v>
      </c>
      <c r="CE317">
        <v>14.774755479403201</v>
      </c>
      <c r="CF317">
        <v>1.1864789823723101</v>
      </c>
      <c r="CG317">
        <v>1.8639179662465299</v>
      </c>
      <c r="CH317">
        <v>0.309</v>
      </c>
    </row>
    <row r="318" spans="1:86" x14ac:dyDescent="0.2">
      <c r="A318" t="s">
        <v>253</v>
      </c>
      <c r="B318" t="s">
        <v>232</v>
      </c>
      <c r="C318" t="s">
        <v>233</v>
      </c>
      <c r="D318" t="s">
        <v>85</v>
      </c>
      <c r="E318" t="s">
        <v>86</v>
      </c>
      <c r="F318" t="s">
        <v>2822</v>
      </c>
      <c r="G318" t="s">
        <v>2805</v>
      </c>
      <c r="H318" t="s">
        <v>2805</v>
      </c>
      <c r="I318" t="s">
        <v>87</v>
      </c>
      <c r="J318" t="s">
        <v>88</v>
      </c>
      <c r="K318" t="s">
        <v>2564</v>
      </c>
      <c r="L318" t="s">
        <v>2534</v>
      </c>
      <c r="M318" t="s">
        <v>234</v>
      </c>
      <c r="N318" t="s">
        <v>2546</v>
      </c>
      <c r="O318" t="s">
        <v>2546</v>
      </c>
      <c r="P318" t="s">
        <v>118</v>
      </c>
      <c r="Q318">
        <v>2009</v>
      </c>
      <c r="R318">
        <v>10</v>
      </c>
      <c r="S318">
        <v>27</v>
      </c>
      <c r="T318" t="s">
        <v>235</v>
      </c>
      <c r="U318" t="s">
        <v>254</v>
      </c>
      <c r="V318" t="s">
        <v>237</v>
      </c>
      <c r="W318" s="1">
        <v>40113</v>
      </c>
      <c r="X318">
        <v>-46.643333333333302</v>
      </c>
      <c r="Y318">
        <v>178.53616666666699</v>
      </c>
      <c r="Z318">
        <v>100</v>
      </c>
      <c r="AA318" t="s">
        <v>255</v>
      </c>
      <c r="AB318" t="s">
        <v>130</v>
      </c>
      <c r="AC318">
        <v>6</v>
      </c>
      <c r="AD318">
        <v>0</v>
      </c>
      <c r="AE318">
        <v>1</v>
      </c>
      <c r="AF318">
        <v>0</v>
      </c>
      <c r="AG318">
        <v>0</v>
      </c>
      <c r="AH318" t="s">
        <v>97</v>
      </c>
      <c r="AI318" t="s">
        <v>98</v>
      </c>
      <c r="AJ318" t="s">
        <v>99</v>
      </c>
      <c r="AK318" t="s">
        <v>90</v>
      </c>
      <c r="AL318" t="s">
        <v>237</v>
      </c>
      <c r="AM318" t="s">
        <v>239</v>
      </c>
      <c r="AN318">
        <v>178.53620000000001</v>
      </c>
      <c r="AO318">
        <v>-46.643300000000004</v>
      </c>
      <c r="AP318">
        <v>2777</v>
      </c>
      <c r="AQ318">
        <v>100</v>
      </c>
      <c r="AR318">
        <v>101</v>
      </c>
      <c r="AS318">
        <v>7.0587</v>
      </c>
      <c r="AT318">
        <v>34.231400000000001</v>
      </c>
      <c r="AU318">
        <v>270.61</v>
      </c>
      <c r="AV318">
        <v>0.32600000000000001</v>
      </c>
      <c r="AW318">
        <v>100.188</v>
      </c>
      <c r="AX318">
        <v>-10000000000</v>
      </c>
      <c r="AY318">
        <v>7.0494000000000003</v>
      </c>
      <c r="AZ318">
        <v>2777</v>
      </c>
      <c r="BA318">
        <v>3.16901659189632</v>
      </c>
      <c r="BB318">
        <v>19.489897908188802</v>
      </c>
      <c r="BC318">
        <v>1.3432233486149701</v>
      </c>
      <c r="BD318">
        <v>0.26850000000000002</v>
      </c>
      <c r="BK318">
        <v>3.16901659189632</v>
      </c>
      <c r="BL318">
        <v>2.1355424194488402</v>
      </c>
      <c r="BM318">
        <v>0.15706432498036699</v>
      </c>
      <c r="BN318">
        <v>0.196330406225459</v>
      </c>
      <c r="BO318">
        <v>3.2285142377477898E-3</v>
      </c>
      <c r="BP318">
        <v>5916.5626000000002</v>
      </c>
      <c r="BQ318">
        <v>272359.34951209201</v>
      </c>
      <c r="BR318">
        <v>13</v>
      </c>
      <c r="BS318">
        <v>13</v>
      </c>
      <c r="BT318">
        <v>13</v>
      </c>
      <c r="BU318" t="s">
        <v>122</v>
      </c>
      <c r="BV318">
        <v>5.0981492491949797E-2</v>
      </c>
      <c r="BW318">
        <v>90.330234775203294</v>
      </c>
      <c r="BX318">
        <f t="shared" si="5"/>
        <v>6.9484795980925611</v>
      </c>
      <c r="BY318" t="s">
        <v>170</v>
      </c>
      <c r="BZ318" t="s">
        <v>240</v>
      </c>
      <c r="CA318" t="s">
        <v>102</v>
      </c>
      <c r="CB318" t="s">
        <v>104</v>
      </c>
      <c r="CC318" t="s">
        <v>106</v>
      </c>
      <c r="CD318" t="s">
        <v>102</v>
      </c>
      <c r="CE318">
        <v>14.774755479403201</v>
      </c>
      <c r="CF318">
        <v>1.1864789823723101</v>
      </c>
      <c r="CG318">
        <v>1.8639179662465299</v>
      </c>
      <c r="CH318">
        <v>0.309</v>
      </c>
    </row>
    <row r="319" spans="1:86" x14ac:dyDescent="0.2">
      <c r="A319" t="s">
        <v>250</v>
      </c>
      <c r="B319" t="s">
        <v>232</v>
      </c>
      <c r="C319" t="s">
        <v>233</v>
      </c>
      <c r="D319" t="s">
        <v>85</v>
      </c>
      <c r="E319" t="s">
        <v>86</v>
      </c>
      <c r="F319" t="s">
        <v>2821</v>
      </c>
      <c r="G319" t="s">
        <v>2805</v>
      </c>
      <c r="H319" t="s">
        <v>2805</v>
      </c>
      <c r="I319" t="s">
        <v>87</v>
      </c>
      <c r="J319" t="s">
        <v>88</v>
      </c>
      <c r="K319" t="s">
        <v>2563</v>
      </c>
      <c r="L319" t="s">
        <v>2534</v>
      </c>
      <c r="M319" t="s">
        <v>234</v>
      </c>
      <c r="N319" t="s">
        <v>2546</v>
      </c>
      <c r="O319" t="s">
        <v>2546</v>
      </c>
      <c r="P319" t="s">
        <v>91</v>
      </c>
      <c r="Q319">
        <v>2009</v>
      </c>
      <c r="R319">
        <v>10</v>
      </c>
      <c r="S319">
        <v>27</v>
      </c>
      <c r="T319" t="s">
        <v>235</v>
      </c>
      <c r="U319" t="s">
        <v>251</v>
      </c>
      <c r="V319" t="s">
        <v>237</v>
      </c>
      <c r="W319" s="1">
        <v>40113</v>
      </c>
      <c r="X319">
        <v>-46.643333333333302</v>
      </c>
      <c r="Y319">
        <v>178.53616666666699</v>
      </c>
      <c r="Z319">
        <v>75</v>
      </c>
      <c r="AA319" t="s">
        <v>252</v>
      </c>
      <c r="AB319" t="s">
        <v>126</v>
      </c>
      <c r="AC319">
        <v>5</v>
      </c>
      <c r="AD319">
        <v>0</v>
      </c>
      <c r="AE319">
        <v>1</v>
      </c>
      <c r="AF319">
        <v>0</v>
      </c>
      <c r="AG319">
        <v>0</v>
      </c>
      <c r="AH319" t="s">
        <v>97</v>
      </c>
      <c r="AI319" t="s">
        <v>98</v>
      </c>
      <c r="AJ319" t="s">
        <v>99</v>
      </c>
      <c r="AK319" t="s">
        <v>90</v>
      </c>
      <c r="AL319" t="s">
        <v>237</v>
      </c>
      <c r="AM319" t="s">
        <v>239</v>
      </c>
      <c r="AN319">
        <v>178.53620000000001</v>
      </c>
      <c r="AO319">
        <v>-46.643300000000004</v>
      </c>
      <c r="AP319">
        <v>2777</v>
      </c>
      <c r="AQ319">
        <v>76</v>
      </c>
      <c r="AR319">
        <v>77</v>
      </c>
      <c r="AS319">
        <v>7.6477000000000004</v>
      </c>
      <c r="AT319">
        <v>34.205100000000002</v>
      </c>
      <c r="AU319">
        <v>280.27</v>
      </c>
      <c r="AV319">
        <v>0.72599999999999998</v>
      </c>
      <c r="AW319">
        <v>99.504000000000005</v>
      </c>
      <c r="AX319">
        <v>-10000000000</v>
      </c>
      <c r="AY319">
        <v>7.6402999999999999</v>
      </c>
      <c r="AZ319">
        <v>2777</v>
      </c>
      <c r="BA319">
        <v>2.2660756248664802</v>
      </c>
      <c r="BB319">
        <v>16.6227600485472</v>
      </c>
      <c r="BC319">
        <v>1.2105314134435301</v>
      </c>
      <c r="BD319">
        <v>0.41899999999999998</v>
      </c>
      <c r="BK319">
        <v>2.2660756248664802</v>
      </c>
      <c r="BL319">
        <v>2.6434102073099699</v>
      </c>
      <c r="BM319">
        <v>0.87813236239023396</v>
      </c>
      <c r="BN319">
        <v>0.41050903119868598</v>
      </c>
      <c r="BO319">
        <v>1.6142571188738901E-2</v>
      </c>
      <c r="BP319">
        <v>13178.458561752999</v>
      </c>
      <c r="BQ319">
        <v>492049.62302942999</v>
      </c>
      <c r="BR319">
        <v>13</v>
      </c>
      <c r="BS319">
        <v>13</v>
      </c>
      <c r="BT319">
        <v>13</v>
      </c>
      <c r="BU319" t="s">
        <v>122</v>
      </c>
      <c r="BV319">
        <v>5.0981492491949797E-2</v>
      </c>
      <c r="BW319">
        <v>90.330234775203294</v>
      </c>
      <c r="BX319">
        <f t="shared" si="5"/>
        <v>6.9484795980925611</v>
      </c>
      <c r="BY319" t="s">
        <v>170</v>
      </c>
      <c r="BZ319" t="s">
        <v>240</v>
      </c>
      <c r="CA319" t="s">
        <v>102</v>
      </c>
      <c r="CB319" t="s">
        <v>104</v>
      </c>
      <c r="CC319" t="s">
        <v>106</v>
      </c>
      <c r="CD319" t="s">
        <v>102</v>
      </c>
      <c r="CE319">
        <v>14.774755479403201</v>
      </c>
      <c r="CF319">
        <v>1.1864789823723101</v>
      </c>
      <c r="CG319">
        <v>1.8639179662465299</v>
      </c>
      <c r="CH319">
        <v>0.309</v>
      </c>
    </row>
    <row r="320" spans="1:86" x14ac:dyDescent="0.2">
      <c r="A320" t="s">
        <v>247</v>
      </c>
      <c r="B320" t="s">
        <v>232</v>
      </c>
      <c r="C320" t="s">
        <v>233</v>
      </c>
      <c r="D320" t="s">
        <v>85</v>
      </c>
      <c r="E320" t="s">
        <v>86</v>
      </c>
      <c r="F320" t="s">
        <v>2820</v>
      </c>
      <c r="G320" t="s">
        <v>2805</v>
      </c>
      <c r="H320" t="s">
        <v>2805</v>
      </c>
      <c r="I320" t="s">
        <v>87</v>
      </c>
      <c r="J320" t="s">
        <v>88</v>
      </c>
      <c r="K320" t="s">
        <v>2562</v>
      </c>
      <c r="L320" t="s">
        <v>2534</v>
      </c>
      <c r="M320" t="s">
        <v>234</v>
      </c>
      <c r="N320" t="s">
        <v>2546</v>
      </c>
      <c r="O320" t="s">
        <v>2546</v>
      </c>
      <c r="P320" t="s">
        <v>91</v>
      </c>
      <c r="Q320">
        <v>2009</v>
      </c>
      <c r="R320">
        <v>10</v>
      </c>
      <c r="S320">
        <v>27</v>
      </c>
      <c r="T320" t="s">
        <v>235</v>
      </c>
      <c r="U320" t="s">
        <v>248</v>
      </c>
      <c r="V320" t="s">
        <v>237</v>
      </c>
      <c r="W320" s="1">
        <v>40113</v>
      </c>
      <c r="X320">
        <v>-46.643333333333302</v>
      </c>
      <c r="Y320">
        <v>178.53616666666699</v>
      </c>
      <c r="Z320">
        <v>50</v>
      </c>
      <c r="AA320" t="s">
        <v>249</v>
      </c>
      <c r="AB320" t="s">
        <v>121</v>
      </c>
      <c r="AC320">
        <v>4</v>
      </c>
      <c r="AD320">
        <v>0</v>
      </c>
      <c r="AE320">
        <v>1</v>
      </c>
      <c r="AF320">
        <v>0</v>
      </c>
      <c r="AG320">
        <v>0</v>
      </c>
      <c r="AH320" t="s">
        <v>97</v>
      </c>
      <c r="AI320" t="s">
        <v>98</v>
      </c>
      <c r="AJ320" t="s">
        <v>99</v>
      </c>
      <c r="AK320" t="s">
        <v>90</v>
      </c>
      <c r="AL320" t="s">
        <v>237</v>
      </c>
      <c r="AM320" t="s">
        <v>239</v>
      </c>
      <c r="AN320">
        <v>178.53620000000001</v>
      </c>
      <c r="AO320">
        <v>-46.643300000000004</v>
      </c>
      <c r="AP320">
        <v>2777</v>
      </c>
      <c r="AQ320">
        <v>50</v>
      </c>
      <c r="AR320">
        <v>50</v>
      </c>
      <c r="AS320">
        <v>7.9870999999999999</v>
      </c>
      <c r="AT320">
        <v>34.198700000000002</v>
      </c>
      <c r="AU320">
        <v>283.55</v>
      </c>
      <c r="AV320">
        <v>0.96399999999999997</v>
      </c>
      <c r="AW320">
        <v>98.781000000000006</v>
      </c>
      <c r="AX320">
        <v>-10000000000</v>
      </c>
      <c r="AY320">
        <v>7.9821999999999997</v>
      </c>
      <c r="AZ320">
        <v>2777</v>
      </c>
      <c r="BA320">
        <v>1.98052410453607</v>
      </c>
      <c r="BB320">
        <v>15.2862854287142</v>
      </c>
      <c r="BC320">
        <v>1.20165299928973</v>
      </c>
      <c r="BD320">
        <v>0.38150000000000001</v>
      </c>
      <c r="BK320">
        <v>1.98052410453607</v>
      </c>
      <c r="BL320">
        <v>3.6966114395137799</v>
      </c>
      <c r="BM320">
        <v>0.57114299992860695</v>
      </c>
      <c r="BN320">
        <v>0.68180195616477501</v>
      </c>
      <c r="BO320">
        <v>3.3899399496351797E-2</v>
      </c>
      <c r="BP320">
        <v>22835.238257084198</v>
      </c>
      <c r="BQ320">
        <v>691900.34140813304</v>
      </c>
      <c r="BR320">
        <v>13</v>
      </c>
      <c r="BS320">
        <v>13</v>
      </c>
      <c r="BT320">
        <v>13</v>
      </c>
      <c r="BU320" t="s">
        <v>122</v>
      </c>
      <c r="BV320">
        <v>5.0981492491949797E-2</v>
      </c>
      <c r="BW320">
        <v>90.330234775203294</v>
      </c>
      <c r="BX320">
        <f t="shared" si="5"/>
        <v>6.9484795980925611</v>
      </c>
      <c r="BY320" t="s">
        <v>170</v>
      </c>
      <c r="BZ320" t="s">
        <v>240</v>
      </c>
      <c r="CA320" t="s">
        <v>102</v>
      </c>
      <c r="CB320" t="s">
        <v>104</v>
      </c>
      <c r="CC320" t="s">
        <v>106</v>
      </c>
      <c r="CD320" t="s">
        <v>102</v>
      </c>
      <c r="CE320">
        <v>14.774755479403201</v>
      </c>
      <c r="CF320">
        <v>1.1864789823723101</v>
      </c>
      <c r="CG320">
        <v>1.8639179662465299</v>
      </c>
      <c r="CH320">
        <v>0.309</v>
      </c>
    </row>
    <row r="321" spans="1:86" x14ac:dyDescent="0.2">
      <c r="A321" t="s">
        <v>244</v>
      </c>
      <c r="B321" t="s">
        <v>232</v>
      </c>
      <c r="C321" t="s">
        <v>233</v>
      </c>
      <c r="D321" t="s">
        <v>85</v>
      </c>
      <c r="E321" t="s">
        <v>86</v>
      </c>
      <c r="F321" t="s">
        <v>2819</v>
      </c>
      <c r="G321" t="s">
        <v>2805</v>
      </c>
      <c r="H321" t="s">
        <v>2805</v>
      </c>
      <c r="I321" t="s">
        <v>87</v>
      </c>
      <c r="J321" t="s">
        <v>88</v>
      </c>
      <c r="K321" t="s">
        <v>2561</v>
      </c>
      <c r="L321" t="s">
        <v>2534</v>
      </c>
      <c r="M321" t="s">
        <v>234</v>
      </c>
      <c r="N321" t="s">
        <v>2546</v>
      </c>
      <c r="O321" t="s">
        <v>2546</v>
      </c>
      <c r="P321" t="s">
        <v>91</v>
      </c>
      <c r="Q321">
        <v>2009</v>
      </c>
      <c r="R321">
        <v>10</v>
      </c>
      <c r="S321">
        <v>27</v>
      </c>
      <c r="T321" t="s">
        <v>235</v>
      </c>
      <c r="U321" t="s">
        <v>245</v>
      </c>
      <c r="V321" t="s">
        <v>237</v>
      </c>
      <c r="W321" s="1">
        <v>40113</v>
      </c>
      <c r="X321">
        <v>-46.643333333333302</v>
      </c>
      <c r="Y321">
        <v>178.53616666666699</v>
      </c>
      <c r="Z321">
        <v>30</v>
      </c>
      <c r="AA321" t="s">
        <v>246</v>
      </c>
      <c r="AB321" t="s">
        <v>116</v>
      </c>
      <c r="AC321">
        <v>3</v>
      </c>
      <c r="AD321">
        <v>0</v>
      </c>
      <c r="AE321">
        <v>1</v>
      </c>
      <c r="AF321">
        <v>0</v>
      </c>
      <c r="AG321">
        <v>0</v>
      </c>
      <c r="AH321" t="s">
        <v>97</v>
      </c>
      <c r="AI321" t="s">
        <v>98</v>
      </c>
      <c r="AJ321" t="s">
        <v>99</v>
      </c>
      <c r="AK321" t="s">
        <v>90</v>
      </c>
      <c r="AL321" t="s">
        <v>237</v>
      </c>
      <c r="AM321" t="s">
        <v>239</v>
      </c>
      <c r="AN321">
        <v>178.53620000000001</v>
      </c>
      <c r="AO321">
        <v>-46.643300000000004</v>
      </c>
      <c r="AP321">
        <v>2777</v>
      </c>
      <c r="AQ321">
        <v>30</v>
      </c>
      <c r="AR321">
        <v>30</v>
      </c>
      <c r="AS321">
        <v>8.4006000000000007</v>
      </c>
      <c r="AT321">
        <v>34.1965</v>
      </c>
      <c r="AU321">
        <v>281.67</v>
      </c>
      <c r="AV321">
        <v>0.65700000000000003</v>
      </c>
      <c r="AW321">
        <v>98.802000000000007</v>
      </c>
      <c r="AX321">
        <v>-10000000000</v>
      </c>
      <c r="AY321">
        <v>8.3975000000000009</v>
      </c>
      <c r="AZ321">
        <v>2777</v>
      </c>
      <c r="BA321">
        <v>1.8486078473260701</v>
      </c>
      <c r="BB321">
        <v>14.774755479403201</v>
      </c>
      <c r="BC321">
        <v>1.1864789823723101</v>
      </c>
      <c r="BD321">
        <v>0.309</v>
      </c>
      <c r="BK321">
        <v>1.8486078473260701</v>
      </c>
      <c r="BL321">
        <v>4.0920822579302296</v>
      </c>
      <c r="BM321">
        <v>0.671093024916113</v>
      </c>
      <c r="BN321">
        <v>0.91739844363532497</v>
      </c>
      <c r="BO321">
        <v>4.6813456447342902E-2</v>
      </c>
      <c r="BP321">
        <v>21868.563600000001</v>
      </c>
      <c r="BQ321">
        <v>773225.77152777801</v>
      </c>
      <c r="BR321">
        <v>13</v>
      </c>
      <c r="BS321">
        <v>13</v>
      </c>
      <c r="BT321">
        <v>13</v>
      </c>
      <c r="BU321" t="s">
        <v>122</v>
      </c>
      <c r="BV321">
        <v>5.0981492491949797E-2</v>
      </c>
      <c r="BW321">
        <v>90.330234775203294</v>
      </c>
      <c r="BX321">
        <f t="shared" si="5"/>
        <v>6.9484795980925611</v>
      </c>
      <c r="BY321" t="s">
        <v>170</v>
      </c>
      <c r="BZ321" t="s">
        <v>240</v>
      </c>
      <c r="CA321" t="s">
        <v>102</v>
      </c>
      <c r="CB321" t="s">
        <v>104</v>
      </c>
      <c r="CC321" t="s">
        <v>106</v>
      </c>
      <c r="CD321" t="s">
        <v>102</v>
      </c>
      <c r="CE321">
        <v>14.774755479403201</v>
      </c>
      <c r="CF321">
        <v>1.1864789823723101</v>
      </c>
      <c r="CG321">
        <v>1.8639179662465299</v>
      </c>
      <c r="CH321">
        <v>0.309</v>
      </c>
    </row>
    <row r="322" spans="1:86" x14ac:dyDescent="0.2">
      <c r="A322" t="s">
        <v>241</v>
      </c>
      <c r="B322" t="s">
        <v>232</v>
      </c>
      <c r="C322" t="s">
        <v>233</v>
      </c>
      <c r="D322" t="s">
        <v>85</v>
      </c>
      <c r="E322" t="s">
        <v>86</v>
      </c>
      <c r="F322" t="s">
        <v>2818</v>
      </c>
      <c r="G322" t="s">
        <v>2805</v>
      </c>
      <c r="H322" t="s">
        <v>2805</v>
      </c>
      <c r="I322" t="s">
        <v>87</v>
      </c>
      <c r="J322" t="s">
        <v>88</v>
      </c>
      <c r="K322" t="s">
        <v>2560</v>
      </c>
      <c r="L322" t="s">
        <v>2534</v>
      </c>
      <c r="M322" t="s">
        <v>234</v>
      </c>
      <c r="N322" t="s">
        <v>2546</v>
      </c>
      <c r="O322" t="s">
        <v>2546</v>
      </c>
      <c r="P322" t="s">
        <v>91</v>
      </c>
      <c r="Q322">
        <v>2009</v>
      </c>
      <c r="R322">
        <v>10</v>
      </c>
      <c r="S322">
        <v>27</v>
      </c>
      <c r="T322" t="s">
        <v>235</v>
      </c>
      <c r="U322" t="s">
        <v>242</v>
      </c>
      <c r="V322" t="s">
        <v>237</v>
      </c>
      <c r="W322" s="1">
        <v>40113</v>
      </c>
      <c r="X322">
        <v>-46.643333333333302</v>
      </c>
      <c r="Y322">
        <v>178.53616666666699</v>
      </c>
      <c r="Z322">
        <v>20</v>
      </c>
      <c r="AA322" t="s">
        <v>243</v>
      </c>
      <c r="AB322" t="s">
        <v>111</v>
      </c>
      <c r="AC322">
        <v>2</v>
      </c>
      <c r="AD322">
        <v>0</v>
      </c>
      <c r="AE322">
        <v>1</v>
      </c>
      <c r="AF322">
        <v>0</v>
      </c>
      <c r="AG322">
        <v>0</v>
      </c>
      <c r="AH322" t="s">
        <v>97</v>
      </c>
      <c r="AI322" t="s">
        <v>98</v>
      </c>
      <c r="AJ322" t="s">
        <v>112</v>
      </c>
      <c r="AK322" t="s">
        <v>90</v>
      </c>
      <c r="AL322" t="s">
        <v>237</v>
      </c>
      <c r="AM322" t="s">
        <v>239</v>
      </c>
      <c r="AN322">
        <v>178.53620000000001</v>
      </c>
      <c r="AO322">
        <v>-46.643300000000004</v>
      </c>
      <c r="AP322">
        <v>2777</v>
      </c>
      <c r="AQ322">
        <v>20</v>
      </c>
      <c r="AR322">
        <v>20</v>
      </c>
      <c r="AS322">
        <v>8.4519000000000002</v>
      </c>
      <c r="AT322">
        <v>34.197400000000002</v>
      </c>
      <c r="AU322">
        <v>284.85000000000002</v>
      </c>
      <c r="AV322">
        <v>0.59499999999999997</v>
      </c>
      <c r="AW322">
        <v>98.674000000000007</v>
      </c>
      <c r="AX322">
        <v>-10000000000</v>
      </c>
      <c r="AY322">
        <v>8.4497999999999998</v>
      </c>
      <c r="AZ322">
        <v>2777</v>
      </c>
      <c r="BA322">
        <v>1.7991169977924899</v>
      </c>
      <c r="BB322">
        <v>14.5627186406797</v>
      </c>
      <c r="BC322">
        <v>1.17162781687867</v>
      </c>
      <c r="BD322">
        <v>0.23524999999999999</v>
      </c>
      <c r="BK322">
        <v>1.7991169977924899</v>
      </c>
      <c r="BL322">
        <v>4.4042960619432199</v>
      </c>
      <c r="BM322">
        <v>0.81030913114871095</v>
      </c>
      <c r="BN322">
        <v>0.44934259249181602</v>
      </c>
      <c r="BO322">
        <v>4.5199199328468997E-2</v>
      </c>
      <c r="BP322">
        <v>15502.017411975999</v>
      </c>
      <c r="BR322">
        <v>13</v>
      </c>
      <c r="BS322">
        <v>13</v>
      </c>
      <c r="BT322">
        <v>13</v>
      </c>
      <c r="BU322" t="s">
        <v>122</v>
      </c>
      <c r="BV322">
        <v>5.0981492491949797E-2</v>
      </c>
      <c r="BW322">
        <v>90.330234775203294</v>
      </c>
      <c r="BX322">
        <f t="shared" ref="BX322:BX385" si="6">BW322/BS322</f>
        <v>6.9484795980925611</v>
      </c>
      <c r="BY322" t="s">
        <v>170</v>
      </c>
      <c r="BZ322" t="s">
        <v>240</v>
      </c>
      <c r="CA322" t="s">
        <v>102</v>
      </c>
      <c r="CB322" t="s">
        <v>104</v>
      </c>
      <c r="CC322" t="s">
        <v>106</v>
      </c>
      <c r="CD322" t="s">
        <v>102</v>
      </c>
      <c r="CE322">
        <v>14.774755479403201</v>
      </c>
      <c r="CF322">
        <v>1.1864789823723101</v>
      </c>
      <c r="CG322">
        <v>1.8639179662465299</v>
      </c>
      <c r="CH322">
        <v>0.309</v>
      </c>
    </row>
    <row r="323" spans="1:86" x14ac:dyDescent="0.2">
      <c r="A323" t="s">
        <v>231</v>
      </c>
      <c r="B323" t="s">
        <v>232</v>
      </c>
      <c r="C323" t="s">
        <v>233</v>
      </c>
      <c r="D323" t="s">
        <v>85</v>
      </c>
      <c r="E323" t="s">
        <v>86</v>
      </c>
      <c r="F323" t="s">
        <v>2817</v>
      </c>
      <c r="G323" t="s">
        <v>2805</v>
      </c>
      <c r="H323" t="s">
        <v>2805</v>
      </c>
      <c r="I323" t="s">
        <v>87</v>
      </c>
      <c r="J323" t="s">
        <v>88</v>
      </c>
      <c r="K323" t="s">
        <v>2559</v>
      </c>
      <c r="L323" t="s">
        <v>2534</v>
      </c>
      <c r="M323" t="s">
        <v>234</v>
      </c>
      <c r="N323" t="s">
        <v>2546</v>
      </c>
      <c r="O323" t="s">
        <v>2546</v>
      </c>
      <c r="P323" t="s">
        <v>91</v>
      </c>
      <c r="Q323">
        <v>2009</v>
      </c>
      <c r="R323">
        <v>10</v>
      </c>
      <c r="S323">
        <v>27</v>
      </c>
      <c r="T323" t="s">
        <v>235</v>
      </c>
      <c r="U323" t="s">
        <v>236</v>
      </c>
      <c r="V323" t="s">
        <v>237</v>
      </c>
      <c r="W323" s="1">
        <v>40113</v>
      </c>
      <c r="X323">
        <v>-46.643333333333302</v>
      </c>
      <c r="Y323">
        <v>178.53616666666699</v>
      </c>
      <c r="Z323">
        <v>10</v>
      </c>
      <c r="AA323" t="s">
        <v>238</v>
      </c>
      <c r="AB323" t="s">
        <v>96</v>
      </c>
      <c r="AC323">
        <v>1</v>
      </c>
      <c r="AD323">
        <v>0</v>
      </c>
      <c r="AE323">
        <v>1</v>
      </c>
      <c r="AF323">
        <v>0</v>
      </c>
      <c r="AG323">
        <v>0</v>
      </c>
      <c r="AH323" t="s">
        <v>97</v>
      </c>
      <c r="AI323" t="s">
        <v>98</v>
      </c>
      <c r="AJ323" t="s">
        <v>99</v>
      </c>
      <c r="AK323" t="s">
        <v>90</v>
      </c>
      <c r="AL323" t="s">
        <v>237</v>
      </c>
      <c r="AM323" t="s">
        <v>239</v>
      </c>
      <c r="AN323">
        <v>178.53620000000001</v>
      </c>
      <c r="AO323">
        <v>-46.643300000000004</v>
      </c>
      <c r="AP323">
        <v>2777</v>
      </c>
      <c r="AQ323">
        <v>10</v>
      </c>
      <c r="AR323">
        <v>10</v>
      </c>
      <c r="AS323">
        <v>9.0577000000000005</v>
      </c>
      <c r="AT323">
        <v>34.206499999999998</v>
      </c>
      <c r="AU323">
        <v>277.42</v>
      </c>
      <c r="AV323">
        <v>0.41599999999999998</v>
      </c>
      <c r="AW323">
        <v>99.177999999999997</v>
      </c>
      <c r="AX323">
        <v>-10000000000</v>
      </c>
      <c r="AY323">
        <v>9.0565999999999995</v>
      </c>
      <c r="AZ323">
        <v>2777</v>
      </c>
      <c r="BA323">
        <v>1.8639179662465299</v>
      </c>
      <c r="BB323">
        <v>14.659812950667501</v>
      </c>
      <c r="BC323">
        <v>1.15354813714728</v>
      </c>
      <c r="BD323">
        <v>0.17849999999999999</v>
      </c>
      <c r="BK323">
        <v>1.8639179662465299</v>
      </c>
      <c r="BL323">
        <v>4.0504537507284999</v>
      </c>
      <c r="BM323">
        <v>0.58542157492682201</v>
      </c>
      <c r="BN323">
        <v>0.54972513743128404</v>
      </c>
      <c r="BO323">
        <v>2.90566281397301E-2</v>
      </c>
      <c r="BP323">
        <v>11693.0672167665</v>
      </c>
      <c r="BR323">
        <v>13</v>
      </c>
      <c r="BS323">
        <v>13</v>
      </c>
      <c r="BT323">
        <v>13</v>
      </c>
      <c r="BU323" t="s">
        <v>101</v>
      </c>
      <c r="BV323">
        <v>5.0981492491949797E-2</v>
      </c>
      <c r="BW323">
        <v>90.330234775203294</v>
      </c>
      <c r="BX323">
        <f t="shared" si="6"/>
        <v>6.9484795980925611</v>
      </c>
      <c r="BY323" t="s">
        <v>170</v>
      </c>
      <c r="BZ323" t="s">
        <v>240</v>
      </c>
      <c r="CA323" t="s">
        <v>102</v>
      </c>
      <c r="CB323" t="s">
        <v>104</v>
      </c>
      <c r="CC323" t="s">
        <v>106</v>
      </c>
      <c r="CD323" t="s">
        <v>102</v>
      </c>
      <c r="CE323">
        <v>14.774755479403201</v>
      </c>
      <c r="CF323">
        <v>1.1864789823723101</v>
      </c>
      <c r="CG323">
        <v>1.8639179662465299</v>
      </c>
      <c r="CH323">
        <v>0.309</v>
      </c>
    </row>
    <row r="324" spans="1:86" x14ac:dyDescent="0.2">
      <c r="A324" t="s">
        <v>300</v>
      </c>
      <c r="B324" t="s">
        <v>232</v>
      </c>
      <c r="C324" t="s">
        <v>233</v>
      </c>
      <c r="D324" t="s">
        <v>85</v>
      </c>
      <c r="E324" t="s">
        <v>158</v>
      </c>
      <c r="F324" t="s">
        <v>301</v>
      </c>
      <c r="G324" t="s">
        <v>160</v>
      </c>
      <c r="H324" t="s">
        <v>160</v>
      </c>
      <c r="I324" t="s">
        <v>161</v>
      </c>
      <c r="J324" t="s">
        <v>161</v>
      </c>
      <c r="K324" t="s">
        <v>302</v>
      </c>
      <c r="L324" t="s">
        <v>287</v>
      </c>
      <c r="M324" t="s">
        <v>234</v>
      </c>
      <c r="N324" t="s">
        <v>161</v>
      </c>
      <c r="O324" t="s">
        <v>161</v>
      </c>
      <c r="P324" t="s">
        <v>118</v>
      </c>
      <c r="Q324">
        <v>2009</v>
      </c>
      <c r="R324">
        <v>10</v>
      </c>
      <c r="S324">
        <v>29</v>
      </c>
      <c r="T324" t="s">
        <v>288</v>
      </c>
      <c r="U324" t="s">
        <v>303</v>
      </c>
      <c r="V324" t="s">
        <v>290</v>
      </c>
      <c r="W324" s="1">
        <v>40115</v>
      </c>
      <c r="X324">
        <v>-43.409666666666702</v>
      </c>
      <c r="Y324">
        <v>178.50366666666699</v>
      </c>
      <c r="Z324">
        <v>336</v>
      </c>
      <c r="AA324" t="s">
        <v>304</v>
      </c>
      <c r="AB324" t="s">
        <v>305</v>
      </c>
      <c r="AC324">
        <v>3</v>
      </c>
      <c r="AD324">
        <v>0</v>
      </c>
      <c r="AE324">
        <v>1</v>
      </c>
      <c r="AF324">
        <v>0</v>
      </c>
      <c r="AG324">
        <v>0</v>
      </c>
      <c r="AH324" t="s">
        <v>97</v>
      </c>
      <c r="AI324" t="s">
        <v>98</v>
      </c>
      <c r="AJ324" t="s">
        <v>99</v>
      </c>
      <c r="AK324" t="s">
        <v>161</v>
      </c>
      <c r="AL324" t="s">
        <v>290</v>
      </c>
      <c r="AM324" t="s">
        <v>292</v>
      </c>
      <c r="AN324">
        <v>178.50370000000001</v>
      </c>
      <c r="AO324">
        <v>-43.409700000000001</v>
      </c>
      <c r="AP324">
        <v>357</v>
      </c>
      <c r="AQ324">
        <v>336</v>
      </c>
      <c r="AR324">
        <v>338</v>
      </c>
      <c r="AS324">
        <v>8.3046000000000006</v>
      </c>
      <c r="AT324">
        <v>34.464100000000002</v>
      </c>
      <c r="AU324">
        <v>233.18</v>
      </c>
      <c r="AV324">
        <v>4.1000000000000002E-2</v>
      </c>
      <c r="AW324">
        <v>97.91</v>
      </c>
      <c r="AX324">
        <v>-10000000000</v>
      </c>
      <c r="AY324">
        <v>8.2696000000000005</v>
      </c>
      <c r="AZ324">
        <v>357</v>
      </c>
      <c r="BA324">
        <v>5.5549027985473201</v>
      </c>
      <c r="BB324">
        <v>19.743699578782</v>
      </c>
      <c r="BC324">
        <v>1.14838251436689</v>
      </c>
      <c r="BD324">
        <v>2.5499999999999998E-2</v>
      </c>
      <c r="BK324">
        <v>5.5549027985473201</v>
      </c>
      <c r="BL324">
        <v>4.1378736158521399</v>
      </c>
      <c r="BM324">
        <v>1.2779324623402599</v>
      </c>
      <c r="BN324">
        <v>0.335546512458057</v>
      </c>
      <c r="BO324">
        <v>1.7756828307612799E-2</v>
      </c>
      <c r="BP324">
        <v>3807.9471415022799</v>
      </c>
      <c r="BQ324">
        <v>280305.81948500499</v>
      </c>
      <c r="BR324">
        <v>58</v>
      </c>
      <c r="BS324">
        <v>60</v>
      </c>
      <c r="BT324">
        <v>58</v>
      </c>
      <c r="BU324" t="s">
        <v>122</v>
      </c>
      <c r="BV324">
        <v>0.176666703943024</v>
      </c>
      <c r="BW324">
        <v>26.066995552672399</v>
      </c>
      <c r="BX324">
        <f t="shared" si="6"/>
        <v>0.43444992587787329</v>
      </c>
      <c r="BY324" t="s">
        <v>102</v>
      </c>
      <c r="BZ324" t="s">
        <v>293</v>
      </c>
      <c r="CA324" t="s">
        <v>104</v>
      </c>
      <c r="CB324" t="s">
        <v>170</v>
      </c>
      <c r="CC324" t="s">
        <v>171</v>
      </c>
      <c r="CD324" t="s">
        <v>294</v>
      </c>
      <c r="CE324">
        <v>4.6091240094238604</v>
      </c>
      <c r="CF324">
        <v>0.41002130819396898</v>
      </c>
      <c r="CG324">
        <v>0.48191269671722597</v>
      </c>
      <c r="CH324">
        <v>2.6560000000000001</v>
      </c>
    </row>
    <row r="325" spans="1:86" x14ac:dyDescent="0.2">
      <c r="A325" t="s">
        <v>295</v>
      </c>
      <c r="B325" t="s">
        <v>232</v>
      </c>
      <c r="C325" t="s">
        <v>233</v>
      </c>
      <c r="D325" t="s">
        <v>85</v>
      </c>
      <c r="E325" t="s">
        <v>158</v>
      </c>
      <c r="F325" t="s">
        <v>296</v>
      </c>
      <c r="G325" t="s">
        <v>160</v>
      </c>
      <c r="H325" t="s">
        <v>160</v>
      </c>
      <c r="I325" t="s">
        <v>161</v>
      </c>
      <c r="J325" t="s">
        <v>161</v>
      </c>
      <c r="K325" t="s">
        <v>297</v>
      </c>
      <c r="L325" t="s">
        <v>287</v>
      </c>
      <c r="M325" t="s">
        <v>234</v>
      </c>
      <c r="N325" t="s">
        <v>161</v>
      </c>
      <c r="O325" t="s">
        <v>161</v>
      </c>
      <c r="P325" t="s">
        <v>118</v>
      </c>
      <c r="Q325">
        <v>2009</v>
      </c>
      <c r="R325">
        <v>10</v>
      </c>
      <c r="S325">
        <v>29</v>
      </c>
      <c r="T325" t="s">
        <v>288</v>
      </c>
      <c r="U325" t="s">
        <v>298</v>
      </c>
      <c r="V325" t="s">
        <v>290</v>
      </c>
      <c r="W325" s="1">
        <v>40115</v>
      </c>
      <c r="X325">
        <v>-43.409666666666702</v>
      </c>
      <c r="Y325">
        <v>178.50366666666699</v>
      </c>
      <c r="Z325">
        <v>150</v>
      </c>
      <c r="AA325" t="s">
        <v>299</v>
      </c>
      <c r="AB325" t="s">
        <v>134</v>
      </c>
      <c r="AC325">
        <v>2</v>
      </c>
      <c r="AD325">
        <v>0</v>
      </c>
      <c r="AE325">
        <v>1</v>
      </c>
      <c r="AF325">
        <v>0</v>
      </c>
      <c r="AG325">
        <v>0</v>
      </c>
      <c r="AH325" t="s">
        <v>97</v>
      </c>
      <c r="AI325" t="s">
        <v>98</v>
      </c>
      <c r="AJ325" t="s">
        <v>99</v>
      </c>
      <c r="AK325" t="s">
        <v>161</v>
      </c>
      <c r="AL325" t="s">
        <v>290</v>
      </c>
      <c r="AM325" t="s">
        <v>292</v>
      </c>
      <c r="AN325">
        <v>178.50370000000001</v>
      </c>
      <c r="AO325">
        <v>-43.409700000000001</v>
      </c>
      <c r="AP325">
        <v>357</v>
      </c>
      <c r="AQ325">
        <v>150</v>
      </c>
      <c r="AR325">
        <v>151</v>
      </c>
      <c r="AS325">
        <v>9.7505000000000006</v>
      </c>
      <c r="AT325">
        <v>34.597999999999999</v>
      </c>
      <c r="AU325">
        <v>257.70999999999998</v>
      </c>
      <c r="AV325">
        <v>6.9000000000000006E-2</v>
      </c>
      <c r="AW325">
        <v>100.218</v>
      </c>
      <c r="AX325">
        <v>-10000000000</v>
      </c>
      <c r="AY325">
        <v>9.7333999999999996</v>
      </c>
      <c r="AZ325">
        <v>357</v>
      </c>
      <c r="BA325">
        <v>1.0421562344228401</v>
      </c>
      <c r="BB325">
        <v>8.2869279645891307</v>
      </c>
      <c r="BC325">
        <v>0.60599212242526002</v>
      </c>
      <c r="BD325">
        <v>1.9335</v>
      </c>
      <c r="BK325">
        <v>1.0421562344228401</v>
      </c>
      <c r="BL325">
        <v>7.8386479060860896</v>
      </c>
      <c r="BM325">
        <v>1.2136788748482901</v>
      </c>
      <c r="BN325">
        <v>1.3850217748268701</v>
      </c>
      <c r="BO325">
        <v>7.1027313230451306E-2</v>
      </c>
      <c r="BP325">
        <v>2262.9195014422698</v>
      </c>
      <c r="BQ325">
        <v>372472.24082160799</v>
      </c>
      <c r="BR325">
        <v>58</v>
      </c>
      <c r="BS325">
        <v>60</v>
      </c>
      <c r="BT325">
        <v>58</v>
      </c>
      <c r="BU325" t="s">
        <v>122</v>
      </c>
      <c r="BV325">
        <v>0.176666703943024</v>
      </c>
      <c r="BW325">
        <v>26.066995552672399</v>
      </c>
      <c r="BX325">
        <f t="shared" si="6"/>
        <v>0.43444992587787329</v>
      </c>
      <c r="BY325" t="s">
        <v>102</v>
      </c>
      <c r="BZ325" t="s">
        <v>293</v>
      </c>
      <c r="CA325" t="s">
        <v>104</v>
      </c>
      <c r="CB325" t="s">
        <v>170</v>
      </c>
      <c r="CC325" t="s">
        <v>171</v>
      </c>
      <c r="CD325" t="s">
        <v>294</v>
      </c>
      <c r="CE325">
        <v>4.6091240094238604</v>
      </c>
      <c r="CF325">
        <v>0.41002130819396898</v>
      </c>
      <c r="CG325">
        <v>0.48191269671722597</v>
      </c>
      <c r="CH325">
        <v>2.6560000000000001</v>
      </c>
    </row>
    <row r="326" spans="1:86" x14ac:dyDescent="0.2">
      <c r="A326" t="s">
        <v>284</v>
      </c>
      <c r="B326" t="s">
        <v>232</v>
      </c>
      <c r="C326" t="s">
        <v>233</v>
      </c>
      <c r="D326" t="s">
        <v>85</v>
      </c>
      <c r="E326" t="s">
        <v>158</v>
      </c>
      <c r="F326" t="s">
        <v>285</v>
      </c>
      <c r="G326" t="s">
        <v>160</v>
      </c>
      <c r="H326" t="s">
        <v>160</v>
      </c>
      <c r="I326" t="s">
        <v>161</v>
      </c>
      <c r="J326" t="s">
        <v>161</v>
      </c>
      <c r="K326" t="s">
        <v>286</v>
      </c>
      <c r="L326" t="s">
        <v>287</v>
      </c>
      <c r="M326" t="s">
        <v>234</v>
      </c>
      <c r="N326" t="s">
        <v>161</v>
      </c>
      <c r="O326" t="s">
        <v>161</v>
      </c>
      <c r="P326" t="s">
        <v>91</v>
      </c>
      <c r="Q326">
        <v>2009</v>
      </c>
      <c r="R326">
        <v>10</v>
      </c>
      <c r="S326">
        <v>29</v>
      </c>
      <c r="T326" t="s">
        <v>288</v>
      </c>
      <c r="U326" t="s">
        <v>289</v>
      </c>
      <c r="V326" t="s">
        <v>290</v>
      </c>
      <c r="W326" s="1">
        <v>40115</v>
      </c>
      <c r="X326">
        <v>-43.409666666666702</v>
      </c>
      <c r="Y326">
        <v>178.50366666666699</v>
      </c>
      <c r="Z326">
        <v>10</v>
      </c>
      <c r="AA326" t="s">
        <v>291</v>
      </c>
      <c r="AB326" t="s">
        <v>96</v>
      </c>
      <c r="AC326">
        <v>1</v>
      </c>
      <c r="AD326">
        <v>0</v>
      </c>
      <c r="AE326">
        <v>1</v>
      </c>
      <c r="AF326">
        <v>0</v>
      </c>
      <c r="AG326">
        <v>0</v>
      </c>
      <c r="AH326" t="s">
        <v>97</v>
      </c>
      <c r="AI326" t="s">
        <v>98</v>
      </c>
      <c r="AJ326" t="s">
        <v>99</v>
      </c>
      <c r="AK326" t="s">
        <v>161</v>
      </c>
      <c r="AL326" t="s">
        <v>290</v>
      </c>
      <c r="AM326" t="s">
        <v>292</v>
      </c>
      <c r="AN326">
        <v>178.50370000000001</v>
      </c>
      <c r="AO326">
        <v>-43.409700000000001</v>
      </c>
      <c r="AP326">
        <v>357</v>
      </c>
      <c r="AQ326">
        <v>10</v>
      </c>
      <c r="AR326">
        <v>10</v>
      </c>
      <c r="AS326">
        <v>10.6816</v>
      </c>
      <c r="AT326">
        <v>34.640700000000002</v>
      </c>
      <c r="AU326">
        <v>284.24</v>
      </c>
      <c r="AV326">
        <v>1.68</v>
      </c>
      <c r="AW326">
        <v>92.436000000000007</v>
      </c>
      <c r="AX326">
        <v>-10000000000</v>
      </c>
      <c r="AY326">
        <v>10.680400000000001</v>
      </c>
      <c r="AZ326">
        <v>357</v>
      </c>
      <c r="BA326">
        <v>0.48191269671722597</v>
      </c>
      <c r="BB326">
        <v>4.6091240094238604</v>
      </c>
      <c r="BC326">
        <v>0.41002130819396898</v>
      </c>
      <c r="BD326">
        <v>2.6560000000000001</v>
      </c>
      <c r="BK326">
        <v>0.48191269671722597</v>
      </c>
      <c r="BL326">
        <v>11.0315544084589</v>
      </c>
      <c r="BM326">
        <v>1.7848218747769</v>
      </c>
      <c r="BN326">
        <v>1.39573070607553</v>
      </c>
      <c r="BO326">
        <v>7.5870084587073006E-2</v>
      </c>
      <c r="BP326">
        <v>9808.2582000000002</v>
      </c>
      <c r="BQ326">
        <v>1069370.64246753</v>
      </c>
      <c r="BR326">
        <v>58</v>
      </c>
      <c r="BS326">
        <v>60</v>
      </c>
      <c r="BT326">
        <v>58</v>
      </c>
      <c r="BU326" t="s">
        <v>101</v>
      </c>
      <c r="BV326">
        <v>0.176666703943024</v>
      </c>
      <c r="BW326">
        <v>26.066995552672399</v>
      </c>
      <c r="BX326">
        <f t="shared" si="6"/>
        <v>0.43444992587787329</v>
      </c>
      <c r="BY326" t="s">
        <v>102</v>
      </c>
      <c r="BZ326" t="s">
        <v>293</v>
      </c>
      <c r="CA326" t="s">
        <v>104</v>
      </c>
      <c r="CB326" t="s">
        <v>170</v>
      </c>
      <c r="CC326" t="s">
        <v>171</v>
      </c>
      <c r="CD326" t="s">
        <v>294</v>
      </c>
      <c r="CE326">
        <v>4.6091240094238604</v>
      </c>
      <c r="CF326">
        <v>0.41002130819396898</v>
      </c>
      <c r="CG326">
        <v>0.48191269671722597</v>
      </c>
      <c r="CH326">
        <v>2.6560000000000001</v>
      </c>
    </row>
    <row r="327" spans="1:86" x14ac:dyDescent="0.2">
      <c r="A327" t="s">
        <v>359</v>
      </c>
      <c r="B327" t="s">
        <v>232</v>
      </c>
      <c r="C327" t="s">
        <v>233</v>
      </c>
      <c r="D327" t="s">
        <v>85</v>
      </c>
      <c r="E327" t="s">
        <v>2721</v>
      </c>
      <c r="F327" t="s">
        <v>2746</v>
      </c>
      <c r="G327" t="s">
        <v>2721</v>
      </c>
      <c r="H327" t="s">
        <v>2721</v>
      </c>
      <c r="I327" t="s">
        <v>185</v>
      </c>
      <c r="J327" t="s">
        <v>185</v>
      </c>
      <c r="K327" t="s">
        <v>2662</v>
      </c>
      <c r="L327" t="s">
        <v>2540</v>
      </c>
      <c r="M327" t="s">
        <v>234</v>
      </c>
      <c r="N327" t="s">
        <v>2545</v>
      </c>
      <c r="O327" t="s">
        <v>2545</v>
      </c>
      <c r="P327" t="s">
        <v>118</v>
      </c>
      <c r="Q327">
        <v>2009</v>
      </c>
      <c r="R327">
        <v>10</v>
      </c>
      <c r="S327">
        <v>30</v>
      </c>
      <c r="T327" t="s">
        <v>352</v>
      </c>
      <c r="U327" t="s">
        <v>360</v>
      </c>
      <c r="V327" t="s">
        <v>354</v>
      </c>
      <c r="W327" s="1">
        <v>40116</v>
      </c>
      <c r="X327">
        <v>-41.2306666666667</v>
      </c>
      <c r="Y327">
        <v>178.51249999999999</v>
      </c>
      <c r="Z327">
        <v>2500</v>
      </c>
      <c r="AA327" t="s">
        <v>360</v>
      </c>
      <c r="AB327" t="s">
        <v>280</v>
      </c>
      <c r="AC327">
        <v>15</v>
      </c>
      <c r="AD327">
        <v>0</v>
      </c>
      <c r="AE327">
        <v>1</v>
      </c>
      <c r="AG327">
        <v>1</v>
      </c>
      <c r="AH327" t="s">
        <v>97</v>
      </c>
      <c r="AI327" t="s">
        <v>98</v>
      </c>
      <c r="AJ327" t="s">
        <v>99</v>
      </c>
      <c r="AK327" t="s">
        <v>186</v>
      </c>
      <c r="AL327" t="s">
        <v>354</v>
      </c>
      <c r="AM327" t="s">
        <v>355</v>
      </c>
      <c r="AN327">
        <v>178.51249999999999</v>
      </c>
      <c r="AO327">
        <v>-41.230699999999999</v>
      </c>
      <c r="AP327">
        <v>3106</v>
      </c>
      <c r="AQ327">
        <v>2500</v>
      </c>
      <c r="AR327">
        <v>2532</v>
      </c>
      <c r="AS327">
        <v>1.9319999999999999</v>
      </c>
      <c r="AT327">
        <v>34.676600000000001</v>
      </c>
      <c r="AU327">
        <v>161.59</v>
      </c>
      <c r="AV327">
        <v>4.2999999999999997E-2</v>
      </c>
      <c r="AW327">
        <v>100.55200000000001</v>
      </c>
      <c r="AX327">
        <v>-10000000000</v>
      </c>
      <c r="AY327">
        <v>1.7499</v>
      </c>
      <c r="AZ327">
        <v>3106</v>
      </c>
      <c r="BA327">
        <v>87.049241615039506</v>
      </c>
      <c r="BB327">
        <v>35.835296637395601</v>
      </c>
      <c r="BC327">
        <v>2.33034157680635</v>
      </c>
      <c r="BK327">
        <v>87.049241615039506</v>
      </c>
      <c r="BL327">
        <v>0.90750145699775198</v>
      </c>
      <c r="BN327">
        <v>0.13207681873349</v>
      </c>
      <c r="BO327">
        <v>6.4570284754955796E-3</v>
      </c>
      <c r="BP327">
        <v>2457.3433401197599</v>
      </c>
      <c r="BQ327">
        <v>34525.048152137701</v>
      </c>
      <c r="BR327">
        <v>320</v>
      </c>
      <c r="BS327">
        <v>336</v>
      </c>
      <c r="BT327">
        <v>320</v>
      </c>
      <c r="BU327" t="s">
        <v>122</v>
      </c>
      <c r="BV327">
        <v>0.10414124315376</v>
      </c>
      <c r="BW327">
        <v>44.2204264758847</v>
      </c>
      <c r="BX327">
        <f t="shared" si="6"/>
        <v>0.13160841213060923</v>
      </c>
      <c r="BY327" t="s">
        <v>102</v>
      </c>
      <c r="BZ327" t="s">
        <v>313</v>
      </c>
      <c r="CA327" t="s">
        <v>104</v>
      </c>
      <c r="CB327" t="s">
        <v>104</v>
      </c>
      <c r="CC327" t="s">
        <v>171</v>
      </c>
      <c r="CD327" t="s">
        <v>314</v>
      </c>
      <c r="CE327">
        <v>4.5002498750624698</v>
      </c>
      <c r="CF327">
        <v>0.29605475560147199</v>
      </c>
      <c r="CG327">
        <v>1.8756675923947901</v>
      </c>
      <c r="CH327">
        <v>0.82350000000000001</v>
      </c>
    </row>
    <row r="328" spans="1:86" x14ac:dyDescent="0.2">
      <c r="A328" t="s">
        <v>356</v>
      </c>
      <c r="B328" t="s">
        <v>232</v>
      </c>
      <c r="C328" t="s">
        <v>233</v>
      </c>
      <c r="D328" t="s">
        <v>85</v>
      </c>
      <c r="E328" t="s">
        <v>2721</v>
      </c>
      <c r="F328" t="s">
        <v>2745</v>
      </c>
      <c r="G328" t="s">
        <v>2721</v>
      </c>
      <c r="H328" t="s">
        <v>2721</v>
      </c>
      <c r="I328" t="s">
        <v>185</v>
      </c>
      <c r="J328" t="s">
        <v>185</v>
      </c>
      <c r="K328" t="s">
        <v>2661</v>
      </c>
      <c r="L328" t="s">
        <v>2540</v>
      </c>
      <c r="M328" t="s">
        <v>234</v>
      </c>
      <c r="N328" t="s">
        <v>2545</v>
      </c>
      <c r="O328" t="s">
        <v>2545</v>
      </c>
      <c r="P328" t="s">
        <v>118</v>
      </c>
      <c r="Q328">
        <v>2009</v>
      </c>
      <c r="R328">
        <v>10</v>
      </c>
      <c r="S328">
        <v>30</v>
      </c>
      <c r="T328" t="s">
        <v>352</v>
      </c>
      <c r="U328" t="s">
        <v>357</v>
      </c>
      <c r="V328" t="s">
        <v>354</v>
      </c>
      <c r="W328" s="1">
        <v>40116</v>
      </c>
      <c r="X328">
        <v>-41.2306666666667</v>
      </c>
      <c r="Y328">
        <v>178.51249999999999</v>
      </c>
      <c r="Z328">
        <v>2000</v>
      </c>
      <c r="AA328" t="s">
        <v>357</v>
      </c>
      <c r="AB328" t="s">
        <v>358</v>
      </c>
      <c r="AC328">
        <v>14</v>
      </c>
      <c r="AD328">
        <v>0</v>
      </c>
      <c r="AE328">
        <v>1</v>
      </c>
      <c r="AG328">
        <v>1</v>
      </c>
      <c r="AH328" t="s">
        <v>97</v>
      </c>
      <c r="AI328" t="s">
        <v>98</v>
      </c>
      <c r="AJ328" t="s">
        <v>112</v>
      </c>
      <c r="AK328" t="s">
        <v>186</v>
      </c>
      <c r="AL328" t="s">
        <v>354</v>
      </c>
      <c r="AM328" t="s">
        <v>355</v>
      </c>
      <c r="AN328">
        <v>178.51249999999999</v>
      </c>
      <c r="AO328">
        <v>-41.230699999999999</v>
      </c>
      <c r="AP328">
        <v>3106</v>
      </c>
      <c r="AQ328">
        <v>2000</v>
      </c>
      <c r="AR328">
        <v>2023</v>
      </c>
      <c r="AS328">
        <v>2.4809999999999999</v>
      </c>
      <c r="AT328">
        <v>34.614899999999999</v>
      </c>
      <c r="AU328">
        <v>151.03</v>
      </c>
      <c r="AV328">
        <v>3.7999999999999999E-2</v>
      </c>
      <c r="AW328">
        <v>100.59399999999999</v>
      </c>
      <c r="AX328">
        <v>-10000000000</v>
      </c>
      <c r="AY328">
        <v>2.3353000000000002</v>
      </c>
      <c r="AZ328">
        <v>3106</v>
      </c>
      <c r="BA328">
        <v>81.933881649220297</v>
      </c>
      <c r="BB328">
        <v>36.671664167915999</v>
      </c>
      <c r="BC328">
        <v>2.3548782850132399</v>
      </c>
      <c r="BK328">
        <v>81.933881649220297</v>
      </c>
      <c r="BL328">
        <v>1.46532345350096</v>
      </c>
      <c r="BM328">
        <v>0.18562147497679701</v>
      </c>
      <c r="BN328">
        <v>0.189191118726351</v>
      </c>
      <c r="BO328">
        <v>4.8427713566216802E-3</v>
      </c>
      <c r="BP328">
        <v>2239.5870866267501</v>
      </c>
      <c r="BQ328">
        <v>57048.4907091809</v>
      </c>
      <c r="BR328">
        <v>320</v>
      </c>
      <c r="BS328">
        <v>336</v>
      </c>
      <c r="BT328">
        <v>320</v>
      </c>
      <c r="BU328" t="s">
        <v>122</v>
      </c>
      <c r="BV328">
        <v>0.10414124315376</v>
      </c>
      <c r="BW328">
        <v>44.2204264758847</v>
      </c>
      <c r="BX328">
        <f t="shared" si="6"/>
        <v>0.13160841213060923</v>
      </c>
      <c r="BY328" t="s">
        <v>102</v>
      </c>
      <c r="BZ328" t="s">
        <v>313</v>
      </c>
      <c r="CA328" t="s">
        <v>104</v>
      </c>
      <c r="CB328" t="s">
        <v>104</v>
      </c>
      <c r="CC328" t="s">
        <v>171</v>
      </c>
      <c r="CD328" t="s">
        <v>314</v>
      </c>
      <c r="CE328">
        <v>4.5002498750624698</v>
      </c>
      <c r="CF328">
        <v>0.29605475560147199</v>
      </c>
      <c r="CG328">
        <v>1.8756675923947901</v>
      </c>
      <c r="CH328">
        <v>0.82350000000000001</v>
      </c>
    </row>
    <row r="329" spans="1:86" x14ac:dyDescent="0.2">
      <c r="A329" t="s">
        <v>351</v>
      </c>
      <c r="B329" t="s">
        <v>232</v>
      </c>
      <c r="C329" t="s">
        <v>233</v>
      </c>
      <c r="D329" t="s">
        <v>85</v>
      </c>
      <c r="E329" t="s">
        <v>2721</v>
      </c>
      <c r="F329" t="s">
        <v>2744</v>
      </c>
      <c r="G329" t="s">
        <v>2721</v>
      </c>
      <c r="H329" t="s">
        <v>2721</v>
      </c>
      <c r="I329" t="s">
        <v>185</v>
      </c>
      <c r="J329" t="s">
        <v>185</v>
      </c>
      <c r="K329" t="s">
        <v>2660</v>
      </c>
      <c r="L329" t="s">
        <v>2540</v>
      </c>
      <c r="M329" t="s">
        <v>234</v>
      </c>
      <c r="N329" t="s">
        <v>2545</v>
      </c>
      <c r="O329" t="s">
        <v>2545</v>
      </c>
      <c r="P329" t="s">
        <v>118</v>
      </c>
      <c r="Q329">
        <v>2009</v>
      </c>
      <c r="R329">
        <v>10</v>
      </c>
      <c r="S329">
        <v>30</v>
      </c>
      <c r="T329" t="s">
        <v>352</v>
      </c>
      <c r="U329" t="s">
        <v>353</v>
      </c>
      <c r="V329" t="s">
        <v>354</v>
      </c>
      <c r="W329" s="1">
        <v>40116</v>
      </c>
      <c r="X329">
        <v>-41.2306666666667</v>
      </c>
      <c r="Y329">
        <v>178.51249999999999</v>
      </c>
      <c r="Z329">
        <v>1500</v>
      </c>
      <c r="AA329" t="s">
        <v>353</v>
      </c>
      <c r="AB329" t="s">
        <v>230</v>
      </c>
      <c r="AC329">
        <v>13</v>
      </c>
      <c r="AD329">
        <v>0</v>
      </c>
      <c r="AG329">
        <v>1</v>
      </c>
      <c r="AH329" t="s">
        <v>97</v>
      </c>
      <c r="AI329" t="s">
        <v>98</v>
      </c>
      <c r="AJ329" t="s">
        <v>112</v>
      </c>
      <c r="AK329" t="s">
        <v>186</v>
      </c>
      <c r="AL329" t="s">
        <v>354</v>
      </c>
      <c r="AM329" t="s">
        <v>355</v>
      </c>
      <c r="AN329">
        <v>178.51249999999999</v>
      </c>
      <c r="AO329">
        <v>-41.230699999999999</v>
      </c>
      <c r="AP329">
        <v>3106</v>
      </c>
      <c r="AQ329">
        <v>1500</v>
      </c>
      <c r="AR329">
        <v>1515</v>
      </c>
      <c r="AS329">
        <v>3.9841000000000002</v>
      </c>
      <c r="AT329">
        <v>34.477499999999999</v>
      </c>
      <c r="AU329">
        <v>169.42</v>
      </c>
      <c r="AV329">
        <v>3.6999999999999998E-2</v>
      </c>
      <c r="AW329">
        <v>100.62</v>
      </c>
      <c r="AX329">
        <v>-10000000000</v>
      </c>
      <c r="AY329">
        <v>3.8639000000000001</v>
      </c>
      <c r="AZ329">
        <v>3106</v>
      </c>
      <c r="BA329">
        <v>49.517731254005596</v>
      </c>
      <c r="BB329">
        <v>34.321767687584803</v>
      </c>
      <c r="BC329">
        <v>2.1818299218699599</v>
      </c>
      <c r="BK329">
        <v>49.517731254005596</v>
      </c>
      <c r="BL329">
        <v>1.00740987428191</v>
      </c>
      <c r="BM329">
        <v>0.23559648747055001</v>
      </c>
      <c r="BN329">
        <v>0.110658956236168</v>
      </c>
      <c r="BP329">
        <v>1360.3604790419199</v>
      </c>
      <c r="BQ329">
        <v>62003.519091781302</v>
      </c>
      <c r="BR329">
        <v>320</v>
      </c>
      <c r="BS329">
        <v>336</v>
      </c>
      <c r="BT329">
        <v>320</v>
      </c>
      <c r="BU329" t="s">
        <v>122</v>
      </c>
      <c r="BV329">
        <v>0.10414124315376</v>
      </c>
      <c r="BW329">
        <v>44.2204264758847</v>
      </c>
      <c r="BX329">
        <f t="shared" si="6"/>
        <v>0.13160841213060923</v>
      </c>
      <c r="BY329" t="s">
        <v>102</v>
      </c>
      <c r="BZ329" t="s">
        <v>313</v>
      </c>
      <c r="CA329" t="s">
        <v>104</v>
      </c>
      <c r="CB329" t="s">
        <v>104</v>
      </c>
      <c r="CC329" t="s">
        <v>171</v>
      </c>
      <c r="CD329" t="s">
        <v>314</v>
      </c>
      <c r="CE329">
        <v>4.5002498750624698</v>
      </c>
      <c r="CF329">
        <v>0.29605475560147199</v>
      </c>
      <c r="CG329">
        <v>1.8756675923947901</v>
      </c>
      <c r="CH329">
        <v>0.82350000000000001</v>
      </c>
    </row>
    <row r="330" spans="1:86" x14ac:dyDescent="0.2">
      <c r="A330" t="s">
        <v>349</v>
      </c>
      <c r="B330" t="s">
        <v>232</v>
      </c>
      <c r="C330" t="s">
        <v>233</v>
      </c>
      <c r="D330" t="s">
        <v>85</v>
      </c>
      <c r="E330" t="s">
        <v>2721</v>
      </c>
      <c r="F330" t="s">
        <v>2743</v>
      </c>
      <c r="G330" t="s">
        <v>2721</v>
      </c>
      <c r="H330" t="s">
        <v>2721</v>
      </c>
      <c r="I330" t="s">
        <v>185</v>
      </c>
      <c r="J330" t="s">
        <v>185</v>
      </c>
      <c r="K330" t="s">
        <v>2659</v>
      </c>
      <c r="L330" t="s">
        <v>2540</v>
      </c>
      <c r="M330" t="s">
        <v>234</v>
      </c>
      <c r="N330" t="s">
        <v>2545</v>
      </c>
      <c r="O330" t="s">
        <v>2545</v>
      </c>
      <c r="P330" t="s">
        <v>118</v>
      </c>
      <c r="Q330">
        <v>2009</v>
      </c>
      <c r="R330">
        <v>10</v>
      </c>
      <c r="S330">
        <v>30</v>
      </c>
      <c r="T330" t="s">
        <v>338</v>
      </c>
      <c r="U330" t="s">
        <v>350</v>
      </c>
      <c r="V330" t="s">
        <v>340</v>
      </c>
      <c r="W330" s="1">
        <v>40116</v>
      </c>
      <c r="X330">
        <v>-41.227333333333299</v>
      </c>
      <c r="Y330">
        <v>178.48116666666701</v>
      </c>
      <c r="Z330">
        <v>1000</v>
      </c>
      <c r="AA330" t="s">
        <v>350</v>
      </c>
      <c r="AB330" t="s">
        <v>156</v>
      </c>
      <c r="AC330">
        <v>12</v>
      </c>
      <c r="AD330">
        <v>0</v>
      </c>
      <c r="AG330">
        <v>1</v>
      </c>
      <c r="AH330" t="s">
        <v>97</v>
      </c>
      <c r="AI330" t="s">
        <v>98</v>
      </c>
      <c r="AJ330" t="s">
        <v>99</v>
      </c>
      <c r="AK330" t="s">
        <v>186</v>
      </c>
      <c r="AL330" t="s">
        <v>340</v>
      </c>
      <c r="AM330" t="s">
        <v>342</v>
      </c>
      <c r="AN330">
        <v>178.4812</v>
      </c>
      <c r="AO330">
        <v>-41.2273</v>
      </c>
      <c r="AP330">
        <v>3104</v>
      </c>
      <c r="AQ330">
        <v>1000</v>
      </c>
      <c r="AR330">
        <v>1009</v>
      </c>
      <c r="AS330">
        <v>6.7727000000000004</v>
      </c>
      <c r="AT330">
        <v>34.444400000000002</v>
      </c>
      <c r="AU330">
        <v>200.61</v>
      </c>
      <c r="AV330">
        <v>3.6999999999999998E-2</v>
      </c>
      <c r="AW330">
        <v>100.65</v>
      </c>
      <c r="AX330">
        <v>-10000000000</v>
      </c>
      <c r="AY330">
        <v>6.6752000000000002</v>
      </c>
      <c r="AZ330">
        <v>3104</v>
      </c>
      <c r="BA330">
        <v>13.4620451470484</v>
      </c>
      <c r="BB330">
        <v>26.291854072963499</v>
      </c>
      <c r="BC330">
        <v>1.5848776393103901</v>
      </c>
      <c r="BK330">
        <v>13.4620451470484</v>
      </c>
      <c r="BL330">
        <v>0.47040213137956899</v>
      </c>
      <c r="BN330">
        <v>9.6380381237952506E-2</v>
      </c>
      <c r="BP330">
        <v>1557.44167250996</v>
      </c>
      <c r="BQ330">
        <v>83361.975449861595</v>
      </c>
      <c r="BR330">
        <v>212</v>
      </c>
      <c r="BS330">
        <v>314</v>
      </c>
      <c r="BT330">
        <v>212</v>
      </c>
      <c r="BU330" t="s">
        <v>122</v>
      </c>
      <c r="BV330">
        <v>0.10414124315376</v>
      </c>
      <c r="BW330">
        <v>44.2204264758847</v>
      </c>
      <c r="BX330">
        <f t="shared" si="6"/>
        <v>0.14082938368116146</v>
      </c>
      <c r="BY330" t="s">
        <v>102</v>
      </c>
      <c r="BZ330" t="s">
        <v>313</v>
      </c>
      <c r="CA330" t="s">
        <v>104</v>
      </c>
      <c r="CB330" t="s">
        <v>104</v>
      </c>
      <c r="CC330" t="s">
        <v>171</v>
      </c>
      <c r="CD330" t="s">
        <v>314</v>
      </c>
      <c r="CE330">
        <v>4.5002498750624698</v>
      </c>
      <c r="CF330">
        <v>0.29605475560147199</v>
      </c>
      <c r="CG330">
        <v>1.8756675923947901</v>
      </c>
      <c r="CH330">
        <v>0.82350000000000001</v>
      </c>
    </row>
    <row r="331" spans="1:86" x14ac:dyDescent="0.2">
      <c r="A331" t="s">
        <v>346</v>
      </c>
      <c r="B331" t="s">
        <v>232</v>
      </c>
      <c r="C331" t="s">
        <v>233</v>
      </c>
      <c r="D331" t="s">
        <v>85</v>
      </c>
      <c r="E331" t="s">
        <v>2721</v>
      </c>
      <c r="F331" t="s">
        <v>2742</v>
      </c>
      <c r="G331" t="s">
        <v>2721</v>
      </c>
      <c r="H331" t="s">
        <v>2721</v>
      </c>
      <c r="I331" t="s">
        <v>185</v>
      </c>
      <c r="J331" t="s">
        <v>185</v>
      </c>
      <c r="K331" t="s">
        <v>2658</v>
      </c>
      <c r="L331" t="s">
        <v>2540</v>
      </c>
      <c r="M331" t="s">
        <v>234</v>
      </c>
      <c r="N331" t="s">
        <v>2545</v>
      </c>
      <c r="O331" t="s">
        <v>2545</v>
      </c>
      <c r="P331" t="s">
        <v>118</v>
      </c>
      <c r="Q331">
        <v>2009</v>
      </c>
      <c r="R331">
        <v>10</v>
      </c>
      <c r="S331">
        <v>30</v>
      </c>
      <c r="T331" t="s">
        <v>338</v>
      </c>
      <c r="U331" t="s">
        <v>347</v>
      </c>
      <c r="V331" t="s">
        <v>340</v>
      </c>
      <c r="W331" s="1">
        <v>40116</v>
      </c>
      <c r="X331">
        <v>-41.227333333333299</v>
      </c>
      <c r="Y331">
        <v>178.48116666666701</v>
      </c>
      <c r="Z331">
        <v>750</v>
      </c>
      <c r="AA331" t="s">
        <v>348</v>
      </c>
      <c r="AB331" t="s">
        <v>153</v>
      </c>
      <c r="AC331">
        <v>11</v>
      </c>
      <c r="AD331">
        <v>0</v>
      </c>
      <c r="AG331">
        <v>1</v>
      </c>
      <c r="AH331" t="s">
        <v>97</v>
      </c>
      <c r="AI331" t="s">
        <v>98</v>
      </c>
      <c r="AJ331" t="s">
        <v>112</v>
      </c>
      <c r="AK331" t="s">
        <v>186</v>
      </c>
      <c r="AL331" t="s">
        <v>340</v>
      </c>
      <c r="AM331" t="s">
        <v>342</v>
      </c>
      <c r="AN331">
        <v>178.4812</v>
      </c>
      <c r="AO331">
        <v>-41.2273</v>
      </c>
      <c r="AP331">
        <v>3104</v>
      </c>
      <c r="AQ331">
        <v>750</v>
      </c>
      <c r="AR331">
        <v>756</v>
      </c>
      <c r="AS331">
        <v>8.0541</v>
      </c>
      <c r="AT331">
        <v>34.5304</v>
      </c>
      <c r="AU331">
        <v>207.07</v>
      </c>
      <c r="AV331">
        <v>3.6999999999999998E-2</v>
      </c>
      <c r="AW331">
        <v>100.64400000000001</v>
      </c>
      <c r="AX331">
        <v>-10000000000</v>
      </c>
      <c r="AY331">
        <v>7.9749999999999996</v>
      </c>
      <c r="AZ331">
        <v>3104</v>
      </c>
      <c r="BA331">
        <v>7.8216905219682404</v>
      </c>
      <c r="BB331">
        <v>22.506246876561701</v>
      </c>
      <c r="BC331">
        <v>1.3325692516304</v>
      </c>
      <c r="BK331">
        <v>7.8216905219682404</v>
      </c>
      <c r="BL331">
        <v>0.32053950545333398</v>
      </c>
      <c r="BN331">
        <v>0.27129292496608798</v>
      </c>
      <c r="BP331">
        <v>1606.80259481038</v>
      </c>
      <c r="BQ331">
        <v>91969.223335685703</v>
      </c>
      <c r="BR331">
        <v>212</v>
      </c>
      <c r="BS331">
        <v>314</v>
      </c>
      <c r="BT331">
        <v>212</v>
      </c>
      <c r="BU331" t="s">
        <v>122</v>
      </c>
      <c r="BV331">
        <v>0.10414124315376</v>
      </c>
      <c r="BW331">
        <v>44.2204264758847</v>
      </c>
      <c r="BX331">
        <f t="shared" si="6"/>
        <v>0.14082938368116146</v>
      </c>
      <c r="BY331" t="s">
        <v>102</v>
      </c>
      <c r="BZ331" t="s">
        <v>313</v>
      </c>
      <c r="CA331" t="s">
        <v>104</v>
      </c>
      <c r="CB331" t="s">
        <v>104</v>
      </c>
      <c r="CC331" t="s">
        <v>171</v>
      </c>
      <c r="CD331" t="s">
        <v>314</v>
      </c>
      <c r="CE331">
        <v>4.5002498750624698</v>
      </c>
      <c r="CF331">
        <v>0.29605475560147199</v>
      </c>
      <c r="CG331">
        <v>1.8756675923947901</v>
      </c>
      <c r="CH331">
        <v>0.82350000000000001</v>
      </c>
    </row>
    <row r="332" spans="1:86" x14ac:dyDescent="0.2">
      <c r="A332" t="s">
        <v>343</v>
      </c>
      <c r="B332" t="s">
        <v>232</v>
      </c>
      <c r="C332" t="s">
        <v>233</v>
      </c>
      <c r="D332" t="s">
        <v>85</v>
      </c>
      <c r="E332" t="s">
        <v>2721</v>
      </c>
      <c r="F332" t="s">
        <v>2741</v>
      </c>
      <c r="G332" t="s">
        <v>2721</v>
      </c>
      <c r="H332" t="s">
        <v>2721</v>
      </c>
      <c r="I332" t="s">
        <v>185</v>
      </c>
      <c r="J332" t="s">
        <v>185</v>
      </c>
      <c r="K332" t="s">
        <v>2657</v>
      </c>
      <c r="L332" t="s">
        <v>2540</v>
      </c>
      <c r="M332" t="s">
        <v>234</v>
      </c>
      <c r="N332" t="s">
        <v>2545</v>
      </c>
      <c r="O332" t="s">
        <v>2545</v>
      </c>
      <c r="P332" t="s">
        <v>118</v>
      </c>
      <c r="Q332">
        <v>2009</v>
      </c>
      <c r="R332">
        <v>10</v>
      </c>
      <c r="S332">
        <v>30</v>
      </c>
      <c r="T332" t="s">
        <v>338</v>
      </c>
      <c r="U332" t="s">
        <v>344</v>
      </c>
      <c r="V332" t="s">
        <v>340</v>
      </c>
      <c r="W332" s="1">
        <v>40116</v>
      </c>
      <c r="X332">
        <v>-41.227333333333299</v>
      </c>
      <c r="Y332">
        <v>178.48116666666701</v>
      </c>
      <c r="Z332">
        <v>500</v>
      </c>
      <c r="AA332" t="s">
        <v>345</v>
      </c>
      <c r="AB332" t="s">
        <v>149</v>
      </c>
      <c r="AC332">
        <v>10</v>
      </c>
      <c r="AD332">
        <v>0</v>
      </c>
      <c r="AG332">
        <v>1</v>
      </c>
      <c r="AH332" t="s">
        <v>97</v>
      </c>
      <c r="AI332" t="s">
        <v>98</v>
      </c>
      <c r="AJ332" t="s">
        <v>99</v>
      </c>
      <c r="AK332" t="s">
        <v>186</v>
      </c>
      <c r="AL332" t="s">
        <v>340</v>
      </c>
      <c r="AM332" t="s">
        <v>342</v>
      </c>
      <c r="AN332">
        <v>178.4812</v>
      </c>
      <c r="AO332">
        <v>-41.2273</v>
      </c>
      <c r="AP332">
        <v>3104</v>
      </c>
      <c r="AQ332">
        <v>500</v>
      </c>
      <c r="AR332">
        <v>504</v>
      </c>
      <c r="AS332">
        <v>10.7652</v>
      </c>
      <c r="AT332">
        <v>34.840600000000002</v>
      </c>
      <c r="AU332">
        <v>203.01</v>
      </c>
      <c r="AV332">
        <v>3.6999999999999998E-2</v>
      </c>
      <c r="AW332">
        <v>100.42</v>
      </c>
      <c r="AX332">
        <v>-10000000000</v>
      </c>
      <c r="AY332">
        <v>10.703099999999999</v>
      </c>
      <c r="AZ332">
        <v>3104</v>
      </c>
      <c r="BA332">
        <v>4.4235562201808696</v>
      </c>
      <c r="BB332">
        <v>15.7210680374099</v>
      </c>
      <c r="BC332">
        <v>0.95531736294957104</v>
      </c>
      <c r="BK332">
        <v>4.4235562201808696</v>
      </c>
      <c r="BL332">
        <v>1.02822412788277</v>
      </c>
      <c r="BN332">
        <v>0.15706432498036699</v>
      </c>
      <c r="BP332">
        <v>1729.0320512820499</v>
      </c>
      <c r="BQ332">
        <v>151176.13523592</v>
      </c>
      <c r="BR332">
        <v>212</v>
      </c>
      <c r="BS332">
        <v>314</v>
      </c>
      <c r="BT332">
        <v>212</v>
      </c>
      <c r="BU332" t="s">
        <v>122</v>
      </c>
      <c r="BV332">
        <v>0.10414124315376</v>
      </c>
      <c r="BW332">
        <v>44.2204264758847</v>
      </c>
      <c r="BX332">
        <f t="shared" si="6"/>
        <v>0.14082938368116146</v>
      </c>
      <c r="BY332" t="s">
        <v>102</v>
      </c>
      <c r="BZ332" t="s">
        <v>313</v>
      </c>
      <c r="CA332" t="s">
        <v>104</v>
      </c>
      <c r="CB332" t="s">
        <v>104</v>
      </c>
      <c r="CC332" t="s">
        <v>171</v>
      </c>
      <c r="CD332" t="s">
        <v>314</v>
      </c>
      <c r="CE332">
        <v>4.5002498750624698</v>
      </c>
      <c r="CF332">
        <v>0.29605475560147199</v>
      </c>
      <c r="CG332">
        <v>1.8756675923947901</v>
      </c>
      <c r="CH332">
        <v>0.82350000000000001</v>
      </c>
    </row>
    <row r="333" spans="1:86" x14ac:dyDescent="0.2">
      <c r="A333" t="s">
        <v>337</v>
      </c>
      <c r="B333" t="s">
        <v>232</v>
      </c>
      <c r="C333" t="s">
        <v>233</v>
      </c>
      <c r="D333" t="s">
        <v>85</v>
      </c>
      <c r="E333" t="s">
        <v>2721</v>
      </c>
      <c r="F333" t="s">
        <v>2740</v>
      </c>
      <c r="G333" t="s">
        <v>2721</v>
      </c>
      <c r="H333" t="s">
        <v>2721</v>
      </c>
      <c r="I333" t="s">
        <v>185</v>
      </c>
      <c r="J333" t="s">
        <v>185</v>
      </c>
      <c r="K333" t="s">
        <v>2656</v>
      </c>
      <c r="L333" t="s">
        <v>2540</v>
      </c>
      <c r="M333" t="s">
        <v>234</v>
      </c>
      <c r="N333" t="s">
        <v>2545</v>
      </c>
      <c r="O333" t="s">
        <v>2545</v>
      </c>
      <c r="P333" t="s">
        <v>118</v>
      </c>
      <c r="Q333">
        <v>2009</v>
      </c>
      <c r="R333">
        <v>10</v>
      </c>
      <c r="S333">
        <v>30</v>
      </c>
      <c r="T333" t="s">
        <v>338</v>
      </c>
      <c r="U333" t="s">
        <v>339</v>
      </c>
      <c r="V333" t="s">
        <v>340</v>
      </c>
      <c r="W333" s="1">
        <v>40116</v>
      </c>
      <c r="X333">
        <v>-41.227333333333299</v>
      </c>
      <c r="Y333">
        <v>178.48116666666701</v>
      </c>
      <c r="Z333">
        <v>300</v>
      </c>
      <c r="AA333" t="s">
        <v>341</v>
      </c>
      <c r="AB333" t="s">
        <v>144</v>
      </c>
      <c r="AC333">
        <v>9</v>
      </c>
      <c r="AD333">
        <v>0</v>
      </c>
      <c r="AG333">
        <v>1</v>
      </c>
      <c r="AH333" t="s">
        <v>97</v>
      </c>
      <c r="AI333" t="s">
        <v>98</v>
      </c>
      <c r="AJ333" t="s">
        <v>112</v>
      </c>
      <c r="AK333" t="s">
        <v>186</v>
      </c>
      <c r="AL333" t="s">
        <v>340</v>
      </c>
      <c r="AM333" t="s">
        <v>342</v>
      </c>
      <c r="AN333">
        <v>178.4812</v>
      </c>
      <c r="AO333">
        <v>-41.2273</v>
      </c>
      <c r="AP333">
        <v>3104</v>
      </c>
      <c r="AQ333">
        <v>300</v>
      </c>
      <c r="AR333">
        <v>302</v>
      </c>
      <c r="AS333">
        <v>12.9834</v>
      </c>
      <c r="AT333">
        <v>35.219900000000003</v>
      </c>
      <c r="AU333">
        <v>236.46</v>
      </c>
      <c r="AV333">
        <v>4.9000000000000002E-2</v>
      </c>
      <c r="AW333">
        <v>100.241</v>
      </c>
      <c r="AX333">
        <v>-10000000000</v>
      </c>
      <c r="AY333">
        <v>12.941599999999999</v>
      </c>
      <c r="AZ333">
        <v>3104</v>
      </c>
      <c r="BA333">
        <v>2.0684682760094</v>
      </c>
      <c r="BB333">
        <v>6.3175555079603098</v>
      </c>
      <c r="BC333">
        <v>0.441176470588235</v>
      </c>
      <c r="BK333">
        <v>2.0684682760094</v>
      </c>
      <c r="BN333">
        <v>0.22131791247233501</v>
      </c>
      <c r="BP333">
        <v>1590.2614000000001</v>
      </c>
      <c r="BQ333">
        <v>339652.61130095599</v>
      </c>
      <c r="BR333">
        <v>212</v>
      </c>
      <c r="BS333">
        <v>314</v>
      </c>
      <c r="BT333">
        <v>212</v>
      </c>
      <c r="BU333" t="s">
        <v>122</v>
      </c>
      <c r="BV333">
        <v>0.10414124315376</v>
      </c>
      <c r="BW333">
        <v>44.2204264758847</v>
      </c>
      <c r="BX333">
        <f t="shared" si="6"/>
        <v>0.14082938368116146</v>
      </c>
      <c r="BY333" t="s">
        <v>102</v>
      </c>
      <c r="BZ333" t="s">
        <v>313</v>
      </c>
      <c r="CA333" t="s">
        <v>104</v>
      </c>
      <c r="CB333" t="s">
        <v>104</v>
      </c>
      <c r="CC333" t="s">
        <v>171</v>
      </c>
      <c r="CD333" t="s">
        <v>314</v>
      </c>
      <c r="CE333">
        <v>4.5002498750624698</v>
      </c>
      <c r="CF333">
        <v>0.29605475560147199</v>
      </c>
      <c r="CG333">
        <v>1.8756675923947901</v>
      </c>
      <c r="CH333">
        <v>0.82350000000000001</v>
      </c>
    </row>
    <row r="334" spans="1:86" x14ac:dyDescent="0.2">
      <c r="A334" t="s">
        <v>334</v>
      </c>
      <c r="B334" t="s">
        <v>232</v>
      </c>
      <c r="C334" t="s">
        <v>233</v>
      </c>
      <c r="D334" t="s">
        <v>85</v>
      </c>
      <c r="E334" t="s">
        <v>2721</v>
      </c>
      <c r="F334" t="s">
        <v>2739</v>
      </c>
      <c r="G334" t="s">
        <v>2721</v>
      </c>
      <c r="H334" t="s">
        <v>2721</v>
      </c>
      <c r="I334" t="s">
        <v>185</v>
      </c>
      <c r="J334" t="s">
        <v>185</v>
      </c>
      <c r="K334" t="s">
        <v>2655</v>
      </c>
      <c r="L334" t="s">
        <v>2540</v>
      </c>
      <c r="M334" t="s">
        <v>234</v>
      </c>
      <c r="N334" t="s">
        <v>2545</v>
      </c>
      <c r="O334" t="s">
        <v>2545</v>
      </c>
      <c r="P334" t="s">
        <v>118</v>
      </c>
      <c r="Q334">
        <v>2009</v>
      </c>
      <c r="R334">
        <v>10</v>
      </c>
      <c r="S334">
        <v>30</v>
      </c>
      <c r="T334" t="s">
        <v>307</v>
      </c>
      <c r="U334" t="s">
        <v>335</v>
      </c>
      <c r="V334" t="s">
        <v>311</v>
      </c>
      <c r="W334" s="1">
        <v>40116</v>
      </c>
      <c r="X334">
        <v>-41.203333333333298</v>
      </c>
      <c r="Y334">
        <v>178.55416666666699</v>
      </c>
      <c r="Z334">
        <v>200</v>
      </c>
      <c r="AA334" t="s">
        <v>336</v>
      </c>
      <c r="AB334" t="s">
        <v>138</v>
      </c>
      <c r="AC334">
        <v>8</v>
      </c>
      <c r="AD334">
        <v>0</v>
      </c>
      <c r="AG334">
        <v>1</v>
      </c>
      <c r="AH334" t="s">
        <v>97</v>
      </c>
      <c r="AI334" t="s">
        <v>98</v>
      </c>
      <c r="AJ334" t="s">
        <v>99</v>
      </c>
      <c r="AK334" t="s">
        <v>186</v>
      </c>
      <c r="AL334" t="s">
        <v>311</v>
      </c>
      <c r="AM334" t="s">
        <v>321</v>
      </c>
      <c r="AN334">
        <v>178.55420000000001</v>
      </c>
      <c r="AO334">
        <v>-41.203299999999999</v>
      </c>
      <c r="AP334">
        <v>3115</v>
      </c>
      <c r="AQ334">
        <v>200</v>
      </c>
      <c r="AR334">
        <v>201</v>
      </c>
      <c r="AS334">
        <v>12.994999999999999</v>
      </c>
      <c r="AT334">
        <v>35.223300000000002</v>
      </c>
      <c r="AU334">
        <v>236.64</v>
      </c>
      <c r="AV334">
        <v>5.8000000000000003E-2</v>
      </c>
      <c r="AW334">
        <v>100.042</v>
      </c>
      <c r="AX334">
        <v>-10000000000</v>
      </c>
      <c r="AY334">
        <v>12.9673</v>
      </c>
      <c r="AZ334">
        <v>3115</v>
      </c>
      <c r="BA334">
        <v>1.94990386669515</v>
      </c>
      <c r="BB334">
        <v>6.21189405297351</v>
      </c>
      <c r="BC334">
        <v>0.364014980306063</v>
      </c>
      <c r="BK334">
        <v>1.94990386669515</v>
      </c>
      <c r="BN334">
        <v>0.20703933747412001</v>
      </c>
      <c r="BO334">
        <v>8.0712855943694695E-3</v>
      </c>
      <c r="BP334">
        <v>1728.5450000000001</v>
      </c>
      <c r="BQ334">
        <v>443088.432406237</v>
      </c>
      <c r="BR334">
        <v>200</v>
      </c>
      <c r="BS334">
        <v>200</v>
      </c>
      <c r="BT334">
        <v>200</v>
      </c>
      <c r="BU334" t="s">
        <v>122</v>
      </c>
      <c r="BV334">
        <v>0.10414124315376</v>
      </c>
      <c r="BW334">
        <v>44.2204264758847</v>
      </c>
      <c r="BX334">
        <f t="shared" si="6"/>
        <v>0.2211021323794235</v>
      </c>
      <c r="BY334" t="s">
        <v>102</v>
      </c>
      <c r="BZ334" t="s">
        <v>313</v>
      </c>
      <c r="CA334" t="s">
        <v>104</v>
      </c>
      <c r="CB334" t="s">
        <v>104</v>
      </c>
      <c r="CC334" t="s">
        <v>171</v>
      </c>
      <c r="CD334" t="s">
        <v>314</v>
      </c>
      <c r="CE334">
        <v>4.5002498750624698</v>
      </c>
      <c r="CF334">
        <v>0.29605475560147199</v>
      </c>
      <c r="CG334">
        <v>1.8756675923947901</v>
      </c>
      <c r="CH334">
        <v>0.82350000000000001</v>
      </c>
    </row>
    <row r="335" spans="1:86" x14ac:dyDescent="0.2">
      <c r="A335" t="s">
        <v>331</v>
      </c>
      <c r="B335" t="s">
        <v>232</v>
      </c>
      <c r="C335" t="s">
        <v>233</v>
      </c>
      <c r="D335" t="s">
        <v>85</v>
      </c>
      <c r="E335" t="s">
        <v>2721</v>
      </c>
      <c r="F335" t="s">
        <v>2738</v>
      </c>
      <c r="G335" t="s">
        <v>2721</v>
      </c>
      <c r="H335" t="s">
        <v>2721</v>
      </c>
      <c r="I335" t="s">
        <v>185</v>
      </c>
      <c r="J335" t="s">
        <v>185</v>
      </c>
      <c r="K335" t="s">
        <v>2654</v>
      </c>
      <c r="L335" t="s">
        <v>2540</v>
      </c>
      <c r="M335" t="s">
        <v>234</v>
      </c>
      <c r="N335" t="s">
        <v>2545</v>
      </c>
      <c r="O335" t="s">
        <v>2545</v>
      </c>
      <c r="P335" t="s">
        <v>118</v>
      </c>
      <c r="Q335">
        <v>2009</v>
      </c>
      <c r="R335">
        <v>10</v>
      </c>
      <c r="S335">
        <v>30</v>
      </c>
      <c r="T335" t="s">
        <v>307</v>
      </c>
      <c r="U335" t="s">
        <v>332</v>
      </c>
      <c r="V335" t="s">
        <v>311</v>
      </c>
      <c r="W335" s="1">
        <v>40116</v>
      </c>
      <c r="X335">
        <v>-41.203333333333298</v>
      </c>
      <c r="Y335">
        <v>178.55416666666699</v>
      </c>
      <c r="Z335">
        <v>150</v>
      </c>
      <c r="AA335" t="s">
        <v>333</v>
      </c>
      <c r="AB335" t="s">
        <v>134</v>
      </c>
      <c r="AC335">
        <v>7</v>
      </c>
      <c r="AD335">
        <v>0</v>
      </c>
      <c r="AE335">
        <v>0</v>
      </c>
      <c r="AF335">
        <v>0</v>
      </c>
      <c r="AG335">
        <v>0</v>
      </c>
      <c r="AH335" t="s">
        <v>97</v>
      </c>
      <c r="AI335" t="s">
        <v>98</v>
      </c>
      <c r="AJ335" t="s">
        <v>99</v>
      </c>
      <c r="AK335" t="s">
        <v>186</v>
      </c>
      <c r="AL335" t="s">
        <v>311</v>
      </c>
      <c r="AM335" t="s">
        <v>321</v>
      </c>
      <c r="AN335">
        <v>178.55420000000001</v>
      </c>
      <c r="AO335">
        <v>-41.203299999999999</v>
      </c>
      <c r="AP335">
        <v>3115</v>
      </c>
      <c r="AQ335">
        <v>150</v>
      </c>
      <c r="AR335">
        <v>151</v>
      </c>
      <c r="AS335">
        <v>13.026300000000001</v>
      </c>
      <c r="AT335">
        <v>35.2254</v>
      </c>
      <c r="AU335">
        <v>238.17</v>
      </c>
      <c r="AV335">
        <v>0.111</v>
      </c>
      <c r="AW335">
        <v>99.736000000000004</v>
      </c>
      <c r="AX335">
        <v>-10000000000</v>
      </c>
      <c r="AY335">
        <v>13.0055</v>
      </c>
      <c r="AZ335">
        <v>3115</v>
      </c>
      <c r="BA335">
        <v>1.85145624154383</v>
      </c>
      <c r="BB335">
        <v>5.9398871992575097</v>
      </c>
      <c r="BC335">
        <v>0.42826241363724399</v>
      </c>
      <c r="BD335">
        <v>0.11700000000000001</v>
      </c>
      <c r="BK335">
        <v>1.85145624154383</v>
      </c>
      <c r="BN335">
        <v>0.42121796244734799</v>
      </c>
      <c r="BO335">
        <v>1.7756828307612799E-2</v>
      </c>
      <c r="BP335">
        <v>3453.6792411177598</v>
      </c>
      <c r="BQ335">
        <v>518153.20993772999</v>
      </c>
      <c r="BR335">
        <v>200</v>
      </c>
      <c r="BS335">
        <v>200</v>
      </c>
      <c r="BT335">
        <v>200</v>
      </c>
      <c r="BU335" t="s">
        <v>101</v>
      </c>
      <c r="BV335">
        <v>0.10414124315376</v>
      </c>
      <c r="BW335">
        <v>44.2204264758847</v>
      </c>
      <c r="BX335">
        <f t="shared" si="6"/>
        <v>0.2211021323794235</v>
      </c>
      <c r="BY335" t="s">
        <v>102</v>
      </c>
      <c r="BZ335" t="s">
        <v>313</v>
      </c>
      <c r="CA335" t="s">
        <v>104</v>
      </c>
      <c r="CB335" t="s">
        <v>104</v>
      </c>
      <c r="CC335" t="s">
        <v>171</v>
      </c>
      <c r="CD335" t="s">
        <v>314</v>
      </c>
      <c r="CE335">
        <v>4.5002498750624698</v>
      </c>
      <c r="CF335">
        <v>0.29605475560147199</v>
      </c>
      <c r="CG335">
        <v>1.8756675923947901</v>
      </c>
      <c r="CH335">
        <v>0.82350000000000001</v>
      </c>
    </row>
    <row r="336" spans="1:86" x14ac:dyDescent="0.2">
      <c r="A336" t="s">
        <v>328</v>
      </c>
      <c r="B336" t="s">
        <v>232</v>
      </c>
      <c r="C336" t="s">
        <v>233</v>
      </c>
      <c r="D336" t="s">
        <v>85</v>
      </c>
      <c r="E336" t="s">
        <v>2721</v>
      </c>
      <c r="F336" t="s">
        <v>2737</v>
      </c>
      <c r="G336" t="s">
        <v>2721</v>
      </c>
      <c r="H336" t="s">
        <v>2721</v>
      </c>
      <c r="I336" t="s">
        <v>185</v>
      </c>
      <c r="J336" t="s">
        <v>185</v>
      </c>
      <c r="K336" t="s">
        <v>2653</v>
      </c>
      <c r="L336" t="s">
        <v>2540</v>
      </c>
      <c r="M336" t="s">
        <v>234</v>
      </c>
      <c r="N336" t="s">
        <v>2545</v>
      </c>
      <c r="O336" t="s">
        <v>2545</v>
      </c>
      <c r="P336" t="s">
        <v>118</v>
      </c>
      <c r="Q336">
        <v>2009</v>
      </c>
      <c r="R336">
        <v>10</v>
      </c>
      <c r="S336">
        <v>30</v>
      </c>
      <c r="T336" t="s">
        <v>307</v>
      </c>
      <c r="U336" t="s">
        <v>329</v>
      </c>
      <c r="V336" t="s">
        <v>311</v>
      </c>
      <c r="W336" s="1">
        <v>40116</v>
      </c>
      <c r="X336">
        <v>-41.203333333333298</v>
      </c>
      <c r="Y336">
        <v>178.55416666666699</v>
      </c>
      <c r="Z336">
        <v>100</v>
      </c>
      <c r="AA336" t="s">
        <v>330</v>
      </c>
      <c r="AB336" t="s">
        <v>130</v>
      </c>
      <c r="AC336">
        <v>6</v>
      </c>
      <c r="AD336">
        <v>0</v>
      </c>
      <c r="AE336">
        <v>0</v>
      </c>
      <c r="AF336">
        <v>0</v>
      </c>
      <c r="AG336">
        <v>0</v>
      </c>
      <c r="AH336" t="s">
        <v>97</v>
      </c>
      <c r="AI336" t="s">
        <v>98</v>
      </c>
      <c r="AJ336" t="s">
        <v>99</v>
      </c>
      <c r="AK336" t="s">
        <v>186</v>
      </c>
      <c r="AL336" t="s">
        <v>311</v>
      </c>
      <c r="AM336" t="s">
        <v>321</v>
      </c>
      <c r="AN336">
        <v>178.55420000000001</v>
      </c>
      <c r="AO336">
        <v>-41.203299999999999</v>
      </c>
      <c r="AP336">
        <v>3115</v>
      </c>
      <c r="AQ336">
        <v>100</v>
      </c>
      <c r="AR336">
        <v>101</v>
      </c>
      <c r="AS336">
        <v>13.141500000000001</v>
      </c>
      <c r="AT336">
        <v>35.231099999999998</v>
      </c>
      <c r="AU336">
        <v>245.06</v>
      </c>
      <c r="AV336">
        <v>0.52900000000000003</v>
      </c>
      <c r="AW336">
        <v>97.971000000000004</v>
      </c>
      <c r="AX336">
        <v>-10000000000</v>
      </c>
      <c r="AY336">
        <v>13.1275</v>
      </c>
      <c r="AZ336">
        <v>3115</v>
      </c>
      <c r="BA336">
        <v>1.85199031545966</v>
      </c>
      <c r="BB336">
        <v>4.43456843007068</v>
      </c>
      <c r="BC336">
        <v>0.31139019823077402</v>
      </c>
      <c r="BD336">
        <v>1.0974999999999999</v>
      </c>
      <c r="BK336">
        <v>1.85199031545966</v>
      </c>
      <c r="BN336">
        <v>1.0673234811165799</v>
      </c>
      <c r="BO336">
        <v>5.0041970685090698E-2</v>
      </c>
      <c r="BP336">
        <v>8407.46149860279</v>
      </c>
      <c r="BQ336">
        <v>785974.55086028203</v>
      </c>
      <c r="BR336">
        <v>200</v>
      </c>
      <c r="BS336">
        <v>200</v>
      </c>
      <c r="BT336">
        <v>200</v>
      </c>
      <c r="BU336" t="s">
        <v>101</v>
      </c>
      <c r="BV336">
        <v>0.10414124315376</v>
      </c>
      <c r="BW336">
        <v>44.2204264758847</v>
      </c>
      <c r="BX336">
        <f t="shared" si="6"/>
        <v>0.2211021323794235</v>
      </c>
      <c r="BY336" t="s">
        <v>102</v>
      </c>
      <c r="BZ336" t="s">
        <v>313</v>
      </c>
      <c r="CA336" t="s">
        <v>104</v>
      </c>
      <c r="CB336" t="s">
        <v>104</v>
      </c>
      <c r="CC336" t="s">
        <v>171</v>
      </c>
      <c r="CD336" t="s">
        <v>314</v>
      </c>
      <c r="CE336">
        <v>4.5002498750624698</v>
      </c>
      <c r="CF336">
        <v>0.29605475560147199</v>
      </c>
      <c r="CG336">
        <v>1.8756675923947901</v>
      </c>
      <c r="CH336">
        <v>0.82350000000000001</v>
      </c>
    </row>
    <row r="337" spans="1:86" x14ac:dyDescent="0.2">
      <c r="A337" t="s">
        <v>325</v>
      </c>
      <c r="B337" t="s">
        <v>232</v>
      </c>
      <c r="C337" t="s">
        <v>233</v>
      </c>
      <c r="D337" t="s">
        <v>85</v>
      </c>
      <c r="E337" t="s">
        <v>2721</v>
      </c>
      <c r="F337" t="s">
        <v>2736</v>
      </c>
      <c r="G337" t="s">
        <v>2721</v>
      </c>
      <c r="H337" t="s">
        <v>2721</v>
      </c>
      <c r="I337" t="s">
        <v>185</v>
      </c>
      <c r="J337" t="s">
        <v>185</v>
      </c>
      <c r="K337" t="s">
        <v>2652</v>
      </c>
      <c r="L337" t="s">
        <v>2540</v>
      </c>
      <c r="M337" t="s">
        <v>234</v>
      </c>
      <c r="N337" t="s">
        <v>2545</v>
      </c>
      <c r="O337" t="s">
        <v>2545</v>
      </c>
      <c r="P337" t="s">
        <v>118</v>
      </c>
      <c r="Q337">
        <v>2009</v>
      </c>
      <c r="R337">
        <v>10</v>
      </c>
      <c r="S337">
        <v>30</v>
      </c>
      <c r="T337" t="s">
        <v>307</v>
      </c>
      <c r="U337" t="s">
        <v>326</v>
      </c>
      <c r="V337" t="s">
        <v>311</v>
      </c>
      <c r="W337" s="1">
        <v>40116</v>
      </c>
      <c r="X337">
        <v>-41.203333333333298</v>
      </c>
      <c r="Y337">
        <v>178.55416666666699</v>
      </c>
      <c r="Z337">
        <v>75</v>
      </c>
      <c r="AA337" t="s">
        <v>327</v>
      </c>
      <c r="AB337" t="s">
        <v>126</v>
      </c>
      <c r="AC337">
        <v>5</v>
      </c>
      <c r="AD337">
        <v>0</v>
      </c>
      <c r="AE337">
        <v>0</v>
      </c>
      <c r="AF337">
        <v>0</v>
      </c>
      <c r="AG337">
        <v>0</v>
      </c>
      <c r="AH337" t="s">
        <v>97</v>
      </c>
      <c r="AI337" t="s">
        <v>98</v>
      </c>
      <c r="AJ337" t="s">
        <v>99</v>
      </c>
      <c r="AK337" t="s">
        <v>186</v>
      </c>
      <c r="AL337" t="s">
        <v>311</v>
      </c>
      <c r="AM337" t="s">
        <v>321</v>
      </c>
      <c r="AN337">
        <v>178.55420000000001</v>
      </c>
      <c r="AO337">
        <v>-41.203299999999999</v>
      </c>
      <c r="AP337">
        <v>3115</v>
      </c>
      <c r="AQ337">
        <v>76</v>
      </c>
      <c r="AR337">
        <v>76</v>
      </c>
      <c r="AS337">
        <v>13.151300000000001</v>
      </c>
      <c r="AT337">
        <v>35.231900000000003</v>
      </c>
      <c r="AU337">
        <v>245.93</v>
      </c>
      <c r="AV337">
        <v>0.55200000000000005</v>
      </c>
      <c r="AW337">
        <v>97.680999999999997</v>
      </c>
      <c r="AX337">
        <v>-10000000000</v>
      </c>
      <c r="AY337">
        <v>13.1408</v>
      </c>
      <c r="AZ337">
        <v>3115</v>
      </c>
      <c r="BA337">
        <v>1.87548956775618</v>
      </c>
      <c r="BB337">
        <v>4.45170272006854</v>
      </c>
      <c r="BC337">
        <v>0.30170465551753101</v>
      </c>
      <c r="BD337">
        <v>0.84950000000000003</v>
      </c>
      <c r="BK337">
        <v>1.87548956775618</v>
      </c>
      <c r="BN337">
        <v>0.87813236239023396</v>
      </c>
      <c r="BO337">
        <v>3.8742170852973497E-2</v>
      </c>
      <c r="BP337">
        <v>9482.3040000000001</v>
      </c>
      <c r="BQ337">
        <v>758786.14548082103</v>
      </c>
      <c r="BR337">
        <v>200</v>
      </c>
      <c r="BS337">
        <v>200</v>
      </c>
      <c r="BT337">
        <v>200</v>
      </c>
      <c r="BU337" t="s">
        <v>101</v>
      </c>
      <c r="BV337">
        <v>0.10414124315376</v>
      </c>
      <c r="BW337">
        <v>44.2204264758847</v>
      </c>
      <c r="BX337">
        <f t="shared" si="6"/>
        <v>0.2211021323794235</v>
      </c>
      <c r="BY337" t="s">
        <v>102</v>
      </c>
      <c r="BZ337" t="s">
        <v>313</v>
      </c>
      <c r="CA337" t="s">
        <v>104</v>
      </c>
      <c r="CB337" t="s">
        <v>104</v>
      </c>
      <c r="CC337" t="s">
        <v>171</v>
      </c>
      <c r="CD337" t="s">
        <v>314</v>
      </c>
      <c r="CE337">
        <v>4.5002498750624698</v>
      </c>
      <c r="CF337">
        <v>0.29605475560147199</v>
      </c>
      <c r="CG337">
        <v>1.8756675923947901</v>
      </c>
      <c r="CH337">
        <v>0.82350000000000001</v>
      </c>
    </row>
    <row r="338" spans="1:86" x14ac:dyDescent="0.2">
      <c r="A338" t="s">
        <v>322</v>
      </c>
      <c r="B338" t="s">
        <v>232</v>
      </c>
      <c r="C338" t="s">
        <v>233</v>
      </c>
      <c r="D338" t="s">
        <v>85</v>
      </c>
      <c r="E338" t="s">
        <v>2721</v>
      </c>
      <c r="F338" t="s">
        <v>2735</v>
      </c>
      <c r="G338" t="s">
        <v>2721</v>
      </c>
      <c r="H338" t="s">
        <v>2721</v>
      </c>
      <c r="I338" t="s">
        <v>185</v>
      </c>
      <c r="J338" t="s">
        <v>185</v>
      </c>
      <c r="K338" t="s">
        <v>2651</v>
      </c>
      <c r="L338" t="s">
        <v>2540</v>
      </c>
      <c r="M338" t="s">
        <v>234</v>
      </c>
      <c r="N338" t="s">
        <v>2545</v>
      </c>
      <c r="O338" t="s">
        <v>2545</v>
      </c>
      <c r="P338" t="s">
        <v>118</v>
      </c>
      <c r="Q338">
        <v>2009</v>
      </c>
      <c r="R338">
        <v>10</v>
      </c>
      <c r="S338">
        <v>30</v>
      </c>
      <c r="T338" t="s">
        <v>307</v>
      </c>
      <c r="U338" t="s">
        <v>323</v>
      </c>
      <c r="V338" t="s">
        <v>311</v>
      </c>
      <c r="W338" s="1">
        <v>40116</v>
      </c>
      <c r="X338">
        <v>-41.203333333333298</v>
      </c>
      <c r="Y338">
        <v>178.55416666666699</v>
      </c>
      <c r="Z338">
        <v>50</v>
      </c>
      <c r="AA338" t="s">
        <v>324</v>
      </c>
      <c r="AB338" t="s">
        <v>121</v>
      </c>
      <c r="AC338">
        <v>4</v>
      </c>
      <c r="AD338">
        <v>0</v>
      </c>
      <c r="AE338">
        <v>0</v>
      </c>
      <c r="AF338">
        <v>0</v>
      </c>
      <c r="AG338">
        <v>0</v>
      </c>
      <c r="AH338" t="s">
        <v>97</v>
      </c>
      <c r="AI338" t="s">
        <v>98</v>
      </c>
      <c r="AJ338" t="s">
        <v>99</v>
      </c>
      <c r="AK338" t="s">
        <v>186</v>
      </c>
      <c r="AL338" t="s">
        <v>311</v>
      </c>
      <c r="AM338" t="s">
        <v>321</v>
      </c>
      <c r="AN338">
        <v>178.55420000000001</v>
      </c>
      <c r="AO338">
        <v>-41.203299999999999</v>
      </c>
      <c r="AP338">
        <v>3115</v>
      </c>
      <c r="AQ338">
        <v>50</v>
      </c>
      <c r="AR338">
        <v>50</v>
      </c>
      <c r="AS338">
        <v>13.148300000000001</v>
      </c>
      <c r="AT338">
        <v>35.231900000000003</v>
      </c>
      <c r="AU338">
        <v>245.86</v>
      </c>
      <c r="AV338">
        <v>0.57399999999999995</v>
      </c>
      <c r="AW338">
        <v>97.67</v>
      </c>
      <c r="AX338">
        <v>-10000000000</v>
      </c>
      <c r="AY338">
        <v>13.141400000000001</v>
      </c>
      <c r="AZ338">
        <v>3115</v>
      </c>
      <c r="BA338">
        <v>1.85964537491989</v>
      </c>
      <c r="BB338">
        <v>4.4970371956878701</v>
      </c>
      <c r="BC338">
        <v>0.28685349002389099</v>
      </c>
      <c r="BD338">
        <v>0.78800000000000003</v>
      </c>
      <c r="BK338">
        <v>1.85964537491989</v>
      </c>
      <c r="BN338">
        <v>0.92810737488398698</v>
      </c>
      <c r="BO338">
        <v>4.5199199328468997E-2</v>
      </c>
      <c r="BP338">
        <v>15190.7328605578</v>
      </c>
      <c r="BQ338">
        <v>966634.08581138495</v>
      </c>
      <c r="BR338">
        <v>200</v>
      </c>
      <c r="BS338">
        <v>200</v>
      </c>
      <c r="BT338">
        <v>200</v>
      </c>
      <c r="BU338" t="s">
        <v>101</v>
      </c>
      <c r="BV338">
        <v>0.10414124315376</v>
      </c>
      <c r="BW338">
        <v>44.2204264758847</v>
      </c>
      <c r="BX338">
        <f t="shared" si="6"/>
        <v>0.2211021323794235</v>
      </c>
      <c r="BY338" t="s">
        <v>102</v>
      </c>
      <c r="BZ338" t="s">
        <v>313</v>
      </c>
      <c r="CA338" t="s">
        <v>104</v>
      </c>
      <c r="CB338" t="s">
        <v>104</v>
      </c>
      <c r="CC338" t="s">
        <v>171</v>
      </c>
      <c r="CD338" t="s">
        <v>314</v>
      </c>
      <c r="CE338">
        <v>4.5002498750624698</v>
      </c>
      <c r="CF338">
        <v>0.29605475560147199</v>
      </c>
      <c r="CG338">
        <v>1.8756675923947901</v>
      </c>
      <c r="CH338">
        <v>0.82350000000000001</v>
      </c>
    </row>
    <row r="339" spans="1:86" x14ac:dyDescent="0.2">
      <c r="A339" t="s">
        <v>318</v>
      </c>
      <c r="B339" t="s">
        <v>232</v>
      </c>
      <c r="C339" t="s">
        <v>233</v>
      </c>
      <c r="D339" t="s">
        <v>85</v>
      </c>
      <c r="E339" t="s">
        <v>2721</v>
      </c>
      <c r="F339" t="s">
        <v>2734</v>
      </c>
      <c r="G339" t="s">
        <v>2721</v>
      </c>
      <c r="H339" t="s">
        <v>2721</v>
      </c>
      <c r="I339" t="s">
        <v>185</v>
      </c>
      <c r="J339" t="s">
        <v>185</v>
      </c>
      <c r="K339" t="s">
        <v>2650</v>
      </c>
      <c r="L339" t="s">
        <v>2540</v>
      </c>
      <c r="M339" t="s">
        <v>234</v>
      </c>
      <c r="N339" t="s">
        <v>2545</v>
      </c>
      <c r="O339" t="s">
        <v>2545</v>
      </c>
      <c r="P339" t="s">
        <v>91</v>
      </c>
      <c r="Q339">
        <v>2009</v>
      </c>
      <c r="R339">
        <v>10</v>
      </c>
      <c r="S339">
        <v>30</v>
      </c>
      <c r="T339" t="s">
        <v>307</v>
      </c>
      <c r="U339" t="s">
        <v>319</v>
      </c>
      <c r="V339" t="s">
        <v>311</v>
      </c>
      <c r="W339" s="1">
        <v>40116</v>
      </c>
      <c r="X339">
        <v>-41.203333333333298</v>
      </c>
      <c r="Y339">
        <v>178.55416666666699</v>
      </c>
      <c r="Z339">
        <v>30</v>
      </c>
      <c r="AA339" t="s">
        <v>320</v>
      </c>
      <c r="AB339" t="s">
        <v>116</v>
      </c>
      <c r="AC339">
        <v>3</v>
      </c>
      <c r="AD339">
        <v>0</v>
      </c>
      <c r="AE339">
        <v>0</v>
      </c>
      <c r="AF339">
        <v>0</v>
      </c>
      <c r="AG339">
        <v>0</v>
      </c>
      <c r="AH339" t="s">
        <v>97</v>
      </c>
      <c r="AI339" t="s">
        <v>98</v>
      </c>
      <c r="AJ339" t="s">
        <v>99</v>
      </c>
      <c r="AK339" t="s">
        <v>186</v>
      </c>
      <c r="AL339" t="s">
        <v>311</v>
      </c>
      <c r="AM339" t="s">
        <v>321</v>
      </c>
      <c r="AN339">
        <v>178.55420000000001</v>
      </c>
      <c r="AO339">
        <v>-41.203299999999999</v>
      </c>
      <c r="AP339">
        <v>3115</v>
      </c>
      <c r="AQ339">
        <v>30</v>
      </c>
      <c r="AR339">
        <v>30</v>
      </c>
      <c r="AS339">
        <v>13.1439</v>
      </c>
      <c r="AT339">
        <v>35.231699999999996</v>
      </c>
      <c r="AU339">
        <v>245.37</v>
      </c>
      <c r="AV339">
        <v>0.56499999999999995</v>
      </c>
      <c r="AW339">
        <v>97.733000000000004</v>
      </c>
      <c r="AX339">
        <v>-10000000000</v>
      </c>
      <c r="AY339">
        <v>13.139799999999999</v>
      </c>
      <c r="AZ339">
        <v>3115</v>
      </c>
      <c r="BA339">
        <v>1.8539485864843701</v>
      </c>
      <c r="BB339">
        <v>4.5002498750624698</v>
      </c>
      <c r="BC339">
        <v>0.35126234906695902</v>
      </c>
      <c r="BD339">
        <v>0.82350000000000001</v>
      </c>
      <c r="BK339">
        <v>1.8539485864843701</v>
      </c>
      <c r="BN339">
        <v>0.86742343114157205</v>
      </c>
      <c r="BO339">
        <v>3.8742170852973497E-2</v>
      </c>
      <c r="BP339">
        <v>18995.3420613546</v>
      </c>
      <c r="BQ339">
        <v>804184.24386861303</v>
      </c>
      <c r="BR339">
        <v>200</v>
      </c>
      <c r="BS339">
        <v>200</v>
      </c>
      <c r="BT339">
        <v>200</v>
      </c>
      <c r="BU339" t="s">
        <v>101</v>
      </c>
      <c r="BV339">
        <v>0.10414124315376</v>
      </c>
      <c r="BW339">
        <v>44.2204264758847</v>
      </c>
      <c r="BX339">
        <f t="shared" si="6"/>
        <v>0.2211021323794235</v>
      </c>
      <c r="BY339" t="s">
        <v>102</v>
      </c>
      <c r="BZ339" t="s">
        <v>313</v>
      </c>
      <c r="CA339" t="s">
        <v>104</v>
      </c>
      <c r="CB339" t="s">
        <v>104</v>
      </c>
      <c r="CC339" t="s">
        <v>171</v>
      </c>
      <c r="CD339" t="s">
        <v>314</v>
      </c>
      <c r="CE339">
        <v>4.5002498750624698</v>
      </c>
      <c r="CF339">
        <v>0.29605475560147199</v>
      </c>
      <c r="CG339">
        <v>1.8756675923947901</v>
      </c>
      <c r="CH339">
        <v>0.82350000000000001</v>
      </c>
    </row>
    <row r="340" spans="1:86" x14ac:dyDescent="0.2">
      <c r="A340" t="s">
        <v>315</v>
      </c>
      <c r="B340" t="s">
        <v>232</v>
      </c>
      <c r="C340" t="s">
        <v>233</v>
      </c>
      <c r="D340" t="s">
        <v>85</v>
      </c>
      <c r="E340" t="s">
        <v>2721</v>
      </c>
      <c r="F340" t="s">
        <v>2735</v>
      </c>
      <c r="G340" t="s">
        <v>2721</v>
      </c>
      <c r="H340" t="s">
        <v>2721</v>
      </c>
      <c r="I340" t="s">
        <v>185</v>
      </c>
      <c r="J340" t="s">
        <v>185</v>
      </c>
      <c r="K340" t="s">
        <v>2649</v>
      </c>
      <c r="L340" t="s">
        <v>2540</v>
      </c>
      <c r="M340" t="s">
        <v>234</v>
      </c>
      <c r="N340" t="s">
        <v>2545</v>
      </c>
      <c r="O340" t="s">
        <v>2545</v>
      </c>
      <c r="P340" t="s">
        <v>91</v>
      </c>
      <c r="Q340">
        <v>2009</v>
      </c>
      <c r="R340">
        <v>10</v>
      </c>
      <c r="S340">
        <v>30</v>
      </c>
      <c r="T340" t="s">
        <v>307</v>
      </c>
      <c r="U340" t="s">
        <v>316</v>
      </c>
      <c r="V340" t="s">
        <v>309</v>
      </c>
      <c r="W340" s="1">
        <v>40116</v>
      </c>
      <c r="X340">
        <v>-41.202166666666699</v>
      </c>
      <c r="Y340">
        <v>178.57183333333299</v>
      </c>
      <c r="Z340">
        <v>20</v>
      </c>
      <c r="AA340" t="s">
        <v>317</v>
      </c>
      <c r="AB340" t="s">
        <v>111</v>
      </c>
      <c r="AC340">
        <v>2</v>
      </c>
      <c r="AD340">
        <v>0</v>
      </c>
      <c r="AE340">
        <v>0</v>
      </c>
      <c r="AF340">
        <v>0</v>
      </c>
      <c r="AG340">
        <v>0</v>
      </c>
      <c r="AH340" t="s">
        <v>97</v>
      </c>
      <c r="AI340" t="s">
        <v>98</v>
      </c>
      <c r="AJ340" t="s">
        <v>99</v>
      </c>
      <c r="AK340" t="s">
        <v>161</v>
      </c>
      <c r="AL340" t="s">
        <v>311</v>
      </c>
      <c r="AM340" t="s">
        <v>312</v>
      </c>
      <c r="AN340">
        <v>178.5718</v>
      </c>
      <c r="AO340">
        <v>-41.202199999999998</v>
      </c>
      <c r="AP340">
        <v>3116</v>
      </c>
      <c r="AQ340">
        <v>20</v>
      </c>
      <c r="AR340">
        <v>20</v>
      </c>
      <c r="AS340">
        <v>13.143599999999999</v>
      </c>
      <c r="AT340">
        <v>35.232399999999998</v>
      </c>
      <c r="AU340">
        <v>245.99</v>
      </c>
      <c r="AV340">
        <v>0.56899999999999995</v>
      </c>
      <c r="AW340">
        <v>97.661000000000001</v>
      </c>
      <c r="AX340">
        <v>-10000000000</v>
      </c>
      <c r="AY340">
        <v>13.1408</v>
      </c>
      <c r="AZ340">
        <v>3116</v>
      </c>
      <c r="BA340">
        <v>1.8756675923947901</v>
      </c>
      <c r="BB340">
        <v>4.5184550581851903</v>
      </c>
      <c r="BC340">
        <v>0.29605475560147199</v>
      </c>
      <c r="BD340">
        <v>0.72350000000000003</v>
      </c>
      <c r="BK340">
        <v>1.8756675923947901</v>
      </c>
      <c r="BN340">
        <v>1.05661454986792</v>
      </c>
      <c r="BO340">
        <v>5.4884742041712398E-2</v>
      </c>
      <c r="BP340">
        <v>9720.4625187871297</v>
      </c>
      <c r="BQ340">
        <v>873146.62370034703</v>
      </c>
      <c r="BR340">
        <v>100</v>
      </c>
      <c r="BS340">
        <v>100</v>
      </c>
      <c r="BT340">
        <v>100</v>
      </c>
      <c r="BU340" t="s">
        <v>101</v>
      </c>
      <c r="BV340">
        <v>0.10414124315376</v>
      </c>
      <c r="BW340">
        <v>44.2204264758847</v>
      </c>
      <c r="BX340">
        <f t="shared" si="6"/>
        <v>0.442204264758847</v>
      </c>
      <c r="BY340" t="s">
        <v>102</v>
      </c>
      <c r="BZ340" t="s">
        <v>313</v>
      </c>
      <c r="CA340" t="s">
        <v>104</v>
      </c>
      <c r="CB340" t="s">
        <v>104</v>
      </c>
      <c r="CC340" t="s">
        <v>171</v>
      </c>
      <c r="CD340" t="s">
        <v>314</v>
      </c>
      <c r="CE340">
        <v>4.5002498750624698</v>
      </c>
      <c r="CF340">
        <v>0.29605475560147199</v>
      </c>
      <c r="CG340">
        <v>1.8756675923947901</v>
      </c>
      <c r="CH340">
        <v>0.82350000000000001</v>
      </c>
    </row>
    <row r="341" spans="1:86" x14ac:dyDescent="0.2">
      <c r="A341" t="s">
        <v>306</v>
      </c>
      <c r="B341" t="s">
        <v>232</v>
      </c>
      <c r="C341" t="s">
        <v>233</v>
      </c>
      <c r="D341" t="s">
        <v>85</v>
      </c>
      <c r="E341" t="s">
        <v>2721</v>
      </c>
      <c r="F341" t="s">
        <v>2734</v>
      </c>
      <c r="G341" t="s">
        <v>2721</v>
      </c>
      <c r="H341" t="s">
        <v>2721</v>
      </c>
      <c r="I341" t="s">
        <v>185</v>
      </c>
      <c r="J341" t="s">
        <v>185</v>
      </c>
      <c r="K341" t="s">
        <v>2648</v>
      </c>
      <c r="L341" t="s">
        <v>2540</v>
      </c>
      <c r="M341" t="s">
        <v>234</v>
      </c>
      <c r="N341" t="s">
        <v>2545</v>
      </c>
      <c r="O341" t="s">
        <v>2545</v>
      </c>
      <c r="P341" t="s">
        <v>91</v>
      </c>
      <c r="Q341">
        <v>2009</v>
      </c>
      <c r="R341">
        <v>10</v>
      </c>
      <c r="S341">
        <v>30</v>
      </c>
      <c r="T341" t="s">
        <v>307</v>
      </c>
      <c r="U341" t="s">
        <v>308</v>
      </c>
      <c r="V341" t="s">
        <v>309</v>
      </c>
      <c r="W341" s="1">
        <v>40116</v>
      </c>
      <c r="X341">
        <v>-41.202166666666699</v>
      </c>
      <c r="Y341">
        <v>178.57183333333299</v>
      </c>
      <c r="Z341">
        <v>10</v>
      </c>
      <c r="AA341" t="s">
        <v>310</v>
      </c>
      <c r="AB341" t="s">
        <v>96</v>
      </c>
      <c r="AC341">
        <v>1</v>
      </c>
      <c r="AD341">
        <v>0</v>
      </c>
      <c r="AE341">
        <v>0</v>
      </c>
      <c r="AF341">
        <v>0</v>
      </c>
      <c r="AG341">
        <v>0</v>
      </c>
      <c r="AH341" t="s">
        <v>97</v>
      </c>
      <c r="AI341" t="s">
        <v>98</v>
      </c>
      <c r="AJ341" t="s">
        <v>99</v>
      </c>
      <c r="AK341" t="s">
        <v>161</v>
      </c>
      <c r="AL341" t="s">
        <v>311</v>
      </c>
      <c r="AM341" t="s">
        <v>312</v>
      </c>
      <c r="AN341">
        <v>178.5718</v>
      </c>
      <c r="AO341">
        <v>-41.202199999999998</v>
      </c>
      <c r="AP341">
        <v>3116</v>
      </c>
      <c r="AQ341">
        <v>10</v>
      </c>
      <c r="AR341">
        <v>10</v>
      </c>
      <c r="AS341">
        <v>13.140499999999999</v>
      </c>
      <c r="AT341">
        <v>35.232599999999998</v>
      </c>
      <c r="AU341">
        <v>245.88</v>
      </c>
      <c r="AV341">
        <v>0.56200000000000006</v>
      </c>
      <c r="AW341">
        <v>97.611999999999995</v>
      </c>
      <c r="AX341">
        <v>-10000000000</v>
      </c>
      <c r="AY341">
        <v>13.139099999999999</v>
      </c>
      <c r="AZ341">
        <v>3116</v>
      </c>
      <c r="BA341">
        <v>1.8875952431816601</v>
      </c>
      <c r="BB341">
        <v>4.4831155850646098</v>
      </c>
      <c r="BC341">
        <v>0.28556208432879199</v>
      </c>
      <c r="BD341">
        <v>0.84250000000000003</v>
      </c>
      <c r="BK341">
        <v>1.8875952431816601</v>
      </c>
      <c r="BN341">
        <v>1.0102091811237199</v>
      </c>
      <c r="BO341">
        <v>4.5199199328468997E-2</v>
      </c>
      <c r="BP341">
        <v>12741.439541989599</v>
      </c>
      <c r="BQ341">
        <v>858275.50714285695</v>
      </c>
      <c r="BR341">
        <v>100</v>
      </c>
      <c r="BS341">
        <v>100</v>
      </c>
      <c r="BT341">
        <v>100</v>
      </c>
      <c r="BU341" t="s">
        <v>101</v>
      </c>
      <c r="BV341">
        <v>0.10414124315376</v>
      </c>
      <c r="BW341">
        <v>44.2204264758847</v>
      </c>
      <c r="BX341">
        <f t="shared" si="6"/>
        <v>0.442204264758847</v>
      </c>
      <c r="BY341" t="s">
        <v>102</v>
      </c>
      <c r="BZ341" t="s">
        <v>313</v>
      </c>
      <c r="CA341" t="s">
        <v>104</v>
      </c>
      <c r="CB341" t="s">
        <v>104</v>
      </c>
      <c r="CC341" t="s">
        <v>171</v>
      </c>
      <c r="CD341" t="s">
        <v>314</v>
      </c>
      <c r="CE341">
        <v>4.5002498750624698</v>
      </c>
      <c r="CF341">
        <v>0.29605475560147199</v>
      </c>
      <c r="CG341">
        <v>1.8756675923947901</v>
      </c>
      <c r="CH341">
        <v>0.82350000000000001</v>
      </c>
    </row>
    <row r="342" spans="1:86" x14ac:dyDescent="0.2">
      <c r="A342" t="s">
        <v>393</v>
      </c>
      <c r="B342" t="s">
        <v>362</v>
      </c>
      <c r="C342" t="s">
        <v>363</v>
      </c>
      <c r="D342" t="s">
        <v>85</v>
      </c>
      <c r="E342" t="s">
        <v>86</v>
      </c>
      <c r="F342" t="s">
        <v>2839</v>
      </c>
      <c r="G342" t="s">
        <v>2805</v>
      </c>
      <c r="H342" t="s">
        <v>2805</v>
      </c>
      <c r="I342" t="s">
        <v>87</v>
      </c>
      <c r="J342" t="s">
        <v>88</v>
      </c>
      <c r="K342" t="s">
        <v>2581</v>
      </c>
      <c r="L342" t="s">
        <v>2535</v>
      </c>
      <c r="M342" t="s">
        <v>364</v>
      </c>
      <c r="N342" t="s">
        <v>2546</v>
      </c>
      <c r="O342" t="s">
        <v>2546</v>
      </c>
      <c r="P342" t="s">
        <v>118</v>
      </c>
      <c r="Q342">
        <v>2010</v>
      </c>
      <c r="R342">
        <v>5</v>
      </c>
      <c r="S342">
        <v>5</v>
      </c>
      <c r="T342" t="s">
        <v>389</v>
      </c>
      <c r="U342" t="s">
        <v>394</v>
      </c>
      <c r="V342" t="s">
        <v>391</v>
      </c>
      <c r="W342" s="1">
        <v>40303</v>
      </c>
      <c r="X342">
        <v>-46.643999999999998</v>
      </c>
      <c r="Y342">
        <v>178.53233333333301</v>
      </c>
      <c r="Z342">
        <v>2750</v>
      </c>
      <c r="AA342" t="s">
        <v>394</v>
      </c>
      <c r="AB342" t="s">
        <v>395</v>
      </c>
      <c r="AC342">
        <v>16</v>
      </c>
      <c r="AD342">
        <v>1</v>
      </c>
      <c r="AE342">
        <v>0</v>
      </c>
      <c r="AG342">
        <v>1</v>
      </c>
      <c r="AH342" t="s">
        <v>97</v>
      </c>
      <c r="AI342" t="s">
        <v>98</v>
      </c>
      <c r="AJ342" t="s">
        <v>99</v>
      </c>
      <c r="AK342" t="s">
        <v>90</v>
      </c>
      <c r="AL342" t="s">
        <v>391</v>
      </c>
      <c r="AM342" t="s">
        <v>392</v>
      </c>
      <c r="AN342">
        <v>178.53229999999999</v>
      </c>
      <c r="AO342">
        <v>-46.643999999999998</v>
      </c>
      <c r="AP342">
        <v>2772</v>
      </c>
      <c r="AQ342">
        <v>2750</v>
      </c>
      <c r="AR342">
        <v>2789</v>
      </c>
      <c r="AS342">
        <v>1.806</v>
      </c>
      <c r="AT342">
        <v>34.7303</v>
      </c>
      <c r="AU342">
        <v>188.04</v>
      </c>
      <c r="AV342">
        <v>4.2999999999999997E-2</v>
      </c>
      <c r="AW342">
        <v>100.33199999999999</v>
      </c>
      <c r="AX342">
        <v>-10000000000</v>
      </c>
      <c r="AY342">
        <v>1.6024</v>
      </c>
      <c r="AZ342">
        <v>2772</v>
      </c>
      <c r="BA342">
        <v>76.874777469201703</v>
      </c>
      <c r="BB342">
        <v>33.1755550796031</v>
      </c>
      <c r="BC342">
        <v>2.08190740621166</v>
      </c>
      <c r="BK342">
        <v>76.874777469201703</v>
      </c>
      <c r="BL342">
        <v>1.1697610523686599</v>
      </c>
      <c r="BM342">
        <v>3.56964374955379E-2</v>
      </c>
      <c r="BP342">
        <v>1125.7667896810799</v>
      </c>
      <c r="BQ342">
        <v>59006.3747305242</v>
      </c>
      <c r="BR342">
        <v>70</v>
      </c>
      <c r="BS342">
        <v>70</v>
      </c>
      <c r="BT342">
        <v>70</v>
      </c>
      <c r="BU342" t="s">
        <v>122</v>
      </c>
      <c r="BV342">
        <v>5.61307130368656E-2</v>
      </c>
      <c r="BW342">
        <v>82.043678706940796</v>
      </c>
      <c r="BX342">
        <f t="shared" si="6"/>
        <v>1.1720525529562971</v>
      </c>
      <c r="BY342" t="s">
        <v>170</v>
      </c>
      <c r="BZ342" t="s">
        <v>169</v>
      </c>
      <c r="CA342" t="s">
        <v>102</v>
      </c>
      <c r="CB342" t="s">
        <v>105</v>
      </c>
      <c r="CC342" t="s">
        <v>106</v>
      </c>
      <c r="CD342" t="s">
        <v>102</v>
      </c>
      <c r="CE342">
        <v>10.169558078103799</v>
      </c>
      <c r="CF342">
        <v>0.65554981597468798</v>
      </c>
      <c r="CG342">
        <v>0.71298867763298401</v>
      </c>
      <c r="CH342">
        <v>0.21</v>
      </c>
    </row>
    <row r="343" spans="1:86" x14ac:dyDescent="0.2">
      <c r="A343" t="s">
        <v>388</v>
      </c>
      <c r="B343" t="s">
        <v>362</v>
      </c>
      <c r="C343" t="s">
        <v>363</v>
      </c>
      <c r="D343" t="s">
        <v>85</v>
      </c>
      <c r="E343" t="s">
        <v>86</v>
      </c>
      <c r="F343" t="s">
        <v>2838</v>
      </c>
      <c r="G343" t="s">
        <v>2805</v>
      </c>
      <c r="H343" t="s">
        <v>2805</v>
      </c>
      <c r="I343" t="s">
        <v>87</v>
      </c>
      <c r="J343" t="s">
        <v>88</v>
      </c>
      <c r="K343" t="s">
        <v>2580</v>
      </c>
      <c r="L343" t="s">
        <v>2535</v>
      </c>
      <c r="M343" t="s">
        <v>364</v>
      </c>
      <c r="N343" t="s">
        <v>2546</v>
      </c>
      <c r="O343" t="s">
        <v>2546</v>
      </c>
      <c r="P343" t="s">
        <v>118</v>
      </c>
      <c r="Q343">
        <v>2010</v>
      </c>
      <c r="R343">
        <v>5</v>
      </c>
      <c r="S343">
        <v>5</v>
      </c>
      <c r="T343" t="s">
        <v>389</v>
      </c>
      <c r="U343" t="s">
        <v>390</v>
      </c>
      <c r="V343" t="s">
        <v>391</v>
      </c>
      <c r="W343" s="1">
        <v>40303</v>
      </c>
      <c r="X343">
        <v>-46.643999999999998</v>
      </c>
      <c r="Y343">
        <v>178.53233333333301</v>
      </c>
      <c r="Z343">
        <v>2500</v>
      </c>
      <c r="AA343" t="s">
        <v>390</v>
      </c>
      <c r="AB343" t="s">
        <v>280</v>
      </c>
      <c r="AC343">
        <v>15</v>
      </c>
      <c r="AD343">
        <v>1</v>
      </c>
      <c r="AE343">
        <v>0</v>
      </c>
      <c r="AG343">
        <v>1</v>
      </c>
      <c r="AH343" t="s">
        <v>97</v>
      </c>
      <c r="AI343" t="s">
        <v>98</v>
      </c>
      <c r="AJ343" t="s">
        <v>112</v>
      </c>
      <c r="AK343" t="s">
        <v>90</v>
      </c>
      <c r="AL343" t="s">
        <v>391</v>
      </c>
      <c r="AM343" t="s">
        <v>392</v>
      </c>
      <c r="AN343">
        <v>178.53229999999999</v>
      </c>
      <c r="AO343">
        <v>-46.643999999999998</v>
      </c>
      <c r="AP343">
        <v>2772</v>
      </c>
      <c r="AQ343">
        <v>2500</v>
      </c>
      <c r="AR343">
        <v>2534</v>
      </c>
      <c r="AS343">
        <v>2.0036</v>
      </c>
      <c r="AT343">
        <v>34.724299999999999</v>
      </c>
      <c r="AU343">
        <v>184.48</v>
      </c>
      <c r="AV343">
        <v>4.2999999999999997E-2</v>
      </c>
      <c r="AW343">
        <v>100.42100000000001</v>
      </c>
      <c r="AX343">
        <v>-10000000000</v>
      </c>
      <c r="AY343">
        <v>1.8198000000000001</v>
      </c>
      <c r="AZ343">
        <v>2772</v>
      </c>
      <c r="BA343">
        <v>71.711706900235001</v>
      </c>
      <c r="BB343">
        <v>33.8787748982651</v>
      </c>
      <c r="BC343">
        <v>2.1208110027765201</v>
      </c>
      <c r="BK343">
        <v>71.711706900235001</v>
      </c>
      <c r="BL343">
        <v>1.32794937973524</v>
      </c>
      <c r="BM343">
        <v>4.2835724994645497E-2</v>
      </c>
      <c r="BO343">
        <v>3.2285142377477898E-3</v>
      </c>
      <c r="BP343">
        <v>982.38</v>
      </c>
      <c r="BQ343">
        <v>44106.426683953898</v>
      </c>
      <c r="BR343">
        <v>70</v>
      </c>
      <c r="BS343">
        <v>70</v>
      </c>
      <c r="BT343">
        <v>70</v>
      </c>
      <c r="BU343" t="s">
        <v>122</v>
      </c>
      <c r="BV343">
        <v>5.61307130368656E-2</v>
      </c>
      <c r="BW343">
        <v>82.043678706940796</v>
      </c>
      <c r="BX343">
        <f t="shared" si="6"/>
        <v>1.1720525529562971</v>
      </c>
      <c r="BY343" t="s">
        <v>170</v>
      </c>
      <c r="BZ343" t="s">
        <v>169</v>
      </c>
      <c r="CA343" t="s">
        <v>102</v>
      </c>
      <c r="CB343" t="s">
        <v>105</v>
      </c>
      <c r="CC343" t="s">
        <v>106</v>
      </c>
      <c r="CD343" t="s">
        <v>102</v>
      </c>
      <c r="CE343">
        <v>10.169558078103799</v>
      </c>
      <c r="CF343">
        <v>0.65554981597468798</v>
      </c>
      <c r="CG343">
        <v>0.71298867763298401</v>
      </c>
      <c r="CH343">
        <v>0.21</v>
      </c>
    </row>
    <row r="344" spans="1:86" x14ac:dyDescent="0.2">
      <c r="A344" t="s">
        <v>386</v>
      </c>
      <c r="B344" t="s">
        <v>362</v>
      </c>
      <c r="C344" t="s">
        <v>363</v>
      </c>
      <c r="D344" t="s">
        <v>85</v>
      </c>
      <c r="E344" t="s">
        <v>86</v>
      </c>
      <c r="F344" t="s">
        <v>2837</v>
      </c>
      <c r="G344" t="s">
        <v>2805</v>
      </c>
      <c r="H344" t="s">
        <v>2805</v>
      </c>
      <c r="I344" t="s">
        <v>87</v>
      </c>
      <c r="J344" t="s">
        <v>88</v>
      </c>
      <c r="K344" t="s">
        <v>2579</v>
      </c>
      <c r="L344" t="s">
        <v>2535</v>
      </c>
      <c r="M344" t="s">
        <v>364</v>
      </c>
      <c r="N344" t="s">
        <v>2546</v>
      </c>
      <c r="O344" t="s">
        <v>2546</v>
      </c>
      <c r="P344" t="s">
        <v>118</v>
      </c>
      <c r="Q344">
        <v>2010</v>
      </c>
      <c r="R344">
        <v>5</v>
      </c>
      <c r="S344">
        <v>5</v>
      </c>
      <c r="T344" t="s">
        <v>371</v>
      </c>
      <c r="U344" t="s">
        <v>387</v>
      </c>
      <c r="V344" t="s">
        <v>373</v>
      </c>
      <c r="W344" s="1">
        <v>40303</v>
      </c>
      <c r="X344">
        <v>-46.645000000000003</v>
      </c>
      <c r="Y344">
        <v>178.535666666667</v>
      </c>
      <c r="Z344">
        <v>2000</v>
      </c>
      <c r="AA344" t="s">
        <v>387</v>
      </c>
      <c r="AB344" t="s">
        <v>358</v>
      </c>
      <c r="AC344">
        <v>14</v>
      </c>
      <c r="AD344">
        <v>1</v>
      </c>
      <c r="AE344">
        <v>0</v>
      </c>
      <c r="AG344">
        <v>1</v>
      </c>
      <c r="AH344" t="s">
        <v>97</v>
      </c>
      <c r="AI344" t="s">
        <v>98</v>
      </c>
      <c r="AJ344" t="s">
        <v>112</v>
      </c>
      <c r="AK344" t="s">
        <v>90</v>
      </c>
      <c r="AL344" t="s">
        <v>373</v>
      </c>
      <c r="AM344" t="s">
        <v>375</v>
      </c>
      <c r="AN344">
        <v>178.53569999999999</v>
      </c>
      <c r="AO344">
        <v>-46.645000000000003</v>
      </c>
      <c r="AP344">
        <v>2773</v>
      </c>
      <c r="AQ344">
        <v>2000</v>
      </c>
      <c r="AR344">
        <v>2025</v>
      </c>
      <c r="AS344">
        <v>2.3134999999999999</v>
      </c>
      <c r="AT344">
        <v>34.6706</v>
      </c>
      <c r="AU344">
        <v>172.42</v>
      </c>
      <c r="AV344">
        <v>4.8000000000000001E-2</v>
      </c>
      <c r="AW344">
        <v>100.375</v>
      </c>
      <c r="AX344">
        <v>-10000000000</v>
      </c>
      <c r="AY344">
        <v>2.1699000000000002</v>
      </c>
      <c r="AZ344">
        <v>2773</v>
      </c>
      <c r="BR344">
        <v>77</v>
      </c>
      <c r="BS344">
        <v>80</v>
      </c>
      <c r="BT344">
        <v>77</v>
      </c>
      <c r="BU344" t="s">
        <v>122</v>
      </c>
      <c r="BV344">
        <v>5.61307130368656E-2</v>
      </c>
      <c r="BW344">
        <v>82.043678706940796</v>
      </c>
      <c r="BX344">
        <f t="shared" si="6"/>
        <v>1.02554598383676</v>
      </c>
      <c r="BY344" t="s">
        <v>170</v>
      </c>
      <c r="BZ344" t="s">
        <v>169</v>
      </c>
      <c r="CA344" t="s">
        <v>102</v>
      </c>
      <c r="CB344" t="s">
        <v>105</v>
      </c>
      <c r="CC344" t="s">
        <v>106</v>
      </c>
      <c r="CD344" t="s">
        <v>102</v>
      </c>
      <c r="CE344">
        <v>10.169558078103799</v>
      </c>
      <c r="CF344">
        <v>0.65554981597468798</v>
      </c>
      <c r="CG344">
        <v>0.71298867763298401</v>
      </c>
      <c r="CH344">
        <v>0.21</v>
      </c>
    </row>
    <row r="345" spans="1:86" x14ac:dyDescent="0.2">
      <c r="A345" t="s">
        <v>384</v>
      </c>
      <c r="B345" t="s">
        <v>362</v>
      </c>
      <c r="C345" t="s">
        <v>363</v>
      </c>
      <c r="D345" t="s">
        <v>85</v>
      </c>
      <c r="E345" t="s">
        <v>86</v>
      </c>
      <c r="F345" t="s">
        <v>2836</v>
      </c>
      <c r="G345" t="s">
        <v>2805</v>
      </c>
      <c r="H345" t="s">
        <v>2805</v>
      </c>
      <c r="I345" t="s">
        <v>87</v>
      </c>
      <c r="J345" t="s">
        <v>88</v>
      </c>
      <c r="K345" t="s">
        <v>2578</v>
      </c>
      <c r="L345" t="s">
        <v>2535</v>
      </c>
      <c r="M345" t="s">
        <v>364</v>
      </c>
      <c r="N345" t="s">
        <v>2546</v>
      </c>
      <c r="O345" t="s">
        <v>2546</v>
      </c>
      <c r="P345" t="s">
        <v>118</v>
      </c>
      <c r="Q345">
        <v>2010</v>
      </c>
      <c r="R345">
        <v>5</v>
      </c>
      <c r="S345">
        <v>5</v>
      </c>
      <c r="T345" t="s">
        <v>371</v>
      </c>
      <c r="U345" t="s">
        <v>385</v>
      </c>
      <c r="V345" t="s">
        <v>373</v>
      </c>
      <c r="W345" s="1">
        <v>40303</v>
      </c>
      <c r="X345">
        <v>-46.645000000000003</v>
      </c>
      <c r="Y345">
        <v>178.535666666667</v>
      </c>
      <c r="Z345">
        <v>1500</v>
      </c>
      <c r="AA345" t="s">
        <v>385</v>
      </c>
      <c r="AB345" t="s">
        <v>230</v>
      </c>
      <c r="AC345">
        <v>13</v>
      </c>
      <c r="AD345">
        <v>1</v>
      </c>
      <c r="AE345">
        <v>0</v>
      </c>
      <c r="AG345">
        <v>1</v>
      </c>
      <c r="AH345" t="s">
        <v>97</v>
      </c>
      <c r="AI345" t="s">
        <v>98</v>
      </c>
      <c r="AJ345" t="s">
        <v>112</v>
      </c>
      <c r="AK345" t="s">
        <v>90</v>
      </c>
      <c r="AL345" t="s">
        <v>373</v>
      </c>
      <c r="AM345" t="s">
        <v>375</v>
      </c>
      <c r="AN345">
        <v>178.53569999999999</v>
      </c>
      <c r="AO345">
        <v>-46.645000000000003</v>
      </c>
      <c r="AP345">
        <v>2773</v>
      </c>
      <c r="AQ345">
        <v>1500</v>
      </c>
      <c r="AR345">
        <v>1516</v>
      </c>
      <c r="AS345">
        <v>2.6981000000000002</v>
      </c>
      <c r="AT345">
        <v>34.544199999999996</v>
      </c>
      <c r="AU345">
        <v>167.38</v>
      </c>
      <c r="AV345">
        <v>4.1000000000000002E-2</v>
      </c>
      <c r="AW345">
        <v>100.31100000000001</v>
      </c>
      <c r="AX345">
        <v>-10000000000</v>
      </c>
      <c r="AY345">
        <v>2.5924999999999998</v>
      </c>
      <c r="AZ345">
        <v>2773</v>
      </c>
      <c r="BA345">
        <v>59.598910489211697</v>
      </c>
      <c r="BB345">
        <v>37.640465481544901</v>
      </c>
      <c r="BC345">
        <v>2.2305804868599499</v>
      </c>
      <c r="BK345">
        <v>59.598910489211697</v>
      </c>
      <c r="BL345">
        <v>0.69935892098909302</v>
      </c>
      <c r="BM345">
        <v>4.99750124937531E-2</v>
      </c>
      <c r="BP345">
        <v>825.19920000000002</v>
      </c>
      <c r="BQ345">
        <v>60937.970161587597</v>
      </c>
      <c r="BR345">
        <v>77</v>
      </c>
      <c r="BS345">
        <v>80</v>
      </c>
      <c r="BT345">
        <v>77</v>
      </c>
      <c r="BU345" t="s">
        <v>122</v>
      </c>
      <c r="BV345">
        <v>5.61307130368656E-2</v>
      </c>
      <c r="BW345">
        <v>82.043678706940796</v>
      </c>
      <c r="BX345">
        <f t="shared" si="6"/>
        <v>1.02554598383676</v>
      </c>
      <c r="BY345" t="s">
        <v>170</v>
      </c>
      <c r="BZ345" t="s">
        <v>169</v>
      </c>
      <c r="CA345" t="s">
        <v>102</v>
      </c>
      <c r="CB345" t="s">
        <v>105</v>
      </c>
      <c r="CC345" t="s">
        <v>106</v>
      </c>
      <c r="CD345" t="s">
        <v>102</v>
      </c>
      <c r="CE345">
        <v>10.169558078103799</v>
      </c>
      <c r="CF345">
        <v>0.65554981597468798</v>
      </c>
      <c r="CG345">
        <v>0.71298867763298401</v>
      </c>
      <c r="CH345">
        <v>0.21</v>
      </c>
    </row>
    <row r="346" spans="1:86" x14ac:dyDescent="0.2">
      <c r="A346" t="s">
        <v>382</v>
      </c>
      <c r="B346" t="s">
        <v>362</v>
      </c>
      <c r="C346" t="s">
        <v>363</v>
      </c>
      <c r="D346" t="s">
        <v>85</v>
      </c>
      <c r="E346" t="s">
        <v>86</v>
      </c>
      <c r="F346" t="s">
        <v>2835</v>
      </c>
      <c r="G346" t="s">
        <v>2805</v>
      </c>
      <c r="H346" t="s">
        <v>2805</v>
      </c>
      <c r="I346" t="s">
        <v>87</v>
      </c>
      <c r="J346" t="s">
        <v>88</v>
      </c>
      <c r="K346" t="s">
        <v>2577</v>
      </c>
      <c r="L346" t="s">
        <v>2535</v>
      </c>
      <c r="M346" t="s">
        <v>364</v>
      </c>
      <c r="N346" t="s">
        <v>2546</v>
      </c>
      <c r="O346" t="s">
        <v>2546</v>
      </c>
      <c r="P346" t="s">
        <v>118</v>
      </c>
      <c r="Q346">
        <v>2010</v>
      </c>
      <c r="R346">
        <v>5</v>
      </c>
      <c r="S346">
        <v>5</v>
      </c>
      <c r="T346" t="s">
        <v>371</v>
      </c>
      <c r="U346" t="s">
        <v>383</v>
      </c>
      <c r="V346" t="s">
        <v>373</v>
      </c>
      <c r="W346" s="1">
        <v>40303</v>
      </c>
      <c r="X346">
        <v>-46.645000000000003</v>
      </c>
      <c r="Y346">
        <v>178.535666666667</v>
      </c>
      <c r="Z346">
        <v>1000</v>
      </c>
      <c r="AA346" t="s">
        <v>383</v>
      </c>
      <c r="AB346" t="s">
        <v>156</v>
      </c>
      <c r="AC346">
        <v>12</v>
      </c>
      <c r="AD346">
        <v>1</v>
      </c>
      <c r="AE346">
        <v>0</v>
      </c>
      <c r="AG346">
        <v>1</v>
      </c>
      <c r="AH346" t="s">
        <v>97</v>
      </c>
      <c r="AI346" t="s">
        <v>98</v>
      </c>
      <c r="AJ346" t="s">
        <v>99</v>
      </c>
      <c r="AK346" t="s">
        <v>90</v>
      </c>
      <c r="AL346" t="s">
        <v>373</v>
      </c>
      <c r="AM346" t="s">
        <v>375</v>
      </c>
      <c r="AN346">
        <v>178.53569999999999</v>
      </c>
      <c r="AO346">
        <v>-46.645000000000003</v>
      </c>
      <c r="AP346">
        <v>2773</v>
      </c>
      <c r="AQ346">
        <v>1000</v>
      </c>
      <c r="AR346">
        <v>1010</v>
      </c>
      <c r="AS346">
        <v>3.4929000000000001</v>
      </c>
      <c r="AT346">
        <v>34.347499999999997</v>
      </c>
      <c r="AU346">
        <v>194.67</v>
      </c>
      <c r="AV346">
        <v>3.6999999999999998E-2</v>
      </c>
      <c r="AW346">
        <v>100.34699999999999</v>
      </c>
      <c r="AX346">
        <v>-10000000000</v>
      </c>
      <c r="AY346">
        <v>3.4205999999999999</v>
      </c>
      <c r="AZ346">
        <v>2773</v>
      </c>
      <c r="BA346">
        <v>35.947269102043698</v>
      </c>
      <c r="BB346">
        <v>36.2911401442136</v>
      </c>
      <c r="BC346">
        <v>2.1482533737973801</v>
      </c>
      <c r="BK346">
        <v>35.947269102043698</v>
      </c>
      <c r="BL346">
        <v>0.46623928065939602</v>
      </c>
      <c r="BM346">
        <v>3.56964374955379E-2</v>
      </c>
      <c r="BN346">
        <v>0.13207681873349</v>
      </c>
      <c r="BO346">
        <v>1.4528314069865E-2</v>
      </c>
      <c r="BP346">
        <v>618.89940000000001</v>
      </c>
      <c r="BQ346">
        <v>80617.407957840303</v>
      </c>
      <c r="BR346">
        <v>77</v>
      </c>
      <c r="BS346">
        <v>80</v>
      </c>
      <c r="BT346">
        <v>77</v>
      </c>
      <c r="BU346" t="s">
        <v>122</v>
      </c>
      <c r="BV346">
        <v>5.61307130368656E-2</v>
      </c>
      <c r="BW346">
        <v>82.043678706940796</v>
      </c>
      <c r="BX346">
        <f t="shared" si="6"/>
        <v>1.02554598383676</v>
      </c>
      <c r="BY346" t="s">
        <v>170</v>
      </c>
      <c r="BZ346" t="s">
        <v>169</v>
      </c>
      <c r="CA346" t="s">
        <v>102</v>
      </c>
      <c r="CB346" t="s">
        <v>105</v>
      </c>
      <c r="CC346" t="s">
        <v>106</v>
      </c>
      <c r="CD346" t="s">
        <v>102</v>
      </c>
      <c r="CE346">
        <v>10.169558078103799</v>
      </c>
      <c r="CF346">
        <v>0.65554981597468798</v>
      </c>
      <c r="CG346">
        <v>0.71298867763298401</v>
      </c>
      <c r="CH346">
        <v>0.21</v>
      </c>
    </row>
    <row r="347" spans="1:86" x14ac:dyDescent="0.2">
      <c r="A347" t="s">
        <v>379</v>
      </c>
      <c r="B347" t="s">
        <v>362</v>
      </c>
      <c r="C347" t="s">
        <v>363</v>
      </c>
      <c r="D347" t="s">
        <v>85</v>
      </c>
      <c r="E347" t="s">
        <v>86</v>
      </c>
      <c r="F347" t="s">
        <v>2834</v>
      </c>
      <c r="G347" t="s">
        <v>2805</v>
      </c>
      <c r="H347" t="s">
        <v>2805</v>
      </c>
      <c r="I347" t="s">
        <v>87</v>
      </c>
      <c r="J347" t="s">
        <v>88</v>
      </c>
      <c r="K347" t="s">
        <v>2576</v>
      </c>
      <c r="L347" t="s">
        <v>2535</v>
      </c>
      <c r="M347" t="s">
        <v>364</v>
      </c>
      <c r="N347" t="s">
        <v>2546</v>
      </c>
      <c r="O347" t="s">
        <v>2546</v>
      </c>
      <c r="P347" t="s">
        <v>118</v>
      </c>
      <c r="Q347">
        <v>2010</v>
      </c>
      <c r="R347">
        <v>5</v>
      </c>
      <c r="S347">
        <v>5</v>
      </c>
      <c r="T347" t="s">
        <v>371</v>
      </c>
      <c r="U347" t="s">
        <v>380</v>
      </c>
      <c r="V347" t="s">
        <v>373</v>
      </c>
      <c r="W347" s="1">
        <v>40303</v>
      </c>
      <c r="X347">
        <v>-46.645000000000003</v>
      </c>
      <c r="Y347">
        <v>178.535666666667</v>
      </c>
      <c r="Z347">
        <v>750</v>
      </c>
      <c r="AA347" t="s">
        <v>381</v>
      </c>
      <c r="AB347" t="s">
        <v>153</v>
      </c>
      <c r="AC347">
        <v>11</v>
      </c>
      <c r="AD347">
        <v>1</v>
      </c>
      <c r="AE347">
        <v>0</v>
      </c>
      <c r="AG347">
        <v>1</v>
      </c>
      <c r="AH347" t="s">
        <v>97</v>
      </c>
      <c r="AI347" t="s">
        <v>98</v>
      </c>
      <c r="AJ347" t="s">
        <v>112</v>
      </c>
      <c r="AK347" t="s">
        <v>90</v>
      </c>
      <c r="AL347" t="s">
        <v>373</v>
      </c>
      <c r="AM347" t="s">
        <v>375</v>
      </c>
      <c r="AN347">
        <v>178.53569999999999</v>
      </c>
      <c r="AO347">
        <v>-46.645000000000003</v>
      </c>
      <c r="AP347">
        <v>2773</v>
      </c>
      <c r="AQ347">
        <v>750</v>
      </c>
      <c r="AR347">
        <v>757</v>
      </c>
      <c r="AS347">
        <v>4.6731999999999996</v>
      </c>
      <c r="AT347">
        <v>34.299500000000002</v>
      </c>
      <c r="AU347">
        <v>210.49</v>
      </c>
      <c r="AV347">
        <v>3.6999999999999998E-2</v>
      </c>
      <c r="AW347">
        <v>100.291</v>
      </c>
      <c r="AX347">
        <v>-10000000000</v>
      </c>
      <c r="AY347">
        <v>4.6135999999999999</v>
      </c>
      <c r="AZ347">
        <v>2773</v>
      </c>
      <c r="BA347">
        <v>22.032329274371602</v>
      </c>
      <c r="BB347">
        <v>33.131291497108599</v>
      </c>
      <c r="BC347">
        <v>1.90417769742365</v>
      </c>
      <c r="BK347">
        <v>22.032329274371602</v>
      </c>
      <c r="BL347">
        <v>0.59112480226459096</v>
      </c>
      <c r="BM347">
        <v>4.99750124937531E-2</v>
      </c>
      <c r="BN347">
        <v>6.42535874919683E-2</v>
      </c>
      <c r="BO347">
        <v>8.0712855943694695E-3</v>
      </c>
      <c r="BP347">
        <v>519.62215568862302</v>
      </c>
      <c r="BQ347">
        <v>105979.967387326</v>
      </c>
      <c r="BR347">
        <v>77</v>
      </c>
      <c r="BS347">
        <v>80</v>
      </c>
      <c r="BT347">
        <v>77</v>
      </c>
      <c r="BU347" t="s">
        <v>122</v>
      </c>
      <c r="BV347">
        <v>5.61307130368656E-2</v>
      </c>
      <c r="BW347">
        <v>82.043678706940796</v>
      </c>
      <c r="BX347">
        <f t="shared" si="6"/>
        <v>1.02554598383676</v>
      </c>
      <c r="BY347" t="s">
        <v>170</v>
      </c>
      <c r="BZ347" t="s">
        <v>169</v>
      </c>
      <c r="CA347" t="s">
        <v>102</v>
      </c>
      <c r="CB347" t="s">
        <v>105</v>
      </c>
      <c r="CC347" t="s">
        <v>106</v>
      </c>
      <c r="CD347" t="s">
        <v>102</v>
      </c>
      <c r="CE347">
        <v>10.169558078103799</v>
      </c>
      <c r="CF347">
        <v>0.65554981597468798</v>
      </c>
      <c r="CG347">
        <v>0.71298867763298401</v>
      </c>
      <c r="CH347">
        <v>0.21</v>
      </c>
    </row>
    <row r="348" spans="1:86" x14ac:dyDescent="0.2">
      <c r="A348" t="s">
        <v>376</v>
      </c>
      <c r="B348" t="s">
        <v>362</v>
      </c>
      <c r="C348" t="s">
        <v>363</v>
      </c>
      <c r="D348" t="s">
        <v>85</v>
      </c>
      <c r="E348" t="s">
        <v>86</v>
      </c>
      <c r="F348" t="s">
        <v>2833</v>
      </c>
      <c r="G348" t="s">
        <v>2805</v>
      </c>
      <c r="H348" t="s">
        <v>2805</v>
      </c>
      <c r="I348" t="s">
        <v>87</v>
      </c>
      <c r="J348" t="s">
        <v>88</v>
      </c>
      <c r="K348" t="s">
        <v>2575</v>
      </c>
      <c r="L348" t="s">
        <v>2535</v>
      </c>
      <c r="M348" t="s">
        <v>364</v>
      </c>
      <c r="N348" t="s">
        <v>2546</v>
      </c>
      <c r="O348" t="s">
        <v>2546</v>
      </c>
      <c r="P348" t="s">
        <v>118</v>
      </c>
      <c r="Q348">
        <v>2010</v>
      </c>
      <c r="R348">
        <v>5</v>
      </c>
      <c r="S348">
        <v>5</v>
      </c>
      <c r="T348" t="s">
        <v>371</v>
      </c>
      <c r="U348" t="s">
        <v>377</v>
      </c>
      <c r="V348" t="s">
        <v>373</v>
      </c>
      <c r="W348" s="1">
        <v>40303</v>
      </c>
      <c r="X348">
        <v>-46.645000000000003</v>
      </c>
      <c r="Y348">
        <v>178.535666666667</v>
      </c>
      <c r="Z348">
        <v>500</v>
      </c>
      <c r="AA348" t="s">
        <v>378</v>
      </c>
      <c r="AB348" t="s">
        <v>149</v>
      </c>
      <c r="AC348">
        <v>10</v>
      </c>
      <c r="AD348">
        <v>1</v>
      </c>
      <c r="AE348">
        <v>0</v>
      </c>
      <c r="AG348">
        <v>1</v>
      </c>
      <c r="AH348" t="s">
        <v>97</v>
      </c>
      <c r="AI348" t="s">
        <v>98</v>
      </c>
      <c r="AJ348" t="s">
        <v>99</v>
      </c>
      <c r="AK348" t="s">
        <v>90</v>
      </c>
      <c r="AL348" t="s">
        <v>373</v>
      </c>
      <c r="AM348" t="s">
        <v>375</v>
      </c>
      <c r="AN348">
        <v>178.53569999999999</v>
      </c>
      <c r="AO348">
        <v>-46.645000000000003</v>
      </c>
      <c r="AP348">
        <v>2773</v>
      </c>
      <c r="AQ348">
        <v>500</v>
      </c>
      <c r="AR348">
        <v>504</v>
      </c>
      <c r="AS348">
        <v>6.2713000000000001</v>
      </c>
      <c r="AT348">
        <v>34.3033</v>
      </c>
      <c r="AU348">
        <v>233.08</v>
      </c>
      <c r="AV348">
        <v>3.6999999999999998E-2</v>
      </c>
      <c r="AW348">
        <v>100.239</v>
      </c>
      <c r="AX348">
        <v>-10000000000</v>
      </c>
      <c r="AY348">
        <v>6.2263000000000002</v>
      </c>
      <c r="AZ348">
        <v>2773</v>
      </c>
      <c r="BA348">
        <v>10.372249519333501</v>
      </c>
      <c r="BB348">
        <v>28.392232455201</v>
      </c>
      <c r="BC348">
        <v>1.5766449280041299</v>
      </c>
      <c r="BK348">
        <v>10.372249519333501</v>
      </c>
      <c r="BL348">
        <v>0.55782199650320496</v>
      </c>
      <c r="BM348">
        <v>6.42535874919683E-2</v>
      </c>
      <c r="BN348">
        <v>2.85571499964304E-2</v>
      </c>
      <c r="BO348">
        <v>6.4570284754955796E-3</v>
      </c>
      <c r="BP348">
        <v>793.49502230598603</v>
      </c>
      <c r="BQ348">
        <v>144110.28514657999</v>
      </c>
      <c r="BR348">
        <v>77</v>
      </c>
      <c r="BS348">
        <v>80</v>
      </c>
      <c r="BT348">
        <v>77</v>
      </c>
      <c r="BU348" t="s">
        <v>122</v>
      </c>
      <c r="BV348">
        <v>5.61307130368656E-2</v>
      </c>
      <c r="BW348">
        <v>82.043678706940796</v>
      </c>
      <c r="BX348">
        <f t="shared" si="6"/>
        <v>1.02554598383676</v>
      </c>
      <c r="BY348" t="s">
        <v>170</v>
      </c>
      <c r="BZ348" t="s">
        <v>169</v>
      </c>
      <c r="CA348" t="s">
        <v>102</v>
      </c>
      <c r="CB348" t="s">
        <v>105</v>
      </c>
      <c r="CC348" t="s">
        <v>106</v>
      </c>
      <c r="CD348" t="s">
        <v>102</v>
      </c>
      <c r="CE348">
        <v>10.169558078103799</v>
      </c>
      <c r="CF348">
        <v>0.65554981597468798</v>
      </c>
      <c r="CG348">
        <v>0.71298867763298401</v>
      </c>
      <c r="CH348">
        <v>0.21</v>
      </c>
    </row>
    <row r="349" spans="1:86" x14ac:dyDescent="0.2">
      <c r="A349" t="s">
        <v>370</v>
      </c>
      <c r="B349" t="s">
        <v>362</v>
      </c>
      <c r="C349" t="s">
        <v>363</v>
      </c>
      <c r="D349" t="s">
        <v>85</v>
      </c>
      <c r="E349" t="s">
        <v>86</v>
      </c>
      <c r="F349" t="s">
        <v>2832</v>
      </c>
      <c r="G349" t="s">
        <v>2805</v>
      </c>
      <c r="H349" t="s">
        <v>2805</v>
      </c>
      <c r="I349" t="s">
        <v>87</v>
      </c>
      <c r="J349" t="s">
        <v>88</v>
      </c>
      <c r="K349" t="s">
        <v>2574</v>
      </c>
      <c r="L349" t="s">
        <v>2535</v>
      </c>
      <c r="M349" t="s">
        <v>364</v>
      </c>
      <c r="N349" t="s">
        <v>2546</v>
      </c>
      <c r="O349" t="s">
        <v>2546</v>
      </c>
      <c r="P349" t="s">
        <v>118</v>
      </c>
      <c r="Q349">
        <v>2010</v>
      </c>
      <c r="R349">
        <v>5</v>
      </c>
      <c r="S349">
        <v>5</v>
      </c>
      <c r="T349" t="s">
        <v>371</v>
      </c>
      <c r="U349" t="s">
        <v>372</v>
      </c>
      <c r="V349" t="s">
        <v>373</v>
      </c>
      <c r="W349" s="1">
        <v>40303</v>
      </c>
      <c r="X349">
        <v>-46.645000000000003</v>
      </c>
      <c r="Y349">
        <v>178.535666666667</v>
      </c>
      <c r="Z349">
        <v>300</v>
      </c>
      <c r="AA349" t="s">
        <v>374</v>
      </c>
      <c r="AB349" t="s">
        <v>144</v>
      </c>
      <c r="AC349">
        <v>9</v>
      </c>
      <c r="AD349">
        <v>1</v>
      </c>
      <c r="AE349">
        <v>0</v>
      </c>
      <c r="AG349">
        <v>1</v>
      </c>
      <c r="AH349" t="s">
        <v>97</v>
      </c>
      <c r="AI349" t="s">
        <v>98</v>
      </c>
      <c r="AJ349" t="s">
        <v>112</v>
      </c>
      <c r="AK349" t="s">
        <v>90</v>
      </c>
      <c r="AL349" t="s">
        <v>373</v>
      </c>
      <c r="AM349" t="s">
        <v>375</v>
      </c>
      <c r="AN349">
        <v>178.53569999999999</v>
      </c>
      <c r="AO349">
        <v>-46.645000000000003</v>
      </c>
      <c r="AP349">
        <v>2773</v>
      </c>
      <c r="AQ349">
        <v>300</v>
      </c>
      <c r="AR349">
        <v>302</v>
      </c>
      <c r="AS349">
        <v>7.3404999999999996</v>
      </c>
      <c r="AT349">
        <v>34.368600000000001</v>
      </c>
      <c r="AU349">
        <v>262.63</v>
      </c>
      <c r="AV349">
        <v>3.6999999999999998E-2</v>
      </c>
      <c r="AW349">
        <v>100.22199999999999</v>
      </c>
      <c r="AX349">
        <v>-10000000000</v>
      </c>
      <c r="AY349">
        <v>7.3114999999999997</v>
      </c>
      <c r="AZ349">
        <v>2773</v>
      </c>
      <c r="BA349">
        <v>4.47447126682333</v>
      </c>
      <c r="BB349">
        <v>21.5106732348112</v>
      </c>
      <c r="BC349">
        <v>1.3477432685478099</v>
      </c>
      <c r="BK349">
        <v>4.47447126682333</v>
      </c>
      <c r="BL349">
        <v>0.96578136708017603</v>
      </c>
      <c r="BM349">
        <v>7.1392874991075897E-2</v>
      </c>
      <c r="BO349">
        <v>6.4570284754955796E-3</v>
      </c>
      <c r="BP349">
        <v>1041.9181818181801</v>
      </c>
      <c r="BQ349">
        <v>162236.342117647</v>
      </c>
      <c r="BR349">
        <v>77</v>
      </c>
      <c r="BS349">
        <v>80</v>
      </c>
      <c r="BT349">
        <v>77</v>
      </c>
      <c r="BU349" t="s">
        <v>122</v>
      </c>
      <c r="BV349">
        <v>5.61307130368656E-2</v>
      </c>
      <c r="BW349">
        <v>82.043678706940796</v>
      </c>
      <c r="BX349">
        <f t="shared" si="6"/>
        <v>1.02554598383676</v>
      </c>
      <c r="BY349" t="s">
        <v>170</v>
      </c>
      <c r="BZ349" t="s">
        <v>169</v>
      </c>
      <c r="CA349" t="s">
        <v>102</v>
      </c>
      <c r="CB349" t="s">
        <v>105</v>
      </c>
      <c r="CC349" t="s">
        <v>106</v>
      </c>
      <c r="CD349" t="s">
        <v>102</v>
      </c>
      <c r="CE349">
        <v>10.169558078103799</v>
      </c>
      <c r="CF349">
        <v>0.65554981597468798</v>
      </c>
      <c r="CG349">
        <v>0.71298867763298401</v>
      </c>
      <c r="CH349">
        <v>0.21</v>
      </c>
    </row>
    <row r="350" spans="1:86" x14ac:dyDescent="0.2">
      <c r="A350" t="s">
        <v>429</v>
      </c>
      <c r="B350" t="s">
        <v>362</v>
      </c>
      <c r="C350" t="s">
        <v>363</v>
      </c>
      <c r="D350" t="s">
        <v>85</v>
      </c>
      <c r="E350" t="s">
        <v>86</v>
      </c>
      <c r="F350" t="s">
        <v>2846</v>
      </c>
      <c r="G350" t="s">
        <v>2805</v>
      </c>
      <c r="H350" t="s">
        <v>2805</v>
      </c>
      <c r="I350" t="s">
        <v>87</v>
      </c>
      <c r="J350" t="s">
        <v>88</v>
      </c>
      <c r="K350" t="s">
        <v>2588</v>
      </c>
      <c r="L350" t="s">
        <v>2535</v>
      </c>
      <c r="M350" t="s">
        <v>364</v>
      </c>
      <c r="N350" t="s">
        <v>2546</v>
      </c>
      <c r="O350" t="s">
        <v>2546</v>
      </c>
      <c r="P350" t="s">
        <v>118</v>
      </c>
      <c r="Q350">
        <v>2010</v>
      </c>
      <c r="R350">
        <v>5</v>
      </c>
      <c r="S350">
        <v>6</v>
      </c>
      <c r="T350" t="s">
        <v>365</v>
      </c>
      <c r="U350" t="s">
        <v>430</v>
      </c>
      <c r="V350" t="s">
        <v>367</v>
      </c>
      <c r="W350" s="1">
        <v>40304</v>
      </c>
      <c r="X350">
        <v>-46.644833333333303</v>
      </c>
      <c r="Y350">
        <v>178.53233333333301</v>
      </c>
      <c r="Z350">
        <v>200</v>
      </c>
      <c r="AA350" t="s">
        <v>431</v>
      </c>
      <c r="AB350" t="s">
        <v>138</v>
      </c>
      <c r="AC350">
        <v>9</v>
      </c>
      <c r="AD350">
        <v>1</v>
      </c>
      <c r="AE350">
        <v>0</v>
      </c>
      <c r="AG350">
        <v>1</v>
      </c>
      <c r="AH350" t="s">
        <v>97</v>
      </c>
      <c r="AI350" t="s">
        <v>98</v>
      </c>
      <c r="AJ350" t="s">
        <v>99</v>
      </c>
      <c r="AK350" t="s">
        <v>90</v>
      </c>
      <c r="AL350" t="s">
        <v>367</v>
      </c>
      <c r="AM350" t="s">
        <v>369</v>
      </c>
      <c r="AN350">
        <v>178.53229999999999</v>
      </c>
      <c r="AO350">
        <v>-46.644799999999996</v>
      </c>
      <c r="AP350">
        <v>2774</v>
      </c>
      <c r="AQ350">
        <v>200</v>
      </c>
      <c r="AR350">
        <v>201</v>
      </c>
      <c r="AS350">
        <v>7.3583999999999996</v>
      </c>
      <c r="AT350">
        <v>34.345300000000002</v>
      </c>
      <c r="AU350">
        <v>261.23</v>
      </c>
      <c r="AV350">
        <v>3.6999999999999998E-2</v>
      </c>
      <c r="AW350">
        <v>100.181</v>
      </c>
      <c r="AX350">
        <v>-10000000000</v>
      </c>
      <c r="AY350">
        <v>7.3391999999999999</v>
      </c>
      <c r="AZ350">
        <v>2774</v>
      </c>
      <c r="BA350">
        <v>4.0970590329701597</v>
      </c>
      <c r="BB350">
        <v>22.1332191047333</v>
      </c>
      <c r="BC350">
        <v>1.3435462000387399</v>
      </c>
      <c r="BK350">
        <v>4.0970590329701597</v>
      </c>
      <c r="BL350">
        <v>0.73266172675047903</v>
      </c>
      <c r="BM350">
        <v>8.5671449989291104E-2</v>
      </c>
      <c r="BN350">
        <v>9.99500249875062E-2</v>
      </c>
      <c r="BO350">
        <v>9.6855427132433707E-3</v>
      </c>
      <c r="BP350">
        <v>1285.70208023952</v>
      </c>
      <c r="BQ350">
        <v>200517.84971524801</v>
      </c>
      <c r="BR350">
        <v>53</v>
      </c>
      <c r="BS350">
        <v>56</v>
      </c>
      <c r="BT350">
        <v>53</v>
      </c>
      <c r="BU350" t="s">
        <v>122</v>
      </c>
      <c r="BV350">
        <v>5.61307130368656E-2</v>
      </c>
      <c r="BW350">
        <v>82.043678706940796</v>
      </c>
      <c r="BX350">
        <f t="shared" si="6"/>
        <v>1.4650656911953714</v>
      </c>
      <c r="BY350" t="s">
        <v>170</v>
      </c>
      <c r="BZ350" t="s">
        <v>169</v>
      </c>
      <c r="CA350" t="s">
        <v>102</v>
      </c>
      <c r="CB350" t="s">
        <v>105</v>
      </c>
      <c r="CC350" t="s">
        <v>106</v>
      </c>
      <c r="CD350" t="s">
        <v>102</v>
      </c>
      <c r="CE350">
        <v>10.169558078103799</v>
      </c>
      <c r="CF350">
        <v>0.65554981597468798</v>
      </c>
      <c r="CG350">
        <v>0.71298867763298401</v>
      </c>
      <c r="CH350">
        <v>0.21</v>
      </c>
    </row>
    <row r="351" spans="1:86" x14ac:dyDescent="0.2">
      <c r="A351" t="s">
        <v>421</v>
      </c>
      <c r="B351" t="s">
        <v>362</v>
      </c>
      <c r="C351" t="s">
        <v>363</v>
      </c>
      <c r="D351" t="s">
        <v>85</v>
      </c>
      <c r="E351" t="s">
        <v>86</v>
      </c>
      <c r="F351" t="s">
        <v>2845</v>
      </c>
      <c r="G351" t="s">
        <v>2805</v>
      </c>
      <c r="H351" t="s">
        <v>2805</v>
      </c>
      <c r="I351" t="s">
        <v>87</v>
      </c>
      <c r="J351" t="s">
        <v>88</v>
      </c>
      <c r="K351" t="s">
        <v>2587</v>
      </c>
      <c r="L351" t="s">
        <v>2535</v>
      </c>
      <c r="M351" t="s">
        <v>364</v>
      </c>
      <c r="N351" t="s">
        <v>2546</v>
      </c>
      <c r="O351" t="s">
        <v>2546</v>
      </c>
      <c r="P351" t="s">
        <v>118</v>
      </c>
      <c r="Q351">
        <v>2010</v>
      </c>
      <c r="R351">
        <v>5</v>
      </c>
      <c r="S351">
        <v>6</v>
      </c>
      <c r="T351" t="s">
        <v>365</v>
      </c>
      <c r="U351" t="s">
        <v>422</v>
      </c>
      <c r="V351" t="s">
        <v>367</v>
      </c>
      <c r="W351" s="1">
        <v>40304</v>
      </c>
      <c r="X351">
        <v>-46.644833333333303</v>
      </c>
      <c r="Y351">
        <v>178.53233333333301</v>
      </c>
      <c r="Z351">
        <v>150</v>
      </c>
      <c r="AA351" t="s">
        <v>423</v>
      </c>
      <c r="AB351" t="s">
        <v>134</v>
      </c>
      <c r="AC351">
        <v>7</v>
      </c>
      <c r="AD351">
        <v>0</v>
      </c>
      <c r="AE351">
        <v>0</v>
      </c>
      <c r="AF351">
        <v>0</v>
      </c>
      <c r="AG351">
        <v>0</v>
      </c>
      <c r="AH351" t="s">
        <v>97</v>
      </c>
      <c r="AI351" t="s">
        <v>98</v>
      </c>
      <c r="AJ351" t="s">
        <v>99</v>
      </c>
      <c r="AK351" t="s">
        <v>90</v>
      </c>
      <c r="AL351" t="s">
        <v>367</v>
      </c>
      <c r="AM351" t="s">
        <v>369</v>
      </c>
      <c r="AN351">
        <v>178.53229999999999</v>
      </c>
      <c r="AO351">
        <v>-46.644799999999996</v>
      </c>
      <c r="AP351">
        <v>2774</v>
      </c>
      <c r="AQ351">
        <v>150</v>
      </c>
      <c r="AR351">
        <v>151</v>
      </c>
      <c r="AS351">
        <v>7.4645000000000001</v>
      </c>
      <c r="AT351">
        <v>34.323</v>
      </c>
      <c r="AU351">
        <v>260.51</v>
      </c>
      <c r="AV351">
        <v>4.4999999999999998E-2</v>
      </c>
      <c r="AW351">
        <v>100.145</v>
      </c>
      <c r="AX351">
        <v>-10000000000</v>
      </c>
      <c r="AY351">
        <v>7.45</v>
      </c>
      <c r="AZ351">
        <v>2774</v>
      </c>
      <c r="BA351">
        <v>3.7233853165278101</v>
      </c>
      <c r="BB351">
        <v>21.411794102948502</v>
      </c>
      <c r="BC351">
        <v>1.3020597920836801</v>
      </c>
      <c r="BD351">
        <v>0.01</v>
      </c>
      <c r="BK351">
        <v>3.7233853165278101</v>
      </c>
      <c r="BL351">
        <v>0.66605611522770802</v>
      </c>
      <c r="BM351">
        <v>7.1392874991075897E-2</v>
      </c>
      <c r="BO351">
        <v>1.7756828307612799E-2</v>
      </c>
      <c r="BP351">
        <v>871.59654078297604</v>
      </c>
      <c r="BQ351">
        <v>234081.35428321699</v>
      </c>
      <c r="BR351">
        <v>53</v>
      </c>
      <c r="BS351">
        <v>56</v>
      </c>
      <c r="BT351">
        <v>53</v>
      </c>
      <c r="BU351" t="s">
        <v>122</v>
      </c>
      <c r="BV351">
        <v>5.61307130368656E-2</v>
      </c>
      <c r="BW351">
        <v>82.043678706940796</v>
      </c>
      <c r="BX351">
        <f t="shared" si="6"/>
        <v>1.4650656911953714</v>
      </c>
      <c r="BY351" t="s">
        <v>170</v>
      </c>
      <c r="BZ351" t="s">
        <v>169</v>
      </c>
      <c r="CA351" t="s">
        <v>102</v>
      </c>
      <c r="CB351" t="s">
        <v>105</v>
      </c>
      <c r="CC351" t="s">
        <v>106</v>
      </c>
      <c r="CD351" t="s">
        <v>102</v>
      </c>
      <c r="CE351">
        <v>10.169558078103799</v>
      </c>
      <c r="CF351">
        <v>0.65554981597468798</v>
      </c>
      <c r="CG351">
        <v>0.71298867763298401</v>
      </c>
      <c r="CH351">
        <v>0.21</v>
      </c>
    </row>
    <row r="352" spans="1:86" x14ac:dyDescent="0.2">
      <c r="A352" t="s">
        <v>418</v>
      </c>
      <c r="B352" t="s">
        <v>362</v>
      </c>
      <c r="C352" t="s">
        <v>363</v>
      </c>
      <c r="D352" t="s">
        <v>85</v>
      </c>
      <c r="E352" t="s">
        <v>86</v>
      </c>
      <c r="F352" t="s">
        <v>2844</v>
      </c>
      <c r="G352" t="s">
        <v>2805</v>
      </c>
      <c r="H352" t="s">
        <v>2805</v>
      </c>
      <c r="I352" t="s">
        <v>87</v>
      </c>
      <c r="J352" t="s">
        <v>88</v>
      </c>
      <c r="K352" t="s">
        <v>2586</v>
      </c>
      <c r="L352" t="s">
        <v>2535</v>
      </c>
      <c r="M352" t="s">
        <v>364</v>
      </c>
      <c r="N352" t="s">
        <v>2546</v>
      </c>
      <c r="O352" t="s">
        <v>2546</v>
      </c>
      <c r="P352" t="s">
        <v>118</v>
      </c>
      <c r="Q352">
        <v>2010</v>
      </c>
      <c r="R352">
        <v>5</v>
      </c>
      <c r="S352">
        <v>6</v>
      </c>
      <c r="T352" t="s">
        <v>365</v>
      </c>
      <c r="U352" t="s">
        <v>419</v>
      </c>
      <c r="V352" t="s">
        <v>367</v>
      </c>
      <c r="W352" s="1">
        <v>40304</v>
      </c>
      <c r="X352">
        <v>-46.644833333333303</v>
      </c>
      <c r="Y352">
        <v>178.53233333333301</v>
      </c>
      <c r="Z352">
        <v>100</v>
      </c>
      <c r="AA352" t="s">
        <v>420</v>
      </c>
      <c r="AB352" t="s">
        <v>130</v>
      </c>
      <c r="AC352">
        <v>6</v>
      </c>
      <c r="AD352">
        <v>0</v>
      </c>
      <c r="AE352">
        <v>0</v>
      </c>
      <c r="AF352">
        <v>0</v>
      </c>
      <c r="AG352">
        <v>0</v>
      </c>
      <c r="AH352" t="s">
        <v>97</v>
      </c>
      <c r="AI352" t="s">
        <v>98</v>
      </c>
      <c r="AJ352" t="s">
        <v>99</v>
      </c>
      <c r="AK352" t="s">
        <v>90</v>
      </c>
      <c r="AL352" t="s">
        <v>367</v>
      </c>
      <c r="AM352" t="s">
        <v>369</v>
      </c>
      <c r="AN352">
        <v>178.53229999999999</v>
      </c>
      <c r="AO352">
        <v>-46.644799999999996</v>
      </c>
      <c r="AP352">
        <v>2774</v>
      </c>
      <c r="AQ352">
        <v>100</v>
      </c>
      <c r="AR352">
        <v>101</v>
      </c>
      <c r="AS352">
        <v>7.9672999999999998</v>
      </c>
      <c r="AT352">
        <v>34.2898</v>
      </c>
      <c r="AU352">
        <v>259.63</v>
      </c>
      <c r="AV352">
        <v>9.7000000000000003E-2</v>
      </c>
      <c r="AW352">
        <v>99.971999999999994</v>
      </c>
      <c r="AX352">
        <v>-10000000000</v>
      </c>
      <c r="AY352">
        <v>7.9573</v>
      </c>
      <c r="AZ352">
        <v>2774</v>
      </c>
      <c r="BA352">
        <v>2.8138574378693999</v>
      </c>
      <c r="BB352">
        <v>19.450988791318601</v>
      </c>
      <c r="BC352">
        <v>1.27461742106283</v>
      </c>
      <c r="BD352">
        <v>0.02</v>
      </c>
      <c r="BK352">
        <v>2.8138574378693999</v>
      </c>
      <c r="BL352">
        <v>1.00740987428191</v>
      </c>
      <c r="BM352">
        <v>0.121367887484829</v>
      </c>
      <c r="BN352">
        <v>0.16420361247947499</v>
      </c>
      <c r="BO352">
        <v>8.0712855943694695E-3</v>
      </c>
      <c r="BP352">
        <v>1216.6805712574901</v>
      </c>
      <c r="BQ352">
        <v>287686.55148902797</v>
      </c>
      <c r="BR352">
        <v>53</v>
      </c>
      <c r="BS352">
        <v>56</v>
      </c>
      <c r="BT352">
        <v>53</v>
      </c>
      <c r="BU352" t="s">
        <v>122</v>
      </c>
      <c r="BV352">
        <v>5.61307130368656E-2</v>
      </c>
      <c r="BW352">
        <v>82.043678706940796</v>
      </c>
      <c r="BX352">
        <f t="shared" si="6"/>
        <v>1.4650656911953714</v>
      </c>
      <c r="BY352" t="s">
        <v>170</v>
      </c>
      <c r="BZ352" t="s">
        <v>169</v>
      </c>
      <c r="CA352" t="s">
        <v>102</v>
      </c>
      <c r="CB352" t="s">
        <v>105</v>
      </c>
      <c r="CC352" t="s">
        <v>106</v>
      </c>
      <c r="CD352" t="s">
        <v>102</v>
      </c>
      <c r="CE352">
        <v>10.169558078103799</v>
      </c>
      <c r="CF352">
        <v>0.65554981597468798</v>
      </c>
      <c r="CG352">
        <v>0.71298867763298401</v>
      </c>
      <c r="CH352">
        <v>0.21</v>
      </c>
    </row>
    <row r="353" spans="1:86" x14ac:dyDescent="0.2">
      <c r="A353" t="s">
        <v>415</v>
      </c>
      <c r="B353" t="s">
        <v>362</v>
      </c>
      <c r="C353" t="s">
        <v>363</v>
      </c>
      <c r="D353" t="s">
        <v>85</v>
      </c>
      <c r="E353" t="s">
        <v>86</v>
      </c>
      <c r="F353" t="s">
        <v>2843</v>
      </c>
      <c r="G353" t="s">
        <v>2805</v>
      </c>
      <c r="H353" t="s">
        <v>2805</v>
      </c>
      <c r="I353" t="s">
        <v>87</v>
      </c>
      <c r="J353" t="s">
        <v>88</v>
      </c>
      <c r="K353" t="s">
        <v>2585</v>
      </c>
      <c r="L353" t="s">
        <v>2535</v>
      </c>
      <c r="M353" t="s">
        <v>364</v>
      </c>
      <c r="N353" t="s">
        <v>2546</v>
      </c>
      <c r="O353" t="s">
        <v>2546</v>
      </c>
      <c r="P353" t="s">
        <v>91</v>
      </c>
      <c r="Q353">
        <v>2010</v>
      </c>
      <c r="R353">
        <v>5</v>
      </c>
      <c r="S353">
        <v>6</v>
      </c>
      <c r="T353" t="s">
        <v>365</v>
      </c>
      <c r="U353" t="s">
        <v>416</v>
      </c>
      <c r="V353" t="s">
        <v>367</v>
      </c>
      <c r="W353" s="1">
        <v>40304</v>
      </c>
      <c r="X353">
        <v>-46.644833333333303</v>
      </c>
      <c r="Y353">
        <v>178.53233333333301</v>
      </c>
      <c r="Z353">
        <v>75</v>
      </c>
      <c r="AA353" t="s">
        <v>417</v>
      </c>
      <c r="AB353" t="s">
        <v>126</v>
      </c>
      <c r="AC353">
        <v>5</v>
      </c>
      <c r="AD353">
        <v>0</v>
      </c>
      <c r="AE353">
        <v>0</v>
      </c>
      <c r="AF353">
        <v>0</v>
      </c>
      <c r="AG353">
        <v>0</v>
      </c>
      <c r="AH353" t="s">
        <v>97</v>
      </c>
      <c r="AI353" t="s">
        <v>98</v>
      </c>
      <c r="AJ353" t="s">
        <v>99</v>
      </c>
      <c r="AK353" t="s">
        <v>90</v>
      </c>
      <c r="AL353" t="s">
        <v>367</v>
      </c>
      <c r="AM353" t="s">
        <v>369</v>
      </c>
      <c r="AN353">
        <v>178.53229999999999</v>
      </c>
      <c r="AO353">
        <v>-46.644799999999996</v>
      </c>
      <c r="AP353">
        <v>2774</v>
      </c>
      <c r="AQ353">
        <v>76</v>
      </c>
      <c r="AR353">
        <v>76</v>
      </c>
      <c r="AS353">
        <v>10.073600000000001</v>
      </c>
      <c r="AT353">
        <v>34.264000000000003</v>
      </c>
      <c r="AU353">
        <v>256.35000000000002</v>
      </c>
      <c r="AV353">
        <v>0.41499999999999998</v>
      </c>
      <c r="AW353">
        <v>99.454999999999998</v>
      </c>
      <c r="AX353">
        <v>-10000000000</v>
      </c>
      <c r="AY353">
        <v>10.0649</v>
      </c>
      <c r="AZ353">
        <v>2774</v>
      </c>
      <c r="BA353">
        <v>1.41315958128605</v>
      </c>
      <c r="BB353">
        <v>14.3321196544585</v>
      </c>
      <c r="BC353">
        <v>1.07832375540776</v>
      </c>
      <c r="BD353">
        <v>9.5000000000000001E-2</v>
      </c>
      <c r="BK353">
        <v>1.41315958128605</v>
      </c>
      <c r="BL353">
        <v>1.74007160103239</v>
      </c>
      <c r="BM353">
        <v>0.24273577496965801</v>
      </c>
      <c r="BN353">
        <v>0.31412864996073397</v>
      </c>
      <c r="BO353">
        <v>1.4528314069865E-2</v>
      </c>
      <c r="BP353">
        <v>5010.6076637450196</v>
      </c>
      <c r="BQ353">
        <v>515768.467148275</v>
      </c>
      <c r="BR353">
        <v>53</v>
      </c>
      <c r="BS353">
        <v>56</v>
      </c>
      <c r="BT353">
        <v>53</v>
      </c>
      <c r="BU353" t="s">
        <v>122</v>
      </c>
      <c r="BV353">
        <v>5.61307130368656E-2</v>
      </c>
      <c r="BW353">
        <v>82.043678706940796</v>
      </c>
      <c r="BX353">
        <f t="shared" si="6"/>
        <v>1.4650656911953714</v>
      </c>
      <c r="BY353" t="s">
        <v>170</v>
      </c>
      <c r="BZ353" t="s">
        <v>169</v>
      </c>
      <c r="CA353" t="s">
        <v>102</v>
      </c>
      <c r="CB353" t="s">
        <v>105</v>
      </c>
      <c r="CC353" t="s">
        <v>106</v>
      </c>
      <c r="CD353" t="s">
        <v>102</v>
      </c>
      <c r="CE353">
        <v>10.169558078103799</v>
      </c>
      <c r="CF353">
        <v>0.65554981597468798</v>
      </c>
      <c r="CG353">
        <v>0.71298867763298401</v>
      </c>
      <c r="CH353">
        <v>0.21</v>
      </c>
    </row>
    <row r="354" spans="1:86" x14ac:dyDescent="0.2">
      <c r="A354" t="s">
        <v>412</v>
      </c>
      <c r="B354" t="s">
        <v>362</v>
      </c>
      <c r="C354" t="s">
        <v>363</v>
      </c>
      <c r="D354" t="s">
        <v>85</v>
      </c>
      <c r="E354" t="s">
        <v>86</v>
      </c>
      <c r="F354" t="s">
        <v>2842</v>
      </c>
      <c r="G354" t="s">
        <v>2805</v>
      </c>
      <c r="H354" t="s">
        <v>2805</v>
      </c>
      <c r="I354" t="s">
        <v>87</v>
      </c>
      <c r="J354" t="s">
        <v>88</v>
      </c>
      <c r="K354" t="s">
        <v>2584</v>
      </c>
      <c r="L354" t="s">
        <v>2535</v>
      </c>
      <c r="M354" t="s">
        <v>364</v>
      </c>
      <c r="N354" t="s">
        <v>2546</v>
      </c>
      <c r="O354" t="s">
        <v>2546</v>
      </c>
      <c r="P354" t="s">
        <v>91</v>
      </c>
      <c r="Q354">
        <v>2010</v>
      </c>
      <c r="R354">
        <v>5</v>
      </c>
      <c r="S354">
        <v>6</v>
      </c>
      <c r="T354" t="s">
        <v>365</v>
      </c>
      <c r="U354" t="s">
        <v>413</v>
      </c>
      <c r="V354" t="s">
        <v>367</v>
      </c>
      <c r="W354" s="1">
        <v>40304</v>
      </c>
      <c r="X354">
        <v>-46.644833333333303</v>
      </c>
      <c r="Y354">
        <v>178.53233333333301</v>
      </c>
      <c r="Z354">
        <v>50</v>
      </c>
      <c r="AA354" t="s">
        <v>414</v>
      </c>
      <c r="AB354" t="s">
        <v>121</v>
      </c>
      <c r="AC354">
        <v>4</v>
      </c>
      <c r="AD354">
        <v>0</v>
      </c>
      <c r="AE354">
        <v>0</v>
      </c>
      <c r="AF354">
        <v>0</v>
      </c>
      <c r="AG354">
        <v>0</v>
      </c>
      <c r="AH354" t="s">
        <v>97</v>
      </c>
      <c r="AI354" t="s">
        <v>98</v>
      </c>
      <c r="AJ354" t="s">
        <v>99</v>
      </c>
      <c r="AK354" t="s">
        <v>90</v>
      </c>
      <c r="AL354" t="s">
        <v>367</v>
      </c>
      <c r="AM354" t="s">
        <v>369</v>
      </c>
      <c r="AN354">
        <v>178.53229999999999</v>
      </c>
      <c r="AO354">
        <v>-46.644799999999996</v>
      </c>
      <c r="AP354">
        <v>2774</v>
      </c>
      <c r="AQ354">
        <v>50</v>
      </c>
      <c r="AR354">
        <v>50</v>
      </c>
      <c r="AS354">
        <v>11.6556</v>
      </c>
      <c r="AT354">
        <v>34.282299999999999</v>
      </c>
      <c r="AU354">
        <v>257.36</v>
      </c>
      <c r="AV354">
        <v>1.141</v>
      </c>
      <c r="AW354">
        <v>97.662000000000006</v>
      </c>
      <c r="AX354">
        <v>-10000000000</v>
      </c>
      <c r="AY354">
        <v>11.6492</v>
      </c>
      <c r="AZ354">
        <v>2774</v>
      </c>
      <c r="BA354">
        <v>0.72936694438510297</v>
      </c>
      <c r="BB354">
        <v>10.2859284643393</v>
      </c>
      <c r="BC354">
        <v>0.73706980047782</v>
      </c>
      <c r="BD354">
        <v>0.24</v>
      </c>
      <c r="BK354">
        <v>0.72936694438510297</v>
      </c>
      <c r="BL354">
        <v>4.6956956123553404</v>
      </c>
      <c r="BM354">
        <v>0.66395373741700603</v>
      </c>
      <c r="BN354">
        <v>0.93524666238309395</v>
      </c>
      <c r="BO354">
        <v>4.5199199328468997E-2</v>
      </c>
      <c r="BP354">
        <v>14941.588023952099</v>
      </c>
      <c r="BQ354">
        <v>696311.83385677706</v>
      </c>
      <c r="BR354">
        <v>53</v>
      </c>
      <c r="BS354">
        <v>56</v>
      </c>
      <c r="BT354">
        <v>53</v>
      </c>
      <c r="BU354" t="s">
        <v>101</v>
      </c>
      <c r="BV354">
        <v>5.61307130368656E-2</v>
      </c>
      <c r="BW354">
        <v>82.043678706940796</v>
      </c>
      <c r="BX354">
        <f t="shared" si="6"/>
        <v>1.4650656911953714</v>
      </c>
      <c r="BY354" t="s">
        <v>170</v>
      </c>
      <c r="BZ354" t="s">
        <v>169</v>
      </c>
      <c r="CA354" t="s">
        <v>102</v>
      </c>
      <c r="CB354" t="s">
        <v>105</v>
      </c>
      <c r="CC354" t="s">
        <v>106</v>
      </c>
      <c r="CD354" t="s">
        <v>102</v>
      </c>
      <c r="CE354">
        <v>10.169558078103799</v>
      </c>
      <c r="CF354">
        <v>0.65554981597468798</v>
      </c>
      <c r="CG354">
        <v>0.71298867763298401</v>
      </c>
      <c r="CH354">
        <v>0.21</v>
      </c>
    </row>
    <row r="355" spans="1:86" x14ac:dyDescent="0.2">
      <c r="A355" t="s">
        <v>409</v>
      </c>
      <c r="B355" t="s">
        <v>362</v>
      </c>
      <c r="C355" t="s">
        <v>363</v>
      </c>
      <c r="D355" t="s">
        <v>85</v>
      </c>
      <c r="E355" t="s">
        <v>86</v>
      </c>
      <c r="F355" t="s">
        <v>2841</v>
      </c>
      <c r="G355" t="s">
        <v>2805</v>
      </c>
      <c r="H355" t="s">
        <v>2805</v>
      </c>
      <c r="I355" t="s">
        <v>87</v>
      </c>
      <c r="J355" t="s">
        <v>88</v>
      </c>
      <c r="K355" t="s">
        <v>2583</v>
      </c>
      <c r="L355" t="s">
        <v>2535</v>
      </c>
      <c r="M355" t="s">
        <v>364</v>
      </c>
      <c r="N355" t="s">
        <v>2546</v>
      </c>
      <c r="O355" t="s">
        <v>2546</v>
      </c>
      <c r="P355" t="s">
        <v>91</v>
      </c>
      <c r="Q355">
        <v>2010</v>
      </c>
      <c r="R355">
        <v>5</v>
      </c>
      <c r="S355">
        <v>6</v>
      </c>
      <c r="T355" t="s">
        <v>365</v>
      </c>
      <c r="U355" t="s">
        <v>410</v>
      </c>
      <c r="V355" t="s">
        <v>367</v>
      </c>
      <c r="W355" s="1">
        <v>40304</v>
      </c>
      <c r="X355">
        <v>-46.644833333333303</v>
      </c>
      <c r="Y355">
        <v>178.53233333333301</v>
      </c>
      <c r="Z355">
        <v>30</v>
      </c>
      <c r="AA355" t="s">
        <v>411</v>
      </c>
      <c r="AB355" t="s">
        <v>116</v>
      </c>
      <c r="AC355">
        <v>3</v>
      </c>
      <c r="AD355">
        <v>0</v>
      </c>
      <c r="AE355">
        <v>0</v>
      </c>
      <c r="AF355">
        <v>0</v>
      </c>
      <c r="AG355">
        <v>0</v>
      </c>
      <c r="AH355" t="s">
        <v>97</v>
      </c>
      <c r="AI355" t="s">
        <v>98</v>
      </c>
      <c r="AJ355" t="s">
        <v>99</v>
      </c>
      <c r="AK355" t="s">
        <v>90</v>
      </c>
      <c r="AL355" t="s">
        <v>367</v>
      </c>
      <c r="AM355" t="s">
        <v>369</v>
      </c>
      <c r="AN355">
        <v>178.53229999999999</v>
      </c>
      <c r="AO355">
        <v>-46.644799999999996</v>
      </c>
      <c r="AP355">
        <v>2774</v>
      </c>
      <c r="AQ355">
        <v>30</v>
      </c>
      <c r="AR355">
        <v>30</v>
      </c>
      <c r="AS355">
        <v>11.801399999999999</v>
      </c>
      <c r="AT355">
        <v>34.285800000000002</v>
      </c>
      <c r="AU355">
        <v>256.27</v>
      </c>
      <c r="AV355">
        <v>1.145</v>
      </c>
      <c r="AW355">
        <v>97.772000000000006</v>
      </c>
      <c r="AX355">
        <v>-10000000000</v>
      </c>
      <c r="AY355">
        <v>11.797599999999999</v>
      </c>
      <c r="AZ355">
        <v>2774</v>
      </c>
      <c r="BA355">
        <v>0.53603218685466103</v>
      </c>
      <c r="BB355">
        <v>9.6373241950453306</v>
      </c>
      <c r="BC355">
        <v>0.65554981597468798</v>
      </c>
      <c r="BD355">
        <v>0.21</v>
      </c>
      <c r="BK355">
        <v>0.53603218685466103</v>
      </c>
      <c r="BL355">
        <v>4.6623928065939602</v>
      </c>
      <c r="BM355">
        <v>0.77818233740272702</v>
      </c>
      <c r="BN355">
        <v>0.699650174912544</v>
      </c>
      <c r="BO355">
        <v>4.0356427971847401E-2</v>
      </c>
      <c r="BP355">
        <v>16282.028741832701</v>
      </c>
      <c r="BQ355">
        <v>714939.62264150905</v>
      </c>
      <c r="BR355">
        <v>53</v>
      </c>
      <c r="BS355">
        <v>56</v>
      </c>
      <c r="BT355">
        <v>53</v>
      </c>
      <c r="BU355" t="s">
        <v>101</v>
      </c>
      <c r="BV355">
        <v>5.61307130368656E-2</v>
      </c>
      <c r="BW355">
        <v>82.043678706940796</v>
      </c>
      <c r="BX355">
        <f t="shared" si="6"/>
        <v>1.4650656911953714</v>
      </c>
      <c r="BY355" t="s">
        <v>170</v>
      </c>
      <c r="BZ355" t="s">
        <v>169</v>
      </c>
      <c r="CA355" t="s">
        <v>102</v>
      </c>
      <c r="CB355" t="s">
        <v>105</v>
      </c>
      <c r="CC355" t="s">
        <v>106</v>
      </c>
      <c r="CD355" t="s">
        <v>102</v>
      </c>
      <c r="CE355">
        <v>10.169558078103799</v>
      </c>
      <c r="CF355">
        <v>0.65554981597468798</v>
      </c>
      <c r="CG355">
        <v>0.71298867763298401</v>
      </c>
      <c r="CH355">
        <v>0.21</v>
      </c>
    </row>
    <row r="356" spans="1:86" x14ac:dyDescent="0.2">
      <c r="A356" t="s">
        <v>406</v>
      </c>
      <c r="B356" t="s">
        <v>362</v>
      </c>
      <c r="C356" t="s">
        <v>363</v>
      </c>
      <c r="D356" t="s">
        <v>85</v>
      </c>
      <c r="E356" t="s">
        <v>86</v>
      </c>
      <c r="F356" t="s">
        <v>2840</v>
      </c>
      <c r="G356" t="s">
        <v>2805</v>
      </c>
      <c r="H356" t="s">
        <v>2805</v>
      </c>
      <c r="I356" t="s">
        <v>87</v>
      </c>
      <c r="J356" t="s">
        <v>88</v>
      </c>
      <c r="K356" t="s">
        <v>2582</v>
      </c>
      <c r="L356" t="s">
        <v>2535</v>
      </c>
      <c r="M356" t="s">
        <v>364</v>
      </c>
      <c r="N356" t="s">
        <v>2546</v>
      </c>
      <c r="O356" t="s">
        <v>2546</v>
      </c>
      <c r="P356" t="s">
        <v>91</v>
      </c>
      <c r="Q356">
        <v>2010</v>
      </c>
      <c r="R356">
        <v>5</v>
      </c>
      <c r="S356">
        <v>6</v>
      </c>
      <c r="T356" t="s">
        <v>365</v>
      </c>
      <c r="U356" t="s">
        <v>407</v>
      </c>
      <c r="V356" t="s">
        <v>367</v>
      </c>
      <c r="W356" s="1">
        <v>40304</v>
      </c>
      <c r="X356">
        <v>-46.644833333333303</v>
      </c>
      <c r="Y356">
        <v>178.53233333333301</v>
      </c>
      <c r="Z356">
        <v>20</v>
      </c>
      <c r="AA356" t="s">
        <v>408</v>
      </c>
      <c r="AB356" t="s">
        <v>111</v>
      </c>
      <c r="AC356">
        <v>2</v>
      </c>
      <c r="AD356">
        <v>0</v>
      </c>
      <c r="AE356">
        <v>0</v>
      </c>
      <c r="AF356">
        <v>0</v>
      </c>
      <c r="AG356">
        <v>0</v>
      </c>
      <c r="AH356" t="s">
        <v>97</v>
      </c>
      <c r="AI356" t="s">
        <v>98</v>
      </c>
      <c r="AJ356" t="s">
        <v>99</v>
      </c>
      <c r="AK356" t="s">
        <v>90</v>
      </c>
      <c r="AL356" t="s">
        <v>367</v>
      </c>
      <c r="AM356" t="s">
        <v>369</v>
      </c>
      <c r="AN356">
        <v>178.53229999999999</v>
      </c>
      <c r="AO356">
        <v>-46.644799999999996</v>
      </c>
      <c r="AP356">
        <v>2774</v>
      </c>
      <c r="AQ356">
        <v>20</v>
      </c>
      <c r="AR356">
        <v>20</v>
      </c>
      <c r="AS356">
        <v>11.807399999999999</v>
      </c>
      <c r="AT356">
        <v>34.286099999999998</v>
      </c>
      <c r="AU356">
        <v>256.35000000000002</v>
      </c>
      <c r="AV356">
        <v>1.1359999999999999</v>
      </c>
      <c r="AW356">
        <v>97.754999999999995</v>
      </c>
      <c r="AX356">
        <v>-10000000000</v>
      </c>
      <c r="AY356">
        <v>11.8049</v>
      </c>
      <c r="AZ356">
        <v>2774</v>
      </c>
      <c r="BA356">
        <v>0.690023499252297</v>
      </c>
      <c r="BB356">
        <v>9.9086171200114208</v>
      </c>
      <c r="BC356">
        <v>0.63504875056498999</v>
      </c>
      <c r="BD356">
        <v>0.20499999999999999</v>
      </c>
      <c r="BK356">
        <v>0.690023499252297</v>
      </c>
      <c r="BL356">
        <v>4.5916243443510103</v>
      </c>
      <c r="BM356">
        <v>0.73534661240808197</v>
      </c>
      <c r="BN356">
        <v>0.76747340615406601</v>
      </c>
      <c r="BO356">
        <v>4.0356427971847401E-2</v>
      </c>
      <c r="BP356">
        <v>18517.863000000001</v>
      </c>
      <c r="BQ356">
        <v>706391.83092070301</v>
      </c>
      <c r="BR356">
        <v>53</v>
      </c>
      <c r="BS356">
        <v>56</v>
      </c>
      <c r="BT356">
        <v>53</v>
      </c>
      <c r="BU356" t="s">
        <v>101</v>
      </c>
      <c r="BV356">
        <v>5.61307130368656E-2</v>
      </c>
      <c r="BW356">
        <v>82.043678706940796</v>
      </c>
      <c r="BX356">
        <f t="shared" si="6"/>
        <v>1.4650656911953714</v>
      </c>
      <c r="BY356" t="s">
        <v>170</v>
      </c>
      <c r="BZ356" t="s">
        <v>169</v>
      </c>
      <c r="CA356" t="s">
        <v>102</v>
      </c>
      <c r="CB356" t="s">
        <v>105</v>
      </c>
      <c r="CC356" t="s">
        <v>106</v>
      </c>
      <c r="CD356" t="s">
        <v>102</v>
      </c>
      <c r="CE356">
        <v>10.169558078103799</v>
      </c>
      <c r="CF356">
        <v>0.65554981597468798</v>
      </c>
      <c r="CG356">
        <v>0.71298867763298401</v>
      </c>
      <c r="CH356">
        <v>0.21</v>
      </c>
    </row>
    <row r="357" spans="1:86" x14ac:dyDescent="0.2">
      <c r="A357" t="s">
        <v>361</v>
      </c>
      <c r="B357" t="s">
        <v>362</v>
      </c>
      <c r="C357" t="s">
        <v>363</v>
      </c>
      <c r="D357" t="s">
        <v>85</v>
      </c>
      <c r="E357" t="s">
        <v>86</v>
      </c>
      <c r="F357" t="s">
        <v>2831</v>
      </c>
      <c r="G357" t="s">
        <v>2805</v>
      </c>
      <c r="H357" t="s">
        <v>2805</v>
      </c>
      <c r="I357" t="s">
        <v>87</v>
      </c>
      <c r="J357" t="s">
        <v>88</v>
      </c>
      <c r="K357" t="s">
        <v>2573</v>
      </c>
      <c r="L357" t="s">
        <v>2535</v>
      </c>
      <c r="M357" t="s">
        <v>364</v>
      </c>
      <c r="N357" t="s">
        <v>2546</v>
      </c>
      <c r="O357" t="s">
        <v>2546</v>
      </c>
      <c r="P357" t="s">
        <v>91</v>
      </c>
      <c r="Q357">
        <v>2010</v>
      </c>
      <c r="R357">
        <v>5</v>
      </c>
      <c r="S357">
        <v>6</v>
      </c>
      <c r="T357" t="s">
        <v>365</v>
      </c>
      <c r="U357" t="s">
        <v>366</v>
      </c>
      <c r="V357" t="s">
        <v>367</v>
      </c>
      <c r="W357" s="1">
        <v>40304</v>
      </c>
      <c r="X357">
        <v>-46.644833333333303</v>
      </c>
      <c r="Y357">
        <v>178.53233333333301</v>
      </c>
      <c r="Z357">
        <v>10</v>
      </c>
      <c r="AA357" t="s">
        <v>368</v>
      </c>
      <c r="AB357" t="s">
        <v>96</v>
      </c>
      <c r="AC357">
        <v>1</v>
      </c>
      <c r="AD357">
        <v>0</v>
      </c>
      <c r="AE357">
        <v>0</v>
      </c>
      <c r="AF357">
        <v>0</v>
      </c>
      <c r="AG357">
        <v>0</v>
      </c>
      <c r="AH357" t="s">
        <v>97</v>
      </c>
      <c r="AI357" t="s">
        <v>98</v>
      </c>
      <c r="AJ357" t="s">
        <v>112</v>
      </c>
      <c r="AK357" t="s">
        <v>90</v>
      </c>
      <c r="AL357" t="s">
        <v>367</v>
      </c>
      <c r="AM357" t="s">
        <v>369</v>
      </c>
      <c r="AN357">
        <v>178.53229999999999</v>
      </c>
      <c r="AO357">
        <v>-46.644799999999996</v>
      </c>
      <c r="AP357">
        <v>2774</v>
      </c>
      <c r="AQ357">
        <v>10</v>
      </c>
      <c r="AR357">
        <v>10</v>
      </c>
      <c r="AS357">
        <v>11.8088</v>
      </c>
      <c r="AT357">
        <v>34.2864</v>
      </c>
      <c r="AU357">
        <v>256.5</v>
      </c>
      <c r="AV357">
        <v>1.145</v>
      </c>
      <c r="AW357">
        <v>97.75</v>
      </c>
      <c r="AX357">
        <v>-10000000000</v>
      </c>
      <c r="AY357">
        <v>11.807499999999999</v>
      </c>
      <c r="AZ357">
        <v>2774</v>
      </c>
      <c r="BA357">
        <v>0.71298867763298401</v>
      </c>
      <c r="BB357">
        <v>10.169558078103799</v>
      </c>
      <c r="BC357">
        <v>0.638922967650287</v>
      </c>
      <c r="BD357">
        <v>0.22</v>
      </c>
      <c r="BK357">
        <v>0.71298867763298401</v>
      </c>
      <c r="BL357">
        <v>4.5166930313879003</v>
      </c>
      <c r="BM357">
        <v>0.71392874991075905</v>
      </c>
      <c r="BN357">
        <v>0.76390376240451197</v>
      </c>
      <c r="BO357">
        <v>3.8742170852973497E-2</v>
      </c>
      <c r="BP357">
        <v>18006.235144213199</v>
      </c>
      <c r="BQ357">
        <v>681570.57563046797</v>
      </c>
      <c r="BR357">
        <v>53</v>
      </c>
      <c r="BS357">
        <v>56</v>
      </c>
      <c r="BT357">
        <v>53</v>
      </c>
      <c r="BU357" t="s">
        <v>101</v>
      </c>
      <c r="BV357">
        <v>5.61307130368656E-2</v>
      </c>
      <c r="BW357">
        <v>82.043678706940796</v>
      </c>
      <c r="BX357">
        <f t="shared" si="6"/>
        <v>1.4650656911953714</v>
      </c>
      <c r="BY357" t="s">
        <v>170</v>
      </c>
      <c r="BZ357" t="s">
        <v>169</v>
      </c>
      <c r="CA357" t="s">
        <v>102</v>
      </c>
      <c r="CB357" t="s">
        <v>105</v>
      </c>
      <c r="CC357" t="s">
        <v>106</v>
      </c>
      <c r="CD357" t="s">
        <v>102</v>
      </c>
      <c r="CE357">
        <v>10.169558078103799</v>
      </c>
      <c r="CF357">
        <v>0.65554981597468798</v>
      </c>
      <c r="CG357">
        <v>0.71298867763298401</v>
      </c>
      <c r="CH357">
        <v>0.21</v>
      </c>
    </row>
    <row r="358" spans="1:86" x14ac:dyDescent="0.2">
      <c r="A358" t="s">
        <v>432</v>
      </c>
      <c r="B358" t="s">
        <v>362</v>
      </c>
      <c r="C358" t="s">
        <v>363</v>
      </c>
      <c r="D358" t="s">
        <v>85</v>
      </c>
      <c r="E358" t="s">
        <v>158</v>
      </c>
      <c r="F358" t="s">
        <v>433</v>
      </c>
      <c r="G358" t="s">
        <v>160</v>
      </c>
      <c r="H358" t="s">
        <v>160</v>
      </c>
      <c r="I358" t="s">
        <v>161</v>
      </c>
      <c r="J358" t="s">
        <v>161</v>
      </c>
      <c r="K358" t="s">
        <v>434</v>
      </c>
      <c r="L358" t="s">
        <v>399</v>
      </c>
      <c r="M358" t="s">
        <v>364</v>
      </c>
      <c r="N358" t="s">
        <v>161</v>
      </c>
      <c r="O358" t="s">
        <v>161</v>
      </c>
      <c r="P358" t="s">
        <v>118</v>
      </c>
      <c r="Q358">
        <v>2010</v>
      </c>
      <c r="R358">
        <v>5</v>
      </c>
      <c r="S358">
        <v>6</v>
      </c>
      <c r="T358" t="s">
        <v>400</v>
      </c>
      <c r="U358" t="s">
        <v>435</v>
      </c>
      <c r="V358" t="s">
        <v>402</v>
      </c>
      <c r="W358" s="1">
        <v>40304</v>
      </c>
      <c r="X358">
        <v>-43.400833333333303</v>
      </c>
      <c r="Y358">
        <v>178.500333333333</v>
      </c>
      <c r="Z358">
        <v>355</v>
      </c>
      <c r="AA358" t="s">
        <v>436</v>
      </c>
      <c r="AB358" t="s">
        <v>437</v>
      </c>
      <c r="AC358">
        <v>10</v>
      </c>
      <c r="AD358">
        <v>1</v>
      </c>
      <c r="AE358">
        <v>0</v>
      </c>
      <c r="AG358">
        <v>1</v>
      </c>
      <c r="AH358" t="s">
        <v>97</v>
      </c>
      <c r="AI358" t="s">
        <v>98</v>
      </c>
      <c r="AJ358" t="s">
        <v>99</v>
      </c>
      <c r="AK358" t="s">
        <v>161</v>
      </c>
      <c r="AL358" t="s">
        <v>402</v>
      </c>
      <c r="AM358" t="s">
        <v>404</v>
      </c>
      <c r="AN358">
        <v>178.50030000000001</v>
      </c>
      <c r="AO358">
        <v>-43.400799999999997</v>
      </c>
      <c r="AP358">
        <v>360</v>
      </c>
      <c r="AQ358">
        <v>356</v>
      </c>
      <c r="AR358">
        <v>359</v>
      </c>
      <c r="AS358">
        <v>8.7025000000000006</v>
      </c>
      <c r="AT358">
        <v>34.549999999999997</v>
      </c>
      <c r="AU358">
        <v>231.09</v>
      </c>
      <c r="AV358">
        <v>4.2000000000000003E-2</v>
      </c>
      <c r="AW358">
        <v>97.792000000000002</v>
      </c>
      <c r="AX358">
        <v>-10000000000</v>
      </c>
      <c r="AY358">
        <v>8.6640999999999995</v>
      </c>
      <c r="AZ358">
        <v>360</v>
      </c>
      <c r="BA358">
        <v>5.2143416648864198</v>
      </c>
      <c r="BB358">
        <v>17.742200328407201</v>
      </c>
      <c r="BC358">
        <v>1.1264286175502001</v>
      </c>
      <c r="BK358">
        <v>5.2143416648864198</v>
      </c>
      <c r="BL358">
        <v>2.60178170010823</v>
      </c>
      <c r="BM358">
        <v>0.29985007496251898</v>
      </c>
      <c r="BN358">
        <v>0.13207681873349</v>
      </c>
      <c r="BO358">
        <v>1.7756828307612799E-2</v>
      </c>
      <c r="BP358">
        <v>1315.1342634730499</v>
      </c>
      <c r="BQ358">
        <v>410966.93908246898</v>
      </c>
      <c r="BR358">
        <v>42</v>
      </c>
      <c r="BS358">
        <v>42</v>
      </c>
      <c r="BT358">
        <v>42</v>
      </c>
      <c r="BU358" t="s">
        <v>122</v>
      </c>
      <c r="BV358">
        <v>9.0766712302802102E-2</v>
      </c>
      <c r="BW358">
        <v>50.736333498838498</v>
      </c>
      <c r="BX358">
        <f t="shared" si="6"/>
        <v>1.2080079404485358</v>
      </c>
      <c r="BY358" t="s">
        <v>104</v>
      </c>
      <c r="BZ358" t="s">
        <v>405</v>
      </c>
      <c r="CA358" t="s">
        <v>104</v>
      </c>
      <c r="CB358" t="s">
        <v>170</v>
      </c>
      <c r="CC358" t="s">
        <v>171</v>
      </c>
      <c r="CD358" t="s">
        <v>294</v>
      </c>
      <c r="CE358">
        <v>7.2435210965945602</v>
      </c>
      <c r="CF358">
        <v>0.600342222509201</v>
      </c>
      <c r="CG358">
        <v>0.29730114647867301</v>
      </c>
      <c r="CH358">
        <v>0.625</v>
      </c>
    </row>
    <row r="359" spans="1:86" x14ac:dyDescent="0.2">
      <c r="A359" t="s">
        <v>424</v>
      </c>
      <c r="B359" t="s">
        <v>362</v>
      </c>
      <c r="C359" t="s">
        <v>363</v>
      </c>
      <c r="D359" t="s">
        <v>85</v>
      </c>
      <c r="E359" t="s">
        <v>158</v>
      </c>
      <c r="F359" t="s">
        <v>425</v>
      </c>
      <c r="G359" t="s">
        <v>160</v>
      </c>
      <c r="H359" t="s">
        <v>160</v>
      </c>
      <c r="I359" t="s">
        <v>161</v>
      </c>
      <c r="J359" t="s">
        <v>161</v>
      </c>
      <c r="K359" t="s">
        <v>426</v>
      </c>
      <c r="L359" t="s">
        <v>399</v>
      </c>
      <c r="M359" t="s">
        <v>364</v>
      </c>
      <c r="N359" t="s">
        <v>161</v>
      </c>
      <c r="O359" t="s">
        <v>161</v>
      </c>
      <c r="P359" t="s">
        <v>118</v>
      </c>
      <c r="Q359">
        <v>2010</v>
      </c>
      <c r="R359">
        <v>5</v>
      </c>
      <c r="S359">
        <v>6</v>
      </c>
      <c r="T359" t="s">
        <v>400</v>
      </c>
      <c r="U359" t="s">
        <v>427</v>
      </c>
      <c r="V359" t="s">
        <v>402</v>
      </c>
      <c r="W359" s="1">
        <v>40304</v>
      </c>
      <c r="X359">
        <v>-43.400833333333303</v>
      </c>
      <c r="Y359">
        <v>178.500333333333</v>
      </c>
      <c r="Z359">
        <v>150</v>
      </c>
      <c r="AA359" t="s">
        <v>428</v>
      </c>
      <c r="AB359" t="s">
        <v>134</v>
      </c>
      <c r="AC359">
        <v>8</v>
      </c>
      <c r="AD359">
        <v>0</v>
      </c>
      <c r="AE359">
        <v>0</v>
      </c>
      <c r="AF359">
        <v>0</v>
      </c>
      <c r="AG359">
        <v>0</v>
      </c>
      <c r="AH359" t="s">
        <v>97</v>
      </c>
      <c r="AI359" t="s">
        <v>98</v>
      </c>
      <c r="AJ359" t="s">
        <v>99</v>
      </c>
      <c r="AK359" t="s">
        <v>161</v>
      </c>
      <c r="AL359" t="s">
        <v>402</v>
      </c>
      <c r="AM359" t="s">
        <v>404</v>
      </c>
      <c r="AN359">
        <v>178.50030000000001</v>
      </c>
      <c r="AO359">
        <v>-43.400799999999997</v>
      </c>
      <c r="AP359">
        <v>360</v>
      </c>
      <c r="AQ359">
        <v>150</v>
      </c>
      <c r="AR359">
        <v>151</v>
      </c>
      <c r="AS359">
        <v>10.489000000000001</v>
      </c>
      <c r="AT359">
        <v>34.752400000000002</v>
      </c>
      <c r="AU359">
        <v>223.38</v>
      </c>
      <c r="AV359">
        <v>4.2000000000000003E-2</v>
      </c>
      <c r="AW359">
        <v>99.917000000000002</v>
      </c>
      <c r="AX359">
        <v>-10000000000</v>
      </c>
      <c r="AY359">
        <v>10.471</v>
      </c>
      <c r="AZ359">
        <v>360</v>
      </c>
      <c r="BA359">
        <v>3.1563768425550101</v>
      </c>
      <c r="BB359">
        <v>14.0872420932391</v>
      </c>
      <c r="BC359">
        <v>0.91786659779169599</v>
      </c>
      <c r="BD359">
        <v>0.01</v>
      </c>
      <c r="BK359">
        <v>3.1563768425550101</v>
      </c>
      <c r="BL359">
        <v>1.46532345350096</v>
      </c>
      <c r="BM359">
        <v>0.16420361247947499</v>
      </c>
      <c r="BO359">
        <v>1.4528314069865E-2</v>
      </c>
      <c r="BP359">
        <v>1174.4119000000001</v>
      </c>
      <c r="BQ359">
        <v>341440.42504002998</v>
      </c>
      <c r="BR359">
        <v>42</v>
      </c>
      <c r="BS359">
        <v>42</v>
      </c>
      <c r="BT359">
        <v>42</v>
      </c>
      <c r="BU359" t="s">
        <v>122</v>
      </c>
      <c r="BV359">
        <v>9.0766712302802102E-2</v>
      </c>
      <c r="BW359">
        <v>50.736333498838498</v>
      </c>
      <c r="BX359">
        <f t="shared" si="6"/>
        <v>1.2080079404485358</v>
      </c>
      <c r="BY359" t="s">
        <v>104</v>
      </c>
      <c r="BZ359" t="s">
        <v>405</v>
      </c>
      <c r="CA359" t="s">
        <v>104</v>
      </c>
      <c r="CB359" t="s">
        <v>170</v>
      </c>
      <c r="CC359" t="s">
        <v>171</v>
      </c>
      <c r="CD359" t="s">
        <v>294</v>
      </c>
      <c r="CE359">
        <v>7.2435210965945602</v>
      </c>
      <c r="CF359">
        <v>0.600342222509201</v>
      </c>
      <c r="CG359">
        <v>0.29730114647867301</v>
      </c>
      <c r="CH359">
        <v>0.625</v>
      </c>
    </row>
    <row r="360" spans="1:86" x14ac:dyDescent="0.2">
      <c r="A360" t="s">
        <v>396</v>
      </c>
      <c r="B360" t="s">
        <v>362</v>
      </c>
      <c r="C360" t="s">
        <v>363</v>
      </c>
      <c r="D360" t="s">
        <v>85</v>
      </c>
      <c r="E360" t="s">
        <v>158</v>
      </c>
      <c r="F360" t="s">
        <v>397</v>
      </c>
      <c r="G360" t="s">
        <v>160</v>
      </c>
      <c r="H360" t="s">
        <v>160</v>
      </c>
      <c r="I360" t="s">
        <v>161</v>
      </c>
      <c r="J360" t="s">
        <v>161</v>
      </c>
      <c r="K360" t="s">
        <v>398</v>
      </c>
      <c r="L360" t="s">
        <v>399</v>
      </c>
      <c r="M360" t="s">
        <v>364</v>
      </c>
      <c r="N360" t="s">
        <v>161</v>
      </c>
      <c r="O360" t="s">
        <v>161</v>
      </c>
      <c r="P360" t="s">
        <v>91</v>
      </c>
      <c r="Q360">
        <v>2010</v>
      </c>
      <c r="R360">
        <v>5</v>
      </c>
      <c r="S360">
        <v>6</v>
      </c>
      <c r="T360" t="s">
        <v>400</v>
      </c>
      <c r="U360" t="s">
        <v>401</v>
      </c>
      <c r="V360" t="s">
        <v>402</v>
      </c>
      <c r="W360" s="1">
        <v>40304</v>
      </c>
      <c r="X360">
        <v>-43.400833333333303</v>
      </c>
      <c r="Y360">
        <v>178.500333333333</v>
      </c>
      <c r="Z360">
        <v>10</v>
      </c>
      <c r="AA360" t="s">
        <v>403</v>
      </c>
      <c r="AB360" t="s">
        <v>96</v>
      </c>
      <c r="AC360">
        <v>1</v>
      </c>
      <c r="AD360">
        <v>0</v>
      </c>
      <c r="AE360">
        <v>0</v>
      </c>
      <c r="AF360">
        <v>0</v>
      </c>
      <c r="AG360">
        <v>0</v>
      </c>
      <c r="AH360" t="s">
        <v>97</v>
      </c>
      <c r="AI360" t="s">
        <v>98</v>
      </c>
      <c r="AJ360" t="s">
        <v>99</v>
      </c>
      <c r="AK360" t="s">
        <v>161</v>
      </c>
      <c r="AL360" t="s">
        <v>402</v>
      </c>
      <c r="AM360" t="s">
        <v>404</v>
      </c>
      <c r="AN360">
        <v>178.50030000000001</v>
      </c>
      <c r="AO360">
        <v>-43.400799999999997</v>
      </c>
      <c r="AP360">
        <v>360</v>
      </c>
      <c r="AQ360">
        <v>10</v>
      </c>
      <c r="AR360">
        <v>10</v>
      </c>
      <c r="AS360">
        <v>12.040800000000001</v>
      </c>
      <c r="AT360">
        <v>34.420099999999998</v>
      </c>
      <c r="AU360">
        <v>260.93</v>
      </c>
      <c r="AV360">
        <v>0.94599999999999995</v>
      </c>
      <c r="AW360">
        <v>96.474999999999994</v>
      </c>
      <c r="AX360">
        <v>-10000000000</v>
      </c>
      <c r="AY360">
        <v>12.0395</v>
      </c>
      <c r="AZ360">
        <v>360</v>
      </c>
      <c r="BA360">
        <v>0.29730114647867301</v>
      </c>
      <c r="BB360">
        <v>7.2435210965945602</v>
      </c>
      <c r="BC360">
        <v>0.600342222509201</v>
      </c>
      <c r="BD360">
        <v>0.625</v>
      </c>
      <c r="BK360">
        <v>0.29730114647867301</v>
      </c>
      <c r="BL360">
        <v>13.3627508117559</v>
      </c>
      <c r="BM360">
        <v>3.1698436496037701</v>
      </c>
      <c r="BN360">
        <v>1.19226101235097</v>
      </c>
      <c r="BO360">
        <v>5.0041970685090698E-2</v>
      </c>
      <c r="BP360">
        <v>4403.0976095617498</v>
      </c>
      <c r="BQ360">
        <v>489387.50546543399</v>
      </c>
      <c r="BR360">
        <v>42</v>
      </c>
      <c r="BS360">
        <v>42</v>
      </c>
      <c r="BT360">
        <v>42</v>
      </c>
      <c r="BU360" t="s">
        <v>101</v>
      </c>
      <c r="BV360">
        <v>9.0766712302802102E-2</v>
      </c>
      <c r="BW360">
        <v>50.736333498838498</v>
      </c>
      <c r="BX360">
        <f t="shared" si="6"/>
        <v>1.2080079404485358</v>
      </c>
      <c r="BY360" t="s">
        <v>104</v>
      </c>
      <c r="BZ360" t="s">
        <v>405</v>
      </c>
      <c r="CA360" t="s">
        <v>104</v>
      </c>
      <c r="CB360" t="s">
        <v>170</v>
      </c>
      <c r="CC360" t="s">
        <v>171</v>
      </c>
      <c r="CD360" t="s">
        <v>294</v>
      </c>
      <c r="CE360">
        <v>7.2435210965945602</v>
      </c>
      <c r="CF360">
        <v>0.600342222509201</v>
      </c>
      <c r="CG360">
        <v>0.29730114647867301</v>
      </c>
      <c r="CH360">
        <v>0.625</v>
      </c>
    </row>
    <row r="361" spans="1:86" x14ac:dyDescent="0.2">
      <c r="A361" t="s">
        <v>485</v>
      </c>
      <c r="B361" t="s">
        <v>362</v>
      </c>
      <c r="C361" t="s">
        <v>363</v>
      </c>
      <c r="D361" t="s">
        <v>85</v>
      </c>
      <c r="E361" t="s">
        <v>2721</v>
      </c>
      <c r="F361" t="s">
        <v>2760</v>
      </c>
      <c r="G361" t="s">
        <v>2721</v>
      </c>
      <c r="H361" t="s">
        <v>2721</v>
      </c>
      <c r="I361" t="s">
        <v>185</v>
      </c>
      <c r="J361" t="s">
        <v>185</v>
      </c>
      <c r="K361" t="s">
        <v>2676</v>
      </c>
      <c r="L361" t="s">
        <v>2541</v>
      </c>
      <c r="M361" t="s">
        <v>364</v>
      </c>
      <c r="N361" t="s">
        <v>2545</v>
      </c>
      <c r="O361" t="s">
        <v>2545</v>
      </c>
      <c r="P361" t="s">
        <v>118</v>
      </c>
      <c r="Q361">
        <v>2010</v>
      </c>
      <c r="R361">
        <v>5</v>
      </c>
      <c r="S361">
        <v>8</v>
      </c>
      <c r="T361" t="s">
        <v>481</v>
      </c>
      <c r="U361" t="s">
        <v>486</v>
      </c>
      <c r="V361" t="s">
        <v>483</v>
      </c>
      <c r="W361" s="1">
        <v>40306</v>
      </c>
      <c r="X361">
        <v>-41.198999999999998</v>
      </c>
      <c r="Y361">
        <v>178.5325</v>
      </c>
      <c r="Z361">
        <v>3100</v>
      </c>
      <c r="AA361" t="s">
        <v>486</v>
      </c>
      <c r="AB361" t="s">
        <v>487</v>
      </c>
      <c r="AC361">
        <v>14</v>
      </c>
      <c r="AD361">
        <v>0</v>
      </c>
      <c r="AE361">
        <v>0</v>
      </c>
      <c r="AG361">
        <v>1</v>
      </c>
      <c r="AH361" t="s">
        <v>97</v>
      </c>
      <c r="AI361" t="s">
        <v>98</v>
      </c>
      <c r="AJ361" t="s">
        <v>99</v>
      </c>
      <c r="AK361" t="s">
        <v>186</v>
      </c>
      <c r="AL361" t="s">
        <v>483</v>
      </c>
      <c r="AM361" t="s">
        <v>484</v>
      </c>
      <c r="AN361">
        <v>178.5325</v>
      </c>
      <c r="AO361">
        <v>-41.198999999999998</v>
      </c>
      <c r="AP361">
        <v>3117</v>
      </c>
      <c r="AQ361">
        <v>3100</v>
      </c>
      <c r="AR361">
        <v>3145</v>
      </c>
      <c r="AS361">
        <v>1.4051</v>
      </c>
      <c r="AT361">
        <v>34.716000000000001</v>
      </c>
      <c r="AU361">
        <v>188.72</v>
      </c>
      <c r="AV361">
        <v>4.3999999999999997E-2</v>
      </c>
      <c r="AW361">
        <v>99.688000000000002</v>
      </c>
      <c r="AX361">
        <v>-10000000000</v>
      </c>
      <c r="AY361">
        <v>1.1762999999999999</v>
      </c>
      <c r="AZ361">
        <v>3117</v>
      </c>
      <c r="BA361">
        <v>93.044577369507905</v>
      </c>
      <c r="BB361">
        <v>33.996930106375402</v>
      </c>
      <c r="BC361">
        <v>2.4943501000839401</v>
      </c>
      <c r="BK361">
        <v>93.044577369507905</v>
      </c>
      <c r="BL361">
        <v>1.59437182582633</v>
      </c>
      <c r="BM361">
        <v>4.2835724994645497E-2</v>
      </c>
      <c r="BN361">
        <v>9.6380381237952506E-2</v>
      </c>
      <c r="BO361">
        <v>3.2285142377477898E-3</v>
      </c>
      <c r="BP361">
        <v>2585.6114106448499</v>
      </c>
      <c r="BQ361">
        <v>55115.595413963398</v>
      </c>
      <c r="BR361">
        <v>77</v>
      </c>
      <c r="BS361">
        <v>77</v>
      </c>
      <c r="BT361">
        <v>77</v>
      </c>
      <c r="BU361" t="s">
        <v>122</v>
      </c>
      <c r="BV361">
        <v>6.8584028631765603E-2</v>
      </c>
      <c r="BW361">
        <v>67.146393670073095</v>
      </c>
      <c r="BX361">
        <f t="shared" si="6"/>
        <v>0.87203108662432594</v>
      </c>
      <c r="BY361" t="s">
        <v>105</v>
      </c>
      <c r="BZ361" t="s">
        <v>444</v>
      </c>
      <c r="CA361" t="s">
        <v>105</v>
      </c>
      <c r="CB361" t="s">
        <v>105</v>
      </c>
      <c r="CC361" t="s">
        <v>171</v>
      </c>
      <c r="CD361" t="s">
        <v>314</v>
      </c>
      <c r="CE361">
        <v>1.2752552295281001</v>
      </c>
      <c r="CF361">
        <v>0.13527474656163299</v>
      </c>
      <c r="CG361">
        <v>0.82496617531866401</v>
      </c>
      <c r="CH361">
        <v>0.3125</v>
      </c>
    </row>
    <row r="362" spans="1:86" x14ac:dyDescent="0.2">
      <c r="A362" t="s">
        <v>480</v>
      </c>
      <c r="B362" t="s">
        <v>362</v>
      </c>
      <c r="C362" t="s">
        <v>363</v>
      </c>
      <c r="D362" t="s">
        <v>85</v>
      </c>
      <c r="E362" t="s">
        <v>2721</v>
      </c>
      <c r="F362" t="s">
        <v>2759</v>
      </c>
      <c r="G362" t="s">
        <v>2721</v>
      </c>
      <c r="H362" t="s">
        <v>2721</v>
      </c>
      <c r="I362" t="s">
        <v>185</v>
      </c>
      <c r="J362" t="s">
        <v>185</v>
      </c>
      <c r="K362" t="s">
        <v>2675</v>
      </c>
      <c r="L362" t="s">
        <v>2541</v>
      </c>
      <c r="M362" t="s">
        <v>364</v>
      </c>
      <c r="N362" t="s">
        <v>2545</v>
      </c>
      <c r="O362" t="s">
        <v>2545</v>
      </c>
      <c r="P362" t="s">
        <v>118</v>
      </c>
      <c r="Q362">
        <v>2010</v>
      </c>
      <c r="R362">
        <v>5</v>
      </c>
      <c r="S362">
        <v>8</v>
      </c>
      <c r="T362" t="s">
        <v>481</v>
      </c>
      <c r="U362" t="s">
        <v>482</v>
      </c>
      <c r="V362" t="s">
        <v>483</v>
      </c>
      <c r="W362" s="1">
        <v>40306</v>
      </c>
      <c r="X362">
        <v>-41.198999999999998</v>
      </c>
      <c r="Y362">
        <v>178.5325</v>
      </c>
      <c r="Z362">
        <v>2500</v>
      </c>
      <c r="AA362" t="s">
        <v>482</v>
      </c>
      <c r="AB362" t="s">
        <v>280</v>
      </c>
      <c r="AC362">
        <v>13</v>
      </c>
      <c r="AD362">
        <v>0</v>
      </c>
      <c r="AE362">
        <v>0</v>
      </c>
      <c r="AG362">
        <v>1</v>
      </c>
      <c r="AH362" t="s">
        <v>97</v>
      </c>
      <c r="AI362" t="s">
        <v>98</v>
      </c>
      <c r="AJ362" t="s">
        <v>112</v>
      </c>
      <c r="AK362" t="s">
        <v>186</v>
      </c>
      <c r="AL362" t="s">
        <v>483</v>
      </c>
      <c r="AM362" t="s">
        <v>484</v>
      </c>
      <c r="AN362">
        <v>178.5325</v>
      </c>
      <c r="AO362">
        <v>-41.198999999999998</v>
      </c>
      <c r="AP362">
        <v>3117</v>
      </c>
      <c r="AQ362">
        <v>2500</v>
      </c>
      <c r="AR362">
        <v>2532</v>
      </c>
      <c r="AS362">
        <v>1.9937</v>
      </c>
      <c r="AT362">
        <v>34.666800000000002</v>
      </c>
      <c r="AU362">
        <v>157.4</v>
      </c>
      <c r="AV362">
        <v>4.2000000000000003E-2</v>
      </c>
      <c r="AW362">
        <v>100.31100000000001</v>
      </c>
      <c r="AX362">
        <v>-10000000000</v>
      </c>
      <c r="AY362">
        <v>1.8105</v>
      </c>
      <c r="AZ362">
        <v>3117</v>
      </c>
      <c r="BA362">
        <v>94.997507655059493</v>
      </c>
      <c r="BB362">
        <v>35.436567430570399</v>
      </c>
      <c r="BC362">
        <v>2.6125137211855098</v>
      </c>
      <c r="BK362">
        <v>94.997507655059493</v>
      </c>
      <c r="BL362">
        <v>1.0906668886853701</v>
      </c>
      <c r="BM362">
        <v>0.12850717498393699</v>
      </c>
      <c r="BO362">
        <v>4.8427713566216802E-3</v>
      </c>
      <c r="BP362">
        <v>1509.81238565737</v>
      </c>
      <c r="BQ362">
        <v>48023.933006181702</v>
      </c>
      <c r="BR362">
        <v>77</v>
      </c>
      <c r="BS362">
        <v>77</v>
      </c>
      <c r="BT362">
        <v>77</v>
      </c>
      <c r="BU362" t="s">
        <v>122</v>
      </c>
      <c r="BV362">
        <v>6.8584028631765603E-2</v>
      </c>
      <c r="BW362">
        <v>67.146393670073095</v>
      </c>
      <c r="BX362">
        <f t="shared" si="6"/>
        <v>0.87203108662432594</v>
      </c>
      <c r="BY362" t="s">
        <v>105</v>
      </c>
      <c r="BZ362" t="s">
        <v>444</v>
      </c>
      <c r="CA362" t="s">
        <v>105</v>
      </c>
      <c r="CB362" t="s">
        <v>105</v>
      </c>
      <c r="CC362" t="s">
        <v>171</v>
      </c>
      <c r="CD362" t="s">
        <v>314</v>
      </c>
      <c r="CE362">
        <v>1.2752552295281001</v>
      </c>
      <c r="CF362">
        <v>0.13527474656163299</v>
      </c>
      <c r="CG362">
        <v>0.82496617531866401</v>
      </c>
      <c r="CH362">
        <v>0.3125</v>
      </c>
    </row>
    <row r="363" spans="1:86" x14ac:dyDescent="0.2">
      <c r="A363" t="s">
        <v>478</v>
      </c>
      <c r="B363" t="s">
        <v>362</v>
      </c>
      <c r="C363" t="s">
        <v>363</v>
      </c>
      <c r="D363" t="s">
        <v>85</v>
      </c>
      <c r="E363" t="s">
        <v>2721</v>
      </c>
      <c r="F363" t="s">
        <v>2758</v>
      </c>
      <c r="G363" t="s">
        <v>2721</v>
      </c>
      <c r="H363" t="s">
        <v>2721</v>
      </c>
      <c r="I363" t="s">
        <v>185</v>
      </c>
      <c r="J363" t="s">
        <v>185</v>
      </c>
      <c r="K363" t="s">
        <v>2674</v>
      </c>
      <c r="L363" t="s">
        <v>2541</v>
      </c>
      <c r="M363" t="s">
        <v>364</v>
      </c>
      <c r="N363" t="s">
        <v>2545</v>
      </c>
      <c r="O363" t="s">
        <v>2545</v>
      </c>
      <c r="P363" t="s">
        <v>118</v>
      </c>
      <c r="Q363">
        <v>2010</v>
      </c>
      <c r="R363">
        <v>5</v>
      </c>
      <c r="S363">
        <v>8</v>
      </c>
      <c r="T363" t="s">
        <v>458</v>
      </c>
      <c r="U363" t="s">
        <v>479</v>
      </c>
      <c r="V363" t="s">
        <v>460</v>
      </c>
      <c r="W363" s="1">
        <v>40306</v>
      </c>
      <c r="X363">
        <v>-41.190333333333299</v>
      </c>
      <c r="Y363">
        <v>178.519833333333</v>
      </c>
      <c r="Z363">
        <v>1000</v>
      </c>
      <c r="AA363" t="s">
        <v>479</v>
      </c>
      <c r="AB363" t="s">
        <v>156</v>
      </c>
      <c r="AC363">
        <v>12</v>
      </c>
      <c r="AD363">
        <v>0</v>
      </c>
      <c r="AE363">
        <v>0</v>
      </c>
      <c r="AG363">
        <v>1</v>
      </c>
      <c r="AH363" t="s">
        <v>97</v>
      </c>
      <c r="AI363" t="s">
        <v>98</v>
      </c>
      <c r="AJ363" t="s">
        <v>99</v>
      </c>
      <c r="AK363" t="s">
        <v>186</v>
      </c>
      <c r="AL363" t="s">
        <v>460</v>
      </c>
      <c r="AM363" t="s">
        <v>462</v>
      </c>
      <c r="AN363">
        <v>178.5198</v>
      </c>
      <c r="AO363">
        <v>-41.190300000000001</v>
      </c>
      <c r="AP363">
        <v>3118</v>
      </c>
      <c r="AQ363">
        <v>1000</v>
      </c>
      <c r="AR363">
        <v>1009</v>
      </c>
      <c r="AS363">
        <v>5.9886999999999997</v>
      </c>
      <c r="AT363">
        <v>34.394599999999997</v>
      </c>
      <c r="AU363">
        <v>198.62</v>
      </c>
      <c r="AV363">
        <v>3.6999999999999998E-2</v>
      </c>
      <c r="AW363">
        <v>100.339</v>
      </c>
      <c r="AX363">
        <v>-10000000000</v>
      </c>
      <c r="AY363">
        <v>5.8971999999999998</v>
      </c>
      <c r="AZ363">
        <v>3118</v>
      </c>
      <c r="BA363">
        <v>18.0468916898099</v>
      </c>
      <c r="BB363">
        <v>28.3754551295781</v>
      </c>
      <c r="BC363">
        <v>2.1020856201975899</v>
      </c>
      <c r="BK363">
        <v>18.0468916898099</v>
      </c>
      <c r="BL363">
        <v>0.86587294979602003</v>
      </c>
      <c r="BM363">
        <v>3.56964374955379E-2</v>
      </c>
      <c r="BO363">
        <v>3.2285142377477898E-3</v>
      </c>
      <c r="BP363">
        <v>4143.2474711930699</v>
      </c>
      <c r="BQ363">
        <v>68717.121153846107</v>
      </c>
      <c r="BR363">
        <v>75</v>
      </c>
      <c r="BS363">
        <v>75</v>
      </c>
      <c r="BT363">
        <v>75</v>
      </c>
      <c r="BU363" t="s">
        <v>122</v>
      </c>
      <c r="BV363">
        <v>6.8584028631765603E-2</v>
      </c>
      <c r="BW363">
        <v>67.146393670073095</v>
      </c>
      <c r="BX363">
        <f t="shared" si="6"/>
        <v>0.89528524893430794</v>
      </c>
      <c r="BY363" t="s">
        <v>105</v>
      </c>
      <c r="BZ363" t="s">
        <v>444</v>
      </c>
      <c r="CA363" t="s">
        <v>105</v>
      </c>
      <c r="CB363" t="s">
        <v>105</v>
      </c>
      <c r="CC363" t="s">
        <v>171</v>
      </c>
      <c r="CD363" t="s">
        <v>314</v>
      </c>
      <c r="CE363">
        <v>1.2752552295281001</v>
      </c>
      <c r="CF363">
        <v>0.13527474656163299</v>
      </c>
      <c r="CG363">
        <v>0.82496617531866401</v>
      </c>
      <c r="CH363">
        <v>0.3125</v>
      </c>
    </row>
    <row r="364" spans="1:86" x14ac:dyDescent="0.2">
      <c r="A364" t="s">
        <v>475</v>
      </c>
      <c r="B364" t="s">
        <v>362</v>
      </c>
      <c r="C364" t="s">
        <v>363</v>
      </c>
      <c r="D364" t="s">
        <v>85</v>
      </c>
      <c r="E364" t="s">
        <v>2721</v>
      </c>
      <c r="F364" t="s">
        <v>2757</v>
      </c>
      <c r="G364" t="s">
        <v>2721</v>
      </c>
      <c r="H364" t="s">
        <v>2721</v>
      </c>
      <c r="I364" t="s">
        <v>185</v>
      </c>
      <c r="J364" t="s">
        <v>185</v>
      </c>
      <c r="K364" t="s">
        <v>2673</v>
      </c>
      <c r="L364" t="s">
        <v>2541</v>
      </c>
      <c r="M364" t="s">
        <v>364</v>
      </c>
      <c r="N364" t="s">
        <v>2545</v>
      </c>
      <c r="O364" t="s">
        <v>2545</v>
      </c>
      <c r="P364" t="s">
        <v>118</v>
      </c>
      <c r="Q364">
        <v>2010</v>
      </c>
      <c r="R364">
        <v>5</v>
      </c>
      <c r="S364">
        <v>8</v>
      </c>
      <c r="T364" t="s">
        <v>458</v>
      </c>
      <c r="U364" t="s">
        <v>476</v>
      </c>
      <c r="V364" t="s">
        <v>460</v>
      </c>
      <c r="W364" s="1">
        <v>40306</v>
      </c>
      <c r="X364">
        <v>-41.190333333333299</v>
      </c>
      <c r="Y364">
        <v>178.519833333333</v>
      </c>
      <c r="Z364">
        <v>750</v>
      </c>
      <c r="AA364" t="s">
        <v>477</v>
      </c>
      <c r="AB364" t="s">
        <v>153</v>
      </c>
      <c r="AC364">
        <v>11</v>
      </c>
      <c r="AD364">
        <v>0</v>
      </c>
      <c r="AE364">
        <v>0</v>
      </c>
      <c r="AG364">
        <v>1</v>
      </c>
      <c r="AH364" t="s">
        <v>97</v>
      </c>
      <c r="AI364" t="s">
        <v>98</v>
      </c>
      <c r="AJ364" t="s">
        <v>112</v>
      </c>
      <c r="AK364" t="s">
        <v>186</v>
      </c>
      <c r="AL364" t="s">
        <v>460</v>
      </c>
      <c r="AM364" t="s">
        <v>462</v>
      </c>
      <c r="AN364">
        <v>178.5198</v>
      </c>
      <c r="AO364">
        <v>-41.190300000000001</v>
      </c>
      <c r="AP364">
        <v>3118</v>
      </c>
      <c r="AQ364">
        <v>750</v>
      </c>
      <c r="AR364">
        <v>756</v>
      </c>
      <c r="AS364">
        <v>7.532</v>
      </c>
      <c r="AT364">
        <v>34.4679</v>
      </c>
      <c r="AU364">
        <v>213.9</v>
      </c>
      <c r="AV364">
        <v>3.6999999999999998E-2</v>
      </c>
      <c r="AW364">
        <v>100.288</v>
      </c>
      <c r="AX364">
        <v>-10000000000</v>
      </c>
      <c r="AY364">
        <v>7.4560000000000004</v>
      </c>
      <c r="AZ364">
        <v>3118</v>
      </c>
      <c r="BA364">
        <v>8.3233639535711692</v>
      </c>
      <c r="BB364">
        <v>22.3113443278361</v>
      </c>
      <c r="BC364">
        <v>1.57858203654678</v>
      </c>
      <c r="BK364">
        <v>8.3233639535711692</v>
      </c>
      <c r="BL364">
        <v>0.52451919074181996</v>
      </c>
      <c r="BM364">
        <v>5.7114299992860697E-2</v>
      </c>
      <c r="BO364">
        <v>6.4570284754955796E-3</v>
      </c>
      <c r="BP364">
        <v>1125.23605577689</v>
      </c>
      <c r="BQ364">
        <v>104123.474958723</v>
      </c>
      <c r="BR364">
        <v>75</v>
      </c>
      <c r="BS364">
        <v>75</v>
      </c>
      <c r="BT364">
        <v>75</v>
      </c>
      <c r="BU364" t="s">
        <v>122</v>
      </c>
      <c r="BV364">
        <v>6.8584028631765603E-2</v>
      </c>
      <c r="BW364">
        <v>67.146393670073095</v>
      </c>
      <c r="BX364">
        <f t="shared" si="6"/>
        <v>0.89528524893430794</v>
      </c>
      <c r="BY364" t="s">
        <v>105</v>
      </c>
      <c r="BZ364" t="s">
        <v>444</v>
      </c>
      <c r="CA364" t="s">
        <v>105</v>
      </c>
      <c r="CB364" t="s">
        <v>105</v>
      </c>
      <c r="CC364" t="s">
        <v>171</v>
      </c>
      <c r="CD364" t="s">
        <v>314</v>
      </c>
      <c r="CE364">
        <v>1.2752552295281001</v>
      </c>
      <c r="CF364">
        <v>0.13527474656163299</v>
      </c>
      <c r="CG364">
        <v>0.82496617531866401</v>
      </c>
      <c r="CH364">
        <v>0.3125</v>
      </c>
    </row>
    <row r="365" spans="1:86" x14ac:dyDescent="0.2">
      <c r="A365" t="s">
        <v>472</v>
      </c>
      <c r="B365" t="s">
        <v>362</v>
      </c>
      <c r="C365" t="s">
        <v>363</v>
      </c>
      <c r="D365" t="s">
        <v>85</v>
      </c>
      <c r="E365" t="s">
        <v>2721</v>
      </c>
      <c r="F365" t="s">
        <v>2756</v>
      </c>
      <c r="G365" t="s">
        <v>2721</v>
      </c>
      <c r="H365" t="s">
        <v>2721</v>
      </c>
      <c r="I365" t="s">
        <v>185</v>
      </c>
      <c r="J365" t="s">
        <v>185</v>
      </c>
      <c r="K365" t="s">
        <v>2672</v>
      </c>
      <c r="L365" t="s">
        <v>2541</v>
      </c>
      <c r="M365" t="s">
        <v>364</v>
      </c>
      <c r="N365" t="s">
        <v>2545</v>
      </c>
      <c r="O365" t="s">
        <v>2545</v>
      </c>
      <c r="P365" t="s">
        <v>118</v>
      </c>
      <c r="Q365">
        <v>2010</v>
      </c>
      <c r="R365">
        <v>5</v>
      </c>
      <c r="S365">
        <v>8</v>
      </c>
      <c r="T365" t="s">
        <v>458</v>
      </c>
      <c r="U365" t="s">
        <v>473</v>
      </c>
      <c r="V365" t="s">
        <v>460</v>
      </c>
      <c r="W365" s="1">
        <v>40306</v>
      </c>
      <c r="X365">
        <v>-41.190333333333299</v>
      </c>
      <c r="Y365">
        <v>178.519833333333</v>
      </c>
      <c r="Z365">
        <v>500</v>
      </c>
      <c r="AA365" t="s">
        <v>474</v>
      </c>
      <c r="AB365" t="s">
        <v>149</v>
      </c>
      <c r="AC365">
        <v>10</v>
      </c>
      <c r="AD365">
        <v>0</v>
      </c>
      <c r="AE365">
        <v>0</v>
      </c>
      <c r="AG365">
        <v>1</v>
      </c>
      <c r="AH365" t="s">
        <v>97</v>
      </c>
      <c r="AI365" t="s">
        <v>98</v>
      </c>
      <c r="AJ365" t="s">
        <v>99</v>
      </c>
      <c r="AK365" t="s">
        <v>186</v>
      </c>
      <c r="AL365" t="s">
        <v>460</v>
      </c>
      <c r="AM365" t="s">
        <v>462</v>
      </c>
      <c r="AN365">
        <v>178.5198</v>
      </c>
      <c r="AO365">
        <v>-41.190300000000001</v>
      </c>
      <c r="AP365">
        <v>3118</v>
      </c>
      <c r="AQ365">
        <v>500</v>
      </c>
      <c r="AR365">
        <v>504</v>
      </c>
      <c r="AS365">
        <v>9.0947999999999993</v>
      </c>
      <c r="AT365">
        <v>34.622</v>
      </c>
      <c r="AU365">
        <v>219.31</v>
      </c>
      <c r="AV365">
        <v>3.6999999999999998E-2</v>
      </c>
      <c r="AW365">
        <v>100.196</v>
      </c>
      <c r="AX365">
        <v>-10000000000</v>
      </c>
      <c r="AY365">
        <v>9.0389999999999997</v>
      </c>
      <c r="AZ365">
        <v>3118</v>
      </c>
      <c r="BA365">
        <v>5.0920387381613601</v>
      </c>
      <c r="BB365">
        <v>18.361176554579899</v>
      </c>
      <c r="BC365">
        <v>1.3440304771744001</v>
      </c>
      <c r="BK365">
        <v>5.0920387381613601</v>
      </c>
      <c r="BL365">
        <v>0.770127383232037</v>
      </c>
      <c r="BM365">
        <v>4.2835724994645497E-2</v>
      </c>
      <c r="BN365">
        <v>0.13564646248304399</v>
      </c>
      <c r="BO365">
        <v>8.0712855943694695E-3</v>
      </c>
      <c r="BP365">
        <v>1089.4025556886199</v>
      </c>
      <c r="BQ365">
        <v>150053.167720939</v>
      </c>
      <c r="BR365">
        <v>75</v>
      </c>
      <c r="BS365">
        <v>75</v>
      </c>
      <c r="BT365">
        <v>75</v>
      </c>
      <c r="BU365" t="s">
        <v>122</v>
      </c>
      <c r="BV365">
        <v>6.8584028631765603E-2</v>
      </c>
      <c r="BW365">
        <v>67.146393670073095</v>
      </c>
      <c r="BX365">
        <f t="shared" si="6"/>
        <v>0.89528524893430794</v>
      </c>
      <c r="BY365" t="s">
        <v>105</v>
      </c>
      <c r="BZ365" t="s">
        <v>444</v>
      </c>
      <c r="CA365" t="s">
        <v>105</v>
      </c>
      <c r="CB365" t="s">
        <v>105</v>
      </c>
      <c r="CC365" t="s">
        <v>171</v>
      </c>
      <c r="CD365" t="s">
        <v>314</v>
      </c>
      <c r="CE365">
        <v>1.2752552295281001</v>
      </c>
      <c r="CF365">
        <v>0.13527474656163299</v>
      </c>
      <c r="CG365">
        <v>0.82496617531866401</v>
      </c>
      <c r="CH365">
        <v>0.3125</v>
      </c>
    </row>
    <row r="366" spans="1:86" x14ac:dyDescent="0.2">
      <c r="A366" t="s">
        <v>469</v>
      </c>
      <c r="B366" t="s">
        <v>362</v>
      </c>
      <c r="C366" t="s">
        <v>363</v>
      </c>
      <c r="D366" t="s">
        <v>85</v>
      </c>
      <c r="E366" t="s">
        <v>2721</v>
      </c>
      <c r="F366" t="s">
        <v>2755</v>
      </c>
      <c r="G366" t="s">
        <v>2721</v>
      </c>
      <c r="H366" t="s">
        <v>2721</v>
      </c>
      <c r="I366" t="s">
        <v>185</v>
      </c>
      <c r="J366" t="s">
        <v>185</v>
      </c>
      <c r="K366" t="s">
        <v>2671</v>
      </c>
      <c r="L366" t="s">
        <v>2541</v>
      </c>
      <c r="M366" t="s">
        <v>364</v>
      </c>
      <c r="N366" t="s">
        <v>2545</v>
      </c>
      <c r="O366" t="s">
        <v>2545</v>
      </c>
      <c r="P366" t="s">
        <v>118</v>
      </c>
      <c r="Q366">
        <v>2010</v>
      </c>
      <c r="R366">
        <v>5</v>
      </c>
      <c r="S366">
        <v>8</v>
      </c>
      <c r="T366" t="s">
        <v>458</v>
      </c>
      <c r="U366" t="s">
        <v>470</v>
      </c>
      <c r="V366" t="s">
        <v>460</v>
      </c>
      <c r="W366" s="1">
        <v>40306</v>
      </c>
      <c r="X366">
        <v>-41.190333333333299</v>
      </c>
      <c r="Y366">
        <v>178.519833333333</v>
      </c>
      <c r="Z366">
        <v>300</v>
      </c>
      <c r="AA366" t="s">
        <v>471</v>
      </c>
      <c r="AB366" t="s">
        <v>144</v>
      </c>
      <c r="AC366">
        <v>9</v>
      </c>
      <c r="AD366">
        <v>0</v>
      </c>
      <c r="AE366">
        <v>0</v>
      </c>
      <c r="AG366">
        <v>1</v>
      </c>
      <c r="AH366" t="s">
        <v>97</v>
      </c>
      <c r="AI366" t="s">
        <v>98</v>
      </c>
      <c r="AJ366" t="s">
        <v>112</v>
      </c>
      <c r="AK366" t="s">
        <v>186</v>
      </c>
      <c r="AL366" t="s">
        <v>460</v>
      </c>
      <c r="AM366" t="s">
        <v>462</v>
      </c>
      <c r="AN366">
        <v>178.5198</v>
      </c>
      <c r="AO366">
        <v>-41.190300000000001</v>
      </c>
      <c r="AP366">
        <v>3118</v>
      </c>
      <c r="AQ366">
        <v>300</v>
      </c>
      <c r="AR366">
        <v>302</v>
      </c>
      <c r="AS366">
        <v>11.876099999999999</v>
      </c>
      <c r="AT366">
        <v>35.022799999999997</v>
      </c>
      <c r="AU366">
        <v>223.59</v>
      </c>
      <c r="AV366">
        <v>3.6999999999999998E-2</v>
      </c>
      <c r="AW366">
        <v>100.18</v>
      </c>
      <c r="AX366">
        <v>-10000000000</v>
      </c>
      <c r="AY366">
        <v>11.8368</v>
      </c>
      <c r="AZ366">
        <v>3118</v>
      </c>
      <c r="BA366">
        <v>2.54201381471196</v>
      </c>
      <c r="BB366">
        <v>12.7214963946598</v>
      </c>
      <c r="BC366">
        <v>0.82440111060889798</v>
      </c>
      <c r="BK366">
        <v>2.54201381471196</v>
      </c>
      <c r="BL366">
        <v>0.78677878611273</v>
      </c>
      <c r="BM366">
        <v>6.42535874919683E-2</v>
      </c>
      <c r="BO366">
        <v>4.8427713566216802E-3</v>
      </c>
      <c r="BP366">
        <v>976.68004648074395</v>
      </c>
      <c r="BQ366">
        <v>199961.95667179301</v>
      </c>
      <c r="BR366">
        <v>75</v>
      </c>
      <c r="BS366">
        <v>75</v>
      </c>
      <c r="BT366">
        <v>75</v>
      </c>
      <c r="BU366" t="s">
        <v>122</v>
      </c>
      <c r="BV366">
        <v>6.8584028631765603E-2</v>
      </c>
      <c r="BW366">
        <v>67.146393670073095</v>
      </c>
      <c r="BX366">
        <f t="shared" si="6"/>
        <v>0.89528524893430794</v>
      </c>
      <c r="BY366" t="s">
        <v>105</v>
      </c>
      <c r="BZ366" t="s">
        <v>444</v>
      </c>
      <c r="CA366" t="s">
        <v>105</v>
      </c>
      <c r="CB366" t="s">
        <v>105</v>
      </c>
      <c r="CC366" t="s">
        <v>171</v>
      </c>
      <c r="CD366" t="s">
        <v>314</v>
      </c>
      <c r="CE366">
        <v>1.2752552295281001</v>
      </c>
      <c r="CF366">
        <v>0.13527474656163299</v>
      </c>
      <c r="CG366">
        <v>0.82496617531866401</v>
      </c>
      <c r="CH366">
        <v>0.3125</v>
      </c>
    </row>
    <row r="367" spans="1:86" x14ac:dyDescent="0.2">
      <c r="A367" t="s">
        <v>466</v>
      </c>
      <c r="B367" t="s">
        <v>362</v>
      </c>
      <c r="C367" t="s">
        <v>363</v>
      </c>
      <c r="D367" t="s">
        <v>85</v>
      </c>
      <c r="E367" t="s">
        <v>2721</v>
      </c>
      <c r="F367" t="s">
        <v>2754</v>
      </c>
      <c r="G367" t="s">
        <v>2721</v>
      </c>
      <c r="H367" t="s">
        <v>2721</v>
      </c>
      <c r="I367" t="s">
        <v>185</v>
      </c>
      <c r="J367" t="s">
        <v>185</v>
      </c>
      <c r="K367" t="s">
        <v>2670</v>
      </c>
      <c r="L367" t="s">
        <v>2541</v>
      </c>
      <c r="M367" t="s">
        <v>364</v>
      </c>
      <c r="N367" t="s">
        <v>2545</v>
      </c>
      <c r="O367" t="s">
        <v>2545</v>
      </c>
      <c r="P367" t="s">
        <v>118</v>
      </c>
      <c r="Q367">
        <v>2010</v>
      </c>
      <c r="R367">
        <v>5</v>
      </c>
      <c r="S367">
        <v>8</v>
      </c>
      <c r="T367" t="s">
        <v>458</v>
      </c>
      <c r="U367" t="s">
        <v>467</v>
      </c>
      <c r="V367" t="s">
        <v>460</v>
      </c>
      <c r="W367" s="1">
        <v>40306</v>
      </c>
      <c r="X367">
        <v>-41.190333333333299</v>
      </c>
      <c r="Y367">
        <v>178.519833333333</v>
      </c>
      <c r="Z367">
        <v>200</v>
      </c>
      <c r="AA367" t="s">
        <v>468</v>
      </c>
      <c r="AB367" t="s">
        <v>138</v>
      </c>
      <c r="AC367">
        <v>8</v>
      </c>
      <c r="AD367">
        <v>0</v>
      </c>
      <c r="AE367">
        <v>0</v>
      </c>
      <c r="AG367">
        <v>1</v>
      </c>
      <c r="AH367" t="s">
        <v>97</v>
      </c>
      <c r="AI367" t="s">
        <v>98</v>
      </c>
      <c r="AJ367" t="s">
        <v>99</v>
      </c>
      <c r="AK367" t="s">
        <v>186</v>
      </c>
      <c r="AL367" t="s">
        <v>460</v>
      </c>
      <c r="AM367" t="s">
        <v>462</v>
      </c>
      <c r="AN367">
        <v>178.5198</v>
      </c>
      <c r="AO367">
        <v>-41.190300000000001</v>
      </c>
      <c r="AP367">
        <v>3118</v>
      </c>
      <c r="AQ367">
        <v>200</v>
      </c>
      <c r="AR367">
        <v>201</v>
      </c>
      <c r="AS367">
        <v>12.731</v>
      </c>
      <c r="AT367">
        <v>35.145699999999998</v>
      </c>
      <c r="AU367">
        <v>221.9</v>
      </c>
      <c r="AV367">
        <v>4.9000000000000002E-2</v>
      </c>
      <c r="AW367">
        <v>100.063</v>
      </c>
      <c r="AX367">
        <v>-10000000000</v>
      </c>
      <c r="AY367">
        <v>12.7036</v>
      </c>
      <c r="AZ367">
        <v>3118</v>
      </c>
      <c r="BA367">
        <v>2.15783664459161</v>
      </c>
      <c r="BB367">
        <v>9.4545584350681793</v>
      </c>
      <c r="BC367">
        <v>0.61745334796926499</v>
      </c>
      <c r="BK367">
        <v>2.15783664459161</v>
      </c>
      <c r="BL367">
        <v>0.94912996419948403</v>
      </c>
      <c r="BM367">
        <v>0.121367887484829</v>
      </c>
      <c r="BO367">
        <v>8.0712855943694695E-3</v>
      </c>
      <c r="BP367">
        <v>1343.1742514970099</v>
      </c>
      <c r="BQ367">
        <v>253784.03057653201</v>
      </c>
      <c r="BR367">
        <v>75</v>
      </c>
      <c r="BS367">
        <v>75</v>
      </c>
      <c r="BT367">
        <v>75</v>
      </c>
      <c r="BU367" t="s">
        <v>122</v>
      </c>
      <c r="BV367">
        <v>6.8584028631765603E-2</v>
      </c>
      <c r="BW367">
        <v>67.146393670073095</v>
      </c>
      <c r="BX367">
        <f t="shared" si="6"/>
        <v>0.89528524893430794</v>
      </c>
      <c r="BY367" t="s">
        <v>105</v>
      </c>
      <c r="BZ367" t="s">
        <v>444</v>
      </c>
      <c r="CA367" t="s">
        <v>105</v>
      </c>
      <c r="CB367" t="s">
        <v>105</v>
      </c>
      <c r="CC367" t="s">
        <v>171</v>
      </c>
      <c r="CD367" t="s">
        <v>314</v>
      </c>
      <c r="CE367">
        <v>1.2752552295281001</v>
      </c>
      <c r="CF367">
        <v>0.13527474656163299</v>
      </c>
      <c r="CG367">
        <v>0.82496617531866401</v>
      </c>
      <c r="CH367">
        <v>0.3125</v>
      </c>
    </row>
    <row r="368" spans="1:86" x14ac:dyDescent="0.2">
      <c r="A368" t="s">
        <v>463</v>
      </c>
      <c r="B368" t="s">
        <v>362</v>
      </c>
      <c r="C368" t="s">
        <v>363</v>
      </c>
      <c r="D368" t="s">
        <v>85</v>
      </c>
      <c r="E368" t="s">
        <v>2721</v>
      </c>
      <c r="F368" t="s">
        <v>2753</v>
      </c>
      <c r="G368" t="s">
        <v>2721</v>
      </c>
      <c r="H368" t="s">
        <v>2721</v>
      </c>
      <c r="I368" t="s">
        <v>185</v>
      </c>
      <c r="J368" t="s">
        <v>185</v>
      </c>
      <c r="K368" t="s">
        <v>2669</v>
      </c>
      <c r="L368" t="s">
        <v>2541</v>
      </c>
      <c r="M368" t="s">
        <v>364</v>
      </c>
      <c r="N368" t="s">
        <v>2545</v>
      </c>
      <c r="O368" t="s">
        <v>2545</v>
      </c>
      <c r="P368" t="s">
        <v>118</v>
      </c>
      <c r="Q368">
        <v>2010</v>
      </c>
      <c r="R368">
        <v>5</v>
      </c>
      <c r="S368">
        <v>8</v>
      </c>
      <c r="T368" t="s">
        <v>458</v>
      </c>
      <c r="U368" t="s">
        <v>464</v>
      </c>
      <c r="V368" t="s">
        <v>460</v>
      </c>
      <c r="W368" s="1">
        <v>40306</v>
      </c>
      <c r="X368">
        <v>-41.190333333333299</v>
      </c>
      <c r="Y368">
        <v>178.519833333333</v>
      </c>
      <c r="Z368">
        <v>150</v>
      </c>
      <c r="AA368" t="s">
        <v>465</v>
      </c>
      <c r="AB368" t="s">
        <v>134</v>
      </c>
      <c r="AC368">
        <v>7</v>
      </c>
      <c r="AD368">
        <v>0</v>
      </c>
      <c r="AE368">
        <v>0</v>
      </c>
      <c r="AF368">
        <v>0</v>
      </c>
      <c r="AG368">
        <v>0</v>
      </c>
      <c r="AH368" t="s">
        <v>97</v>
      </c>
      <c r="AI368" t="s">
        <v>98</v>
      </c>
      <c r="AJ368" t="s">
        <v>99</v>
      </c>
      <c r="AK368" t="s">
        <v>186</v>
      </c>
      <c r="AL368" t="s">
        <v>460</v>
      </c>
      <c r="AM368" t="s">
        <v>462</v>
      </c>
      <c r="AN368">
        <v>178.5198</v>
      </c>
      <c r="AO368">
        <v>-41.190300000000001</v>
      </c>
      <c r="AP368">
        <v>3118</v>
      </c>
      <c r="AQ368">
        <v>150</v>
      </c>
      <c r="AR368">
        <v>151</v>
      </c>
      <c r="AS368">
        <v>13.524900000000001</v>
      </c>
      <c r="AT368">
        <v>35.225299999999997</v>
      </c>
      <c r="AU368">
        <v>214.66</v>
      </c>
      <c r="AV368">
        <v>5.7000000000000002E-2</v>
      </c>
      <c r="AW368">
        <v>100.003</v>
      </c>
      <c r="AX368">
        <v>-10000000000</v>
      </c>
      <c r="AY368">
        <v>13.5036</v>
      </c>
      <c r="AZ368">
        <v>3118</v>
      </c>
      <c r="BA368">
        <v>2.3006124047568202</v>
      </c>
      <c r="BB368">
        <v>8.1516384664810495</v>
      </c>
      <c r="BC368">
        <v>0.66136114160263404</v>
      </c>
      <c r="BD368">
        <v>0.01</v>
      </c>
      <c r="BK368">
        <v>2.3006124047568202</v>
      </c>
      <c r="BL368">
        <v>4.17533927233369</v>
      </c>
      <c r="BM368">
        <v>9.99500249875062E-2</v>
      </c>
      <c r="BN368">
        <v>0.217748268722781</v>
      </c>
      <c r="BO368">
        <v>9.6855427132433707E-3</v>
      </c>
      <c r="BP368">
        <v>2440.6076509960199</v>
      </c>
      <c r="BQ368">
        <v>251478.48461538501</v>
      </c>
      <c r="BR368">
        <v>75</v>
      </c>
      <c r="BS368">
        <v>75</v>
      </c>
      <c r="BT368">
        <v>75</v>
      </c>
      <c r="BU368" t="s">
        <v>122</v>
      </c>
      <c r="BV368">
        <v>6.8584028631765603E-2</v>
      </c>
      <c r="BW368">
        <v>67.146393670073095</v>
      </c>
      <c r="BX368">
        <f t="shared" si="6"/>
        <v>0.89528524893430794</v>
      </c>
      <c r="BY368" t="s">
        <v>105</v>
      </c>
      <c r="BZ368" t="s">
        <v>444</v>
      </c>
      <c r="CA368" t="s">
        <v>105</v>
      </c>
      <c r="CB368" t="s">
        <v>105</v>
      </c>
      <c r="CC368" t="s">
        <v>171</v>
      </c>
      <c r="CD368" t="s">
        <v>314</v>
      </c>
      <c r="CE368">
        <v>1.2752552295281001</v>
      </c>
      <c r="CF368">
        <v>0.13527474656163299</v>
      </c>
      <c r="CG368">
        <v>0.82496617531866401</v>
      </c>
      <c r="CH368">
        <v>0.3125</v>
      </c>
    </row>
    <row r="369" spans="1:86" x14ac:dyDescent="0.2">
      <c r="A369" t="s">
        <v>457</v>
      </c>
      <c r="B369" t="s">
        <v>362</v>
      </c>
      <c r="C369" t="s">
        <v>363</v>
      </c>
      <c r="D369" t="s">
        <v>85</v>
      </c>
      <c r="E369" t="s">
        <v>2721</v>
      </c>
      <c r="F369" t="s">
        <v>2752</v>
      </c>
      <c r="G369" t="s">
        <v>2721</v>
      </c>
      <c r="H369" t="s">
        <v>2721</v>
      </c>
      <c r="I369" t="s">
        <v>185</v>
      </c>
      <c r="J369" t="s">
        <v>185</v>
      </c>
      <c r="K369" t="s">
        <v>2668</v>
      </c>
      <c r="L369" t="s">
        <v>2541</v>
      </c>
      <c r="M369" t="s">
        <v>364</v>
      </c>
      <c r="N369" t="s">
        <v>2545</v>
      </c>
      <c r="O369" t="s">
        <v>2545</v>
      </c>
      <c r="P369" t="s">
        <v>118</v>
      </c>
      <c r="Q369">
        <v>2010</v>
      </c>
      <c r="R369">
        <v>5</v>
      </c>
      <c r="S369">
        <v>8</v>
      </c>
      <c r="T369" t="s">
        <v>458</v>
      </c>
      <c r="U369" t="s">
        <v>459</v>
      </c>
      <c r="V369" t="s">
        <v>460</v>
      </c>
      <c r="W369" s="1">
        <v>40306</v>
      </c>
      <c r="X369">
        <v>-41.190333333333299</v>
      </c>
      <c r="Y369">
        <v>178.519833333333</v>
      </c>
      <c r="Z369">
        <v>100</v>
      </c>
      <c r="AA369" t="s">
        <v>461</v>
      </c>
      <c r="AB369" t="s">
        <v>130</v>
      </c>
      <c r="AC369">
        <v>6</v>
      </c>
      <c r="AD369">
        <v>0</v>
      </c>
      <c r="AE369">
        <v>0</v>
      </c>
      <c r="AF369">
        <v>0</v>
      </c>
      <c r="AG369">
        <v>0</v>
      </c>
      <c r="AH369" t="s">
        <v>97</v>
      </c>
      <c r="AI369" t="s">
        <v>98</v>
      </c>
      <c r="AJ369" t="s">
        <v>99</v>
      </c>
      <c r="AK369" t="s">
        <v>186</v>
      </c>
      <c r="AL369" t="s">
        <v>460</v>
      </c>
      <c r="AM369" t="s">
        <v>462</v>
      </c>
      <c r="AN369">
        <v>178.5198</v>
      </c>
      <c r="AO369">
        <v>-41.190300000000001</v>
      </c>
      <c r="AP369">
        <v>3118</v>
      </c>
      <c r="AQ369">
        <v>100</v>
      </c>
      <c r="AR369">
        <v>101</v>
      </c>
      <c r="AS369">
        <v>14.429</v>
      </c>
      <c r="AT369">
        <v>35.2438</v>
      </c>
      <c r="AU369">
        <v>213.67</v>
      </c>
      <c r="AV369">
        <v>0.193</v>
      </c>
      <c r="AW369">
        <v>99.665999999999997</v>
      </c>
      <c r="AX369">
        <v>-10000000000</v>
      </c>
      <c r="AY369">
        <v>14.414099999999999</v>
      </c>
      <c r="AZ369">
        <v>3118</v>
      </c>
      <c r="BA369">
        <v>1.9290749839777801</v>
      </c>
      <c r="BB369">
        <v>5.7203541086599596</v>
      </c>
      <c r="BC369">
        <v>0.53803189772066895</v>
      </c>
      <c r="BD369">
        <v>7.0000000000000007E-2</v>
      </c>
      <c r="BK369">
        <v>1.9290749839777801</v>
      </c>
      <c r="BL369">
        <v>1.16559820164849</v>
      </c>
      <c r="BM369">
        <v>0.121367887484829</v>
      </c>
      <c r="BN369">
        <v>0.29628043121296499</v>
      </c>
      <c r="BO369">
        <v>1.12997998321173E-2</v>
      </c>
      <c r="BP369">
        <v>13591.9233976048</v>
      </c>
      <c r="BQ369">
        <v>355836.120896612</v>
      </c>
      <c r="BR369">
        <v>75</v>
      </c>
      <c r="BS369">
        <v>75</v>
      </c>
      <c r="BT369">
        <v>75</v>
      </c>
      <c r="BU369" t="s">
        <v>122</v>
      </c>
      <c r="BV369">
        <v>6.8584028631765603E-2</v>
      </c>
      <c r="BW369">
        <v>67.146393670073095</v>
      </c>
      <c r="BX369">
        <f t="shared" si="6"/>
        <v>0.89528524893430794</v>
      </c>
      <c r="BY369" t="s">
        <v>105</v>
      </c>
      <c r="BZ369" t="s">
        <v>444</v>
      </c>
      <c r="CA369" t="s">
        <v>105</v>
      </c>
      <c r="CB369" t="s">
        <v>105</v>
      </c>
      <c r="CC369" t="s">
        <v>171</v>
      </c>
      <c r="CD369" t="s">
        <v>314</v>
      </c>
      <c r="CE369">
        <v>1.2752552295281001</v>
      </c>
      <c r="CF369">
        <v>0.13527474656163299</v>
      </c>
      <c r="CG369">
        <v>0.82496617531866401</v>
      </c>
      <c r="CH369">
        <v>0.3125</v>
      </c>
    </row>
    <row r="370" spans="1:86" x14ac:dyDescent="0.2">
      <c r="A370" t="s">
        <v>454</v>
      </c>
      <c r="B370" t="s">
        <v>362</v>
      </c>
      <c r="C370" t="s">
        <v>363</v>
      </c>
      <c r="D370" t="s">
        <v>85</v>
      </c>
      <c r="E370" t="s">
        <v>2721</v>
      </c>
      <c r="F370" t="s">
        <v>2751</v>
      </c>
      <c r="G370" t="s">
        <v>2721</v>
      </c>
      <c r="H370" t="s">
        <v>2721</v>
      </c>
      <c r="I370" t="s">
        <v>185</v>
      </c>
      <c r="J370" t="s">
        <v>185</v>
      </c>
      <c r="K370" t="s">
        <v>2667</v>
      </c>
      <c r="L370" t="s">
        <v>2541</v>
      </c>
      <c r="M370" t="s">
        <v>364</v>
      </c>
      <c r="N370" t="s">
        <v>2545</v>
      </c>
      <c r="O370" t="s">
        <v>2545</v>
      </c>
      <c r="P370" t="s">
        <v>118</v>
      </c>
      <c r="Q370">
        <v>2010</v>
      </c>
      <c r="R370">
        <v>5</v>
      </c>
      <c r="S370">
        <v>8</v>
      </c>
      <c r="T370" t="s">
        <v>439</v>
      </c>
      <c r="U370" t="s">
        <v>455</v>
      </c>
      <c r="V370" t="s">
        <v>441</v>
      </c>
      <c r="W370" s="1">
        <v>40306</v>
      </c>
      <c r="X370">
        <v>-41.193833333333302</v>
      </c>
      <c r="Y370">
        <v>178.5265</v>
      </c>
      <c r="Z370">
        <v>75</v>
      </c>
      <c r="AA370" t="s">
        <v>456</v>
      </c>
      <c r="AB370" t="s">
        <v>126</v>
      </c>
      <c r="AC370">
        <v>5</v>
      </c>
      <c r="AD370">
        <v>0</v>
      </c>
      <c r="AE370">
        <v>0</v>
      </c>
      <c r="AF370">
        <v>0</v>
      </c>
      <c r="AG370">
        <v>0</v>
      </c>
      <c r="AH370" t="s">
        <v>97</v>
      </c>
      <c r="AI370" t="s">
        <v>98</v>
      </c>
      <c r="AJ370" t="s">
        <v>99</v>
      </c>
      <c r="AK370" t="s">
        <v>186</v>
      </c>
      <c r="AL370" t="s">
        <v>441</v>
      </c>
      <c r="AM370" t="s">
        <v>443</v>
      </c>
      <c r="AN370">
        <v>178.5265</v>
      </c>
      <c r="AO370">
        <v>-41.193800000000003</v>
      </c>
      <c r="AP370">
        <v>3121</v>
      </c>
      <c r="AQ370">
        <v>76</v>
      </c>
      <c r="AR370">
        <v>76</v>
      </c>
      <c r="AS370">
        <v>17.002600000000001</v>
      </c>
      <c r="AT370">
        <v>35.371499999999997</v>
      </c>
      <c r="AU370">
        <v>227.78</v>
      </c>
      <c r="AV370">
        <v>0.59899999999999998</v>
      </c>
      <c r="AW370">
        <v>97.912999999999997</v>
      </c>
      <c r="AX370">
        <v>-10000000000</v>
      </c>
      <c r="AY370">
        <v>16.990100000000002</v>
      </c>
      <c r="AZ370">
        <v>3121</v>
      </c>
      <c r="BA370">
        <v>0.97593106885992997</v>
      </c>
      <c r="BB370">
        <v>1.4828300135646499</v>
      </c>
      <c r="BC370">
        <v>0.13140052947633499</v>
      </c>
      <c r="BD370">
        <v>0.31</v>
      </c>
      <c r="BK370">
        <v>0.97593106885992997</v>
      </c>
      <c r="BL370">
        <v>3.9297310798434801</v>
      </c>
      <c r="BM370">
        <v>0.55686442493039201</v>
      </c>
      <c r="BN370">
        <v>0.66395373741700603</v>
      </c>
      <c r="BO370">
        <v>3.5513656615225701E-2</v>
      </c>
      <c r="BP370">
        <v>83398.274029659297</v>
      </c>
      <c r="BQ370">
        <v>654800.79028221604</v>
      </c>
      <c r="BR370">
        <v>80</v>
      </c>
      <c r="BS370">
        <v>80</v>
      </c>
      <c r="BT370">
        <v>80</v>
      </c>
      <c r="BU370" t="s">
        <v>101</v>
      </c>
      <c r="BV370">
        <v>6.8584028631765603E-2</v>
      </c>
      <c r="BW370">
        <v>67.146393670073095</v>
      </c>
      <c r="BX370">
        <f t="shared" si="6"/>
        <v>0.83932992087591374</v>
      </c>
      <c r="BY370" t="s">
        <v>105</v>
      </c>
      <c r="BZ370" t="s">
        <v>444</v>
      </c>
      <c r="CA370" t="s">
        <v>105</v>
      </c>
      <c r="CB370" t="s">
        <v>105</v>
      </c>
      <c r="CC370" t="s">
        <v>171</v>
      </c>
      <c r="CD370" t="s">
        <v>314</v>
      </c>
      <c r="CE370">
        <v>1.2752552295281001</v>
      </c>
      <c r="CF370">
        <v>0.13527474656163299</v>
      </c>
      <c r="CG370">
        <v>0.82496617531866401</v>
      </c>
      <c r="CH370">
        <v>0.3125</v>
      </c>
    </row>
    <row r="371" spans="1:86" x14ac:dyDescent="0.2">
      <c r="A371" t="s">
        <v>451</v>
      </c>
      <c r="B371" t="s">
        <v>362</v>
      </c>
      <c r="C371" t="s">
        <v>363</v>
      </c>
      <c r="D371" t="s">
        <v>85</v>
      </c>
      <c r="E371" t="s">
        <v>2721</v>
      </c>
      <c r="F371" t="s">
        <v>2750</v>
      </c>
      <c r="G371" t="s">
        <v>2721</v>
      </c>
      <c r="H371" t="s">
        <v>2721</v>
      </c>
      <c r="I371" t="s">
        <v>185</v>
      </c>
      <c r="J371" t="s">
        <v>185</v>
      </c>
      <c r="K371" t="s">
        <v>2666</v>
      </c>
      <c r="L371" t="s">
        <v>2541</v>
      </c>
      <c r="M371" t="s">
        <v>364</v>
      </c>
      <c r="N371" t="s">
        <v>2545</v>
      </c>
      <c r="O371" t="s">
        <v>2545</v>
      </c>
      <c r="P371" t="s">
        <v>91</v>
      </c>
      <c r="Q371">
        <v>2010</v>
      </c>
      <c r="R371">
        <v>5</v>
      </c>
      <c r="S371">
        <v>8</v>
      </c>
      <c r="T371" t="s">
        <v>439</v>
      </c>
      <c r="U371" t="s">
        <v>452</v>
      </c>
      <c r="V371" t="s">
        <v>441</v>
      </c>
      <c r="W371" s="1">
        <v>40306</v>
      </c>
      <c r="X371">
        <v>-41.193833333333302</v>
      </c>
      <c r="Y371">
        <v>178.5265</v>
      </c>
      <c r="Z371">
        <v>50</v>
      </c>
      <c r="AA371" t="s">
        <v>453</v>
      </c>
      <c r="AB371" t="s">
        <v>121</v>
      </c>
      <c r="AC371">
        <v>4</v>
      </c>
      <c r="AD371">
        <v>0</v>
      </c>
      <c r="AE371">
        <v>0</v>
      </c>
      <c r="AF371">
        <v>0</v>
      </c>
      <c r="AG371">
        <v>0</v>
      </c>
      <c r="AH371" t="s">
        <v>97</v>
      </c>
      <c r="AI371" t="s">
        <v>98</v>
      </c>
      <c r="AJ371" t="s">
        <v>99</v>
      </c>
      <c r="AK371" t="s">
        <v>186</v>
      </c>
      <c r="AL371" t="s">
        <v>441</v>
      </c>
      <c r="AM371" t="s">
        <v>443</v>
      </c>
      <c r="AN371">
        <v>178.5265</v>
      </c>
      <c r="AO371">
        <v>-41.193800000000003</v>
      </c>
      <c r="AP371">
        <v>3121</v>
      </c>
      <c r="AQ371">
        <v>50</v>
      </c>
      <c r="AR371">
        <v>50</v>
      </c>
      <c r="AS371">
        <v>17.0016</v>
      </c>
      <c r="AT371">
        <v>35.369300000000003</v>
      </c>
      <c r="AU371">
        <v>227.95</v>
      </c>
      <c r="AV371">
        <v>0.54800000000000004</v>
      </c>
      <c r="AW371">
        <v>97.876000000000005</v>
      </c>
      <c r="AX371">
        <v>-10000000000</v>
      </c>
      <c r="AY371">
        <v>16.993400000000001</v>
      </c>
      <c r="AZ371">
        <v>3121</v>
      </c>
      <c r="BA371">
        <v>0.80075482446770596</v>
      </c>
      <c r="BB371">
        <v>1.54708360105661</v>
      </c>
      <c r="BC371">
        <v>0.13834183508749301</v>
      </c>
      <c r="BD371">
        <v>0.32</v>
      </c>
      <c r="BK371">
        <v>0.80075482446770596</v>
      </c>
      <c r="BL371">
        <v>3.8714511697610501</v>
      </c>
      <c r="BM371">
        <v>0.54258584993217696</v>
      </c>
      <c r="BN371">
        <v>0.73534661240808197</v>
      </c>
      <c r="BO371">
        <v>3.3899399496351797E-2</v>
      </c>
      <c r="BP371">
        <v>82358.412152448596</v>
      </c>
      <c r="BQ371">
        <v>602679.22900802596</v>
      </c>
      <c r="BR371">
        <v>80</v>
      </c>
      <c r="BS371">
        <v>80</v>
      </c>
      <c r="BT371">
        <v>80</v>
      </c>
      <c r="BU371" t="s">
        <v>101</v>
      </c>
      <c r="BV371">
        <v>6.8584028631765603E-2</v>
      </c>
      <c r="BW371">
        <v>67.146393670073095</v>
      </c>
      <c r="BX371">
        <f t="shared" si="6"/>
        <v>0.83932992087591374</v>
      </c>
      <c r="BY371" t="s">
        <v>105</v>
      </c>
      <c r="BZ371" t="s">
        <v>444</v>
      </c>
      <c r="CA371" t="s">
        <v>105</v>
      </c>
      <c r="CB371" t="s">
        <v>105</v>
      </c>
      <c r="CC371" t="s">
        <v>171</v>
      </c>
      <c r="CD371" t="s">
        <v>314</v>
      </c>
      <c r="CE371">
        <v>1.2752552295281001</v>
      </c>
      <c r="CF371">
        <v>0.13527474656163299</v>
      </c>
      <c r="CG371">
        <v>0.82496617531866401</v>
      </c>
      <c r="CH371">
        <v>0.3125</v>
      </c>
    </row>
    <row r="372" spans="1:86" x14ac:dyDescent="0.2">
      <c r="A372" t="s">
        <v>448</v>
      </c>
      <c r="B372" t="s">
        <v>362</v>
      </c>
      <c r="C372" t="s">
        <v>363</v>
      </c>
      <c r="D372" t="s">
        <v>85</v>
      </c>
      <c r="E372" t="s">
        <v>2721</v>
      </c>
      <c r="F372" t="s">
        <v>2749</v>
      </c>
      <c r="G372" t="s">
        <v>2721</v>
      </c>
      <c r="H372" t="s">
        <v>2721</v>
      </c>
      <c r="I372" t="s">
        <v>185</v>
      </c>
      <c r="J372" t="s">
        <v>185</v>
      </c>
      <c r="K372" t="s">
        <v>2665</v>
      </c>
      <c r="L372" t="s">
        <v>2541</v>
      </c>
      <c r="M372" t="s">
        <v>364</v>
      </c>
      <c r="N372" t="s">
        <v>2545</v>
      </c>
      <c r="O372" t="s">
        <v>2545</v>
      </c>
      <c r="P372" t="s">
        <v>91</v>
      </c>
      <c r="Q372">
        <v>2010</v>
      </c>
      <c r="R372">
        <v>5</v>
      </c>
      <c r="S372">
        <v>8</v>
      </c>
      <c r="T372" t="s">
        <v>439</v>
      </c>
      <c r="U372" t="s">
        <v>449</v>
      </c>
      <c r="V372" t="s">
        <v>441</v>
      </c>
      <c r="W372" s="1">
        <v>40306</v>
      </c>
      <c r="X372">
        <v>-41.193833333333302</v>
      </c>
      <c r="Y372">
        <v>178.5265</v>
      </c>
      <c r="Z372">
        <v>30</v>
      </c>
      <c r="AA372" t="s">
        <v>450</v>
      </c>
      <c r="AB372" t="s">
        <v>116</v>
      </c>
      <c r="AC372">
        <v>3</v>
      </c>
      <c r="AD372">
        <v>0</v>
      </c>
      <c r="AE372">
        <v>0</v>
      </c>
      <c r="AF372">
        <v>0</v>
      </c>
      <c r="AG372">
        <v>0</v>
      </c>
      <c r="AH372" t="s">
        <v>97</v>
      </c>
      <c r="AI372" t="s">
        <v>98</v>
      </c>
      <c r="AJ372" t="s">
        <v>99</v>
      </c>
      <c r="AK372" t="s">
        <v>186</v>
      </c>
      <c r="AL372" t="s">
        <v>441</v>
      </c>
      <c r="AM372" t="s">
        <v>443</v>
      </c>
      <c r="AN372">
        <v>178.5265</v>
      </c>
      <c r="AO372">
        <v>-41.193800000000003</v>
      </c>
      <c r="AP372">
        <v>3121</v>
      </c>
      <c r="AQ372">
        <v>30</v>
      </c>
      <c r="AR372">
        <v>30</v>
      </c>
      <c r="AS372">
        <v>17.0014</v>
      </c>
      <c r="AT372">
        <v>35.367800000000003</v>
      </c>
      <c r="AU372">
        <v>228.43</v>
      </c>
      <c r="AV372">
        <v>0.59099999999999997</v>
      </c>
      <c r="AW372">
        <v>97.826999999999998</v>
      </c>
      <c r="AX372">
        <v>-10000000000</v>
      </c>
      <c r="AY372">
        <v>16.996500000000001</v>
      </c>
      <c r="AZ372">
        <v>3121</v>
      </c>
      <c r="BA372">
        <v>0.81321654917040498</v>
      </c>
      <c r="BB372">
        <v>1.30827443421147</v>
      </c>
      <c r="BC372">
        <v>0.115742235423258</v>
      </c>
      <c r="BD372">
        <v>0.30499999999999999</v>
      </c>
      <c r="BK372">
        <v>0.81321654917040498</v>
      </c>
      <c r="BL372">
        <v>3.7881941553575902</v>
      </c>
      <c r="BM372">
        <v>0.50688941243663899</v>
      </c>
      <c r="BN372">
        <v>0.70321981866209704</v>
      </c>
      <c r="BO372">
        <v>3.5513656615225701E-2</v>
      </c>
      <c r="BP372">
        <v>76220.903361676596</v>
      </c>
      <c r="BQ372">
        <v>603707.25224939303</v>
      </c>
      <c r="BR372">
        <v>80</v>
      </c>
      <c r="BS372">
        <v>80</v>
      </c>
      <c r="BT372">
        <v>80</v>
      </c>
      <c r="BU372" t="s">
        <v>101</v>
      </c>
      <c r="BV372">
        <v>6.8584028631765603E-2</v>
      </c>
      <c r="BW372">
        <v>67.146393670073095</v>
      </c>
      <c r="BX372">
        <f t="shared" si="6"/>
        <v>0.83932992087591374</v>
      </c>
      <c r="BY372" t="s">
        <v>105</v>
      </c>
      <c r="BZ372" t="s">
        <v>444</v>
      </c>
      <c r="CA372" t="s">
        <v>105</v>
      </c>
      <c r="CB372" t="s">
        <v>105</v>
      </c>
      <c r="CC372" t="s">
        <v>171</v>
      </c>
      <c r="CD372" t="s">
        <v>314</v>
      </c>
      <c r="CE372">
        <v>1.2752552295281001</v>
      </c>
      <c r="CF372">
        <v>0.13527474656163299</v>
      </c>
      <c r="CG372">
        <v>0.82496617531866401</v>
      </c>
      <c r="CH372">
        <v>0.3125</v>
      </c>
    </row>
    <row r="373" spans="1:86" x14ac:dyDescent="0.2">
      <c r="A373" t="s">
        <v>445</v>
      </c>
      <c r="B373" t="s">
        <v>362</v>
      </c>
      <c r="C373" t="s">
        <v>363</v>
      </c>
      <c r="D373" t="s">
        <v>85</v>
      </c>
      <c r="E373" t="s">
        <v>2721</v>
      </c>
      <c r="F373" t="s">
        <v>2748</v>
      </c>
      <c r="G373" t="s">
        <v>2721</v>
      </c>
      <c r="H373" t="s">
        <v>2721</v>
      </c>
      <c r="I373" t="s">
        <v>185</v>
      </c>
      <c r="J373" t="s">
        <v>185</v>
      </c>
      <c r="K373" t="s">
        <v>2664</v>
      </c>
      <c r="L373" t="s">
        <v>2541</v>
      </c>
      <c r="M373" t="s">
        <v>364</v>
      </c>
      <c r="N373" t="s">
        <v>2545</v>
      </c>
      <c r="O373" t="s">
        <v>2545</v>
      </c>
      <c r="P373" t="s">
        <v>91</v>
      </c>
      <c r="Q373">
        <v>2010</v>
      </c>
      <c r="R373">
        <v>5</v>
      </c>
      <c r="S373">
        <v>8</v>
      </c>
      <c r="T373" t="s">
        <v>439</v>
      </c>
      <c r="U373" t="s">
        <v>446</v>
      </c>
      <c r="V373" t="s">
        <v>441</v>
      </c>
      <c r="W373" s="1">
        <v>40306</v>
      </c>
      <c r="X373">
        <v>-41.193833333333302</v>
      </c>
      <c r="Y373">
        <v>178.5265</v>
      </c>
      <c r="Z373">
        <v>20</v>
      </c>
      <c r="AA373" t="s">
        <v>447</v>
      </c>
      <c r="AB373" t="s">
        <v>111</v>
      </c>
      <c r="AC373">
        <v>2</v>
      </c>
      <c r="AD373">
        <v>0</v>
      </c>
      <c r="AE373">
        <v>0</v>
      </c>
      <c r="AF373">
        <v>0</v>
      </c>
      <c r="AG373">
        <v>0</v>
      </c>
      <c r="AH373" t="s">
        <v>97</v>
      </c>
      <c r="AI373" t="s">
        <v>98</v>
      </c>
      <c r="AJ373" t="s">
        <v>99</v>
      </c>
      <c r="AK373" t="s">
        <v>186</v>
      </c>
      <c r="AL373" t="s">
        <v>441</v>
      </c>
      <c r="AM373" t="s">
        <v>443</v>
      </c>
      <c r="AN373">
        <v>178.5265</v>
      </c>
      <c r="AO373">
        <v>-41.193800000000003</v>
      </c>
      <c r="AP373">
        <v>3121</v>
      </c>
      <c r="AQ373">
        <v>20</v>
      </c>
      <c r="AR373">
        <v>20</v>
      </c>
      <c r="AS373">
        <v>16.998000000000001</v>
      </c>
      <c r="AT373">
        <v>35.366999999999997</v>
      </c>
      <c r="AU373">
        <v>228.31</v>
      </c>
      <c r="AV373">
        <v>0.53100000000000003</v>
      </c>
      <c r="AW373">
        <v>97.805000000000007</v>
      </c>
      <c r="AX373">
        <v>-10000000000</v>
      </c>
      <c r="AY373">
        <v>16.994700000000002</v>
      </c>
      <c r="AZ373">
        <v>3121</v>
      </c>
      <c r="BA373">
        <v>0.83671580146692304</v>
      </c>
      <c r="BB373">
        <v>1.24223602484472</v>
      </c>
      <c r="BC373">
        <v>0.132207658035772</v>
      </c>
      <c r="BD373">
        <v>0.29499999999999998</v>
      </c>
      <c r="BK373">
        <v>0.83671580146692304</v>
      </c>
      <c r="BL373">
        <v>3.8839397219215699</v>
      </c>
      <c r="BM373">
        <v>0.53544656243306898</v>
      </c>
      <c r="BN373">
        <v>0.59613050617548402</v>
      </c>
      <c r="BO373">
        <v>3.5513656615225701E-2</v>
      </c>
      <c r="BP373">
        <v>82539.567599999995</v>
      </c>
      <c r="BQ373">
        <v>649091.66494774201</v>
      </c>
      <c r="BR373">
        <v>80</v>
      </c>
      <c r="BS373">
        <v>80</v>
      </c>
      <c r="BT373">
        <v>80</v>
      </c>
      <c r="BU373" t="s">
        <v>101</v>
      </c>
      <c r="BV373">
        <v>6.8584028631765603E-2</v>
      </c>
      <c r="BW373">
        <v>67.146393670073095</v>
      </c>
      <c r="BX373">
        <f t="shared" si="6"/>
        <v>0.83932992087591374</v>
      </c>
      <c r="BY373" t="s">
        <v>105</v>
      </c>
      <c r="BZ373" t="s">
        <v>444</v>
      </c>
      <c r="CA373" t="s">
        <v>105</v>
      </c>
      <c r="CB373" t="s">
        <v>105</v>
      </c>
      <c r="CC373" t="s">
        <v>171</v>
      </c>
      <c r="CD373" t="s">
        <v>314</v>
      </c>
      <c r="CE373">
        <v>1.2752552295281001</v>
      </c>
      <c r="CF373">
        <v>0.13527474656163299</v>
      </c>
      <c r="CG373">
        <v>0.82496617531866401</v>
      </c>
      <c r="CH373">
        <v>0.3125</v>
      </c>
    </row>
    <row r="374" spans="1:86" x14ac:dyDescent="0.2">
      <c r="A374" t="s">
        <v>438</v>
      </c>
      <c r="B374" t="s">
        <v>362</v>
      </c>
      <c r="C374" t="s">
        <v>363</v>
      </c>
      <c r="D374" t="s">
        <v>85</v>
      </c>
      <c r="E374" t="s">
        <v>2721</v>
      </c>
      <c r="F374" t="s">
        <v>2747</v>
      </c>
      <c r="G374" t="s">
        <v>2721</v>
      </c>
      <c r="H374" t="s">
        <v>2721</v>
      </c>
      <c r="I374" t="s">
        <v>185</v>
      </c>
      <c r="J374" t="s">
        <v>185</v>
      </c>
      <c r="K374" t="s">
        <v>2663</v>
      </c>
      <c r="L374" t="s">
        <v>2541</v>
      </c>
      <c r="M374" t="s">
        <v>364</v>
      </c>
      <c r="N374" t="s">
        <v>2545</v>
      </c>
      <c r="O374" t="s">
        <v>2545</v>
      </c>
      <c r="P374" t="s">
        <v>91</v>
      </c>
      <c r="Q374">
        <v>2010</v>
      </c>
      <c r="R374">
        <v>5</v>
      </c>
      <c r="S374">
        <v>8</v>
      </c>
      <c r="T374" t="s">
        <v>439</v>
      </c>
      <c r="U374" t="s">
        <v>440</v>
      </c>
      <c r="V374" t="s">
        <v>441</v>
      </c>
      <c r="W374" s="1">
        <v>40306</v>
      </c>
      <c r="X374">
        <v>-41.193833333333302</v>
      </c>
      <c r="Y374">
        <v>178.5265</v>
      </c>
      <c r="Z374">
        <v>10</v>
      </c>
      <c r="AA374" t="s">
        <v>442</v>
      </c>
      <c r="AB374" t="s">
        <v>96</v>
      </c>
      <c r="AC374">
        <v>1</v>
      </c>
      <c r="AD374">
        <v>0</v>
      </c>
      <c r="AE374">
        <v>0</v>
      </c>
      <c r="AF374">
        <v>0</v>
      </c>
      <c r="AG374">
        <v>0</v>
      </c>
      <c r="AH374" t="s">
        <v>97</v>
      </c>
      <c r="AI374" t="s">
        <v>98</v>
      </c>
      <c r="AJ374" t="s">
        <v>112</v>
      </c>
      <c r="AK374" t="s">
        <v>186</v>
      </c>
      <c r="AL374" t="s">
        <v>441</v>
      </c>
      <c r="AM374" t="s">
        <v>443</v>
      </c>
      <c r="AN374">
        <v>178.5265</v>
      </c>
      <c r="AO374">
        <v>-41.193800000000003</v>
      </c>
      <c r="AP374">
        <v>3121</v>
      </c>
      <c r="AQ374">
        <v>10</v>
      </c>
      <c r="AR374">
        <v>10</v>
      </c>
      <c r="AS374">
        <v>16.988399999999999</v>
      </c>
      <c r="AT374">
        <v>35.366500000000002</v>
      </c>
      <c r="AU374">
        <v>228.43</v>
      </c>
      <c r="AV374">
        <v>0.56799999999999995</v>
      </c>
      <c r="AW374">
        <v>97.787999999999997</v>
      </c>
      <c r="AX374">
        <v>-10000000000</v>
      </c>
      <c r="AY374">
        <v>16.986799999999999</v>
      </c>
      <c r="AZ374">
        <v>3121</v>
      </c>
      <c r="BA374">
        <v>0.89243751335184796</v>
      </c>
      <c r="BB374">
        <v>1.10730349111159</v>
      </c>
      <c r="BC374">
        <v>0.176761154516691</v>
      </c>
      <c r="BD374">
        <v>0.34</v>
      </c>
      <c r="BK374">
        <v>0.89243751335184796</v>
      </c>
      <c r="BL374">
        <v>3.53426026142703</v>
      </c>
      <c r="BM374">
        <v>0.57828228742771504</v>
      </c>
      <c r="BN374">
        <v>0.62111801242235998</v>
      </c>
      <c r="BO374">
        <v>3.8742170852973497E-2</v>
      </c>
      <c r="BP374">
        <v>75722.9876862276</v>
      </c>
      <c r="BQ374">
        <v>655163.17823070905</v>
      </c>
      <c r="BR374">
        <v>80</v>
      </c>
      <c r="BS374">
        <v>80</v>
      </c>
      <c r="BT374">
        <v>80</v>
      </c>
      <c r="BU374" t="s">
        <v>101</v>
      </c>
      <c r="BV374">
        <v>6.8584028631765603E-2</v>
      </c>
      <c r="BW374">
        <v>67.146393670073095</v>
      </c>
      <c r="BX374">
        <f t="shared" si="6"/>
        <v>0.83932992087591374</v>
      </c>
      <c r="BY374" t="s">
        <v>105</v>
      </c>
      <c r="BZ374" t="s">
        <v>444</v>
      </c>
      <c r="CA374" t="s">
        <v>105</v>
      </c>
      <c r="CB374" t="s">
        <v>105</v>
      </c>
      <c r="CC374" t="s">
        <v>171</v>
      </c>
      <c r="CD374" t="s">
        <v>314</v>
      </c>
      <c r="CE374">
        <v>1.2752552295281001</v>
      </c>
      <c r="CF374">
        <v>0.13527474656163299</v>
      </c>
      <c r="CG374">
        <v>0.82496617531866401</v>
      </c>
      <c r="CH374">
        <v>0.3125</v>
      </c>
    </row>
    <row r="375" spans="1:86" x14ac:dyDescent="0.2">
      <c r="A375" t="s">
        <v>538</v>
      </c>
      <c r="B375" t="s">
        <v>489</v>
      </c>
      <c r="C375" t="s">
        <v>490</v>
      </c>
      <c r="D375" t="s">
        <v>85</v>
      </c>
      <c r="E375" t="s">
        <v>86</v>
      </c>
      <c r="F375" t="s">
        <v>2861</v>
      </c>
      <c r="G375" t="s">
        <v>2805</v>
      </c>
      <c r="H375" t="s">
        <v>2805</v>
      </c>
      <c r="I375" t="s">
        <v>87</v>
      </c>
      <c r="J375" t="s">
        <v>88</v>
      </c>
      <c r="K375" t="s">
        <v>2603</v>
      </c>
      <c r="L375" t="s">
        <v>2536</v>
      </c>
      <c r="M375" t="s">
        <v>491</v>
      </c>
      <c r="N375" t="s">
        <v>2546</v>
      </c>
      <c r="O375" t="s">
        <v>2546</v>
      </c>
      <c r="P375" t="s">
        <v>118</v>
      </c>
      <c r="Q375">
        <v>2011</v>
      </c>
      <c r="R375">
        <v>2</v>
      </c>
      <c r="S375">
        <v>18</v>
      </c>
      <c r="T375" t="s">
        <v>530</v>
      </c>
      <c r="U375" t="s">
        <v>539</v>
      </c>
      <c r="V375" t="s">
        <v>532</v>
      </c>
      <c r="W375" s="1">
        <v>40592</v>
      </c>
      <c r="X375">
        <v>-46.674833333333297</v>
      </c>
      <c r="Y375">
        <v>178.47450000000001</v>
      </c>
      <c r="Z375">
        <v>2600</v>
      </c>
      <c r="AA375" t="s">
        <v>539</v>
      </c>
      <c r="AB375" t="s">
        <v>540</v>
      </c>
      <c r="AC375">
        <v>15</v>
      </c>
      <c r="AD375">
        <v>0</v>
      </c>
      <c r="AG375">
        <v>1</v>
      </c>
      <c r="AH375" t="s">
        <v>97</v>
      </c>
      <c r="AI375" t="s">
        <v>98</v>
      </c>
      <c r="AJ375" t="s">
        <v>99</v>
      </c>
      <c r="AK375" t="s">
        <v>90</v>
      </c>
      <c r="AL375" t="s">
        <v>532</v>
      </c>
      <c r="AM375" t="s">
        <v>533</v>
      </c>
      <c r="AN375">
        <v>178.47450000000001</v>
      </c>
      <c r="AO375">
        <v>-46.674799999999998</v>
      </c>
      <c r="AP375">
        <v>2623</v>
      </c>
      <c r="AQ375">
        <v>2600</v>
      </c>
      <c r="AR375">
        <v>2636</v>
      </c>
      <c r="AS375">
        <v>1.8317000000000001</v>
      </c>
      <c r="AT375">
        <v>34.731900000000003</v>
      </c>
      <c r="AU375">
        <v>188.61</v>
      </c>
      <c r="AV375">
        <v>3.9E-2</v>
      </c>
      <c r="AW375">
        <v>100.128</v>
      </c>
      <c r="AX375">
        <v>-10000000000</v>
      </c>
      <c r="AY375">
        <v>1.6417999999999999</v>
      </c>
      <c r="AZ375">
        <v>2623</v>
      </c>
      <c r="BA375">
        <v>95.7772555721712</v>
      </c>
      <c r="BB375">
        <v>32.126793745984202</v>
      </c>
      <c r="BC375">
        <v>2.1308193969135401</v>
      </c>
      <c r="BK375">
        <v>95.7772555721712</v>
      </c>
      <c r="BL375">
        <v>10.1490300557822</v>
      </c>
      <c r="BN375">
        <v>8.2101806239737299E-2</v>
      </c>
      <c r="BO375">
        <v>3.2285142377477898E-3</v>
      </c>
      <c r="BP375">
        <v>789.61599999999999</v>
      </c>
      <c r="BQ375">
        <v>50243.876250000001</v>
      </c>
      <c r="BR375">
        <v>15</v>
      </c>
      <c r="BS375">
        <v>23</v>
      </c>
      <c r="BT375">
        <v>15</v>
      </c>
      <c r="BU375" t="s">
        <v>122</v>
      </c>
      <c r="BV375">
        <v>7.3055049104601796E-2</v>
      </c>
      <c r="BW375">
        <v>63.0369870725063</v>
      </c>
      <c r="BX375">
        <f t="shared" si="6"/>
        <v>2.7407385683698391</v>
      </c>
      <c r="BY375" t="s">
        <v>104</v>
      </c>
      <c r="BZ375" t="s">
        <v>444</v>
      </c>
      <c r="CA375" t="s">
        <v>102</v>
      </c>
      <c r="CB375" t="s">
        <v>105</v>
      </c>
      <c r="CC375" t="s">
        <v>106</v>
      </c>
      <c r="CD375" t="s">
        <v>107</v>
      </c>
      <c r="CE375">
        <v>8.2458770614692707</v>
      </c>
      <c r="CF375">
        <v>0.67798798992703602</v>
      </c>
      <c r="CG375">
        <v>0.89368368582211799</v>
      </c>
      <c r="CH375">
        <v>0.245</v>
      </c>
    </row>
    <row r="376" spans="1:86" x14ac:dyDescent="0.2">
      <c r="A376" t="s">
        <v>536</v>
      </c>
      <c r="B376" t="s">
        <v>489</v>
      </c>
      <c r="C376" t="s">
        <v>490</v>
      </c>
      <c r="D376" t="s">
        <v>85</v>
      </c>
      <c r="E376" t="s">
        <v>86</v>
      </c>
      <c r="F376" t="s">
        <v>2860</v>
      </c>
      <c r="G376" t="s">
        <v>2805</v>
      </c>
      <c r="H376" t="s">
        <v>2805</v>
      </c>
      <c r="I376" t="s">
        <v>87</v>
      </c>
      <c r="J376" t="s">
        <v>88</v>
      </c>
      <c r="K376" t="s">
        <v>2602</v>
      </c>
      <c r="L376" t="s">
        <v>2536</v>
      </c>
      <c r="M376" t="s">
        <v>491</v>
      </c>
      <c r="N376" t="s">
        <v>2546</v>
      </c>
      <c r="O376" t="s">
        <v>2546</v>
      </c>
      <c r="P376" t="s">
        <v>118</v>
      </c>
      <c r="Q376">
        <v>2011</v>
      </c>
      <c r="R376">
        <v>2</v>
      </c>
      <c r="S376">
        <v>18</v>
      </c>
      <c r="T376" t="s">
        <v>530</v>
      </c>
      <c r="U376" t="s">
        <v>537</v>
      </c>
      <c r="V376" t="s">
        <v>532</v>
      </c>
      <c r="W376" s="1">
        <v>40592</v>
      </c>
      <c r="X376">
        <v>-46.674833333333297</v>
      </c>
      <c r="Y376">
        <v>178.47450000000001</v>
      </c>
      <c r="Z376">
        <v>2500</v>
      </c>
      <c r="AA376" t="s">
        <v>537</v>
      </c>
      <c r="AB376" t="s">
        <v>280</v>
      </c>
      <c r="AC376">
        <v>14</v>
      </c>
      <c r="AD376">
        <v>0</v>
      </c>
      <c r="AG376">
        <v>1</v>
      </c>
      <c r="AH376" t="s">
        <v>97</v>
      </c>
      <c r="AI376" t="s">
        <v>98</v>
      </c>
      <c r="AJ376" t="s">
        <v>112</v>
      </c>
      <c r="AK376" t="s">
        <v>90</v>
      </c>
      <c r="AL376" t="s">
        <v>532</v>
      </c>
      <c r="AM376" t="s">
        <v>533</v>
      </c>
      <c r="AN376">
        <v>178.47450000000001</v>
      </c>
      <c r="AO376">
        <v>-46.674799999999998</v>
      </c>
      <c r="AP376">
        <v>2623</v>
      </c>
      <c r="AQ376">
        <v>2500</v>
      </c>
      <c r="AR376">
        <v>2534</v>
      </c>
      <c r="AS376">
        <v>1.9724999999999999</v>
      </c>
      <c r="AT376">
        <v>34.728499999999997</v>
      </c>
      <c r="AU376">
        <v>186.2</v>
      </c>
      <c r="AV376">
        <v>3.9E-2</v>
      </c>
      <c r="AW376">
        <v>100.19199999999999</v>
      </c>
      <c r="AX376">
        <v>-10000000000</v>
      </c>
      <c r="AY376">
        <v>1.7892999999999999</v>
      </c>
      <c r="AZ376">
        <v>2623</v>
      </c>
      <c r="BA376">
        <v>94.175033824681293</v>
      </c>
      <c r="BB376">
        <v>32.1981866209752</v>
      </c>
      <c r="BC376">
        <v>2.1953896816684999</v>
      </c>
      <c r="BK376">
        <v>94.175033824681293</v>
      </c>
      <c r="BL376">
        <v>4.31271334609941</v>
      </c>
      <c r="BM376">
        <v>0.15706432498036699</v>
      </c>
      <c r="BN376">
        <v>0.15706432498036699</v>
      </c>
      <c r="BO376">
        <v>6.4570284754955796E-3</v>
      </c>
      <c r="BP376">
        <v>1015.70465309381</v>
      </c>
      <c r="BQ376">
        <v>58904.425490196103</v>
      </c>
      <c r="BR376">
        <v>15</v>
      </c>
      <c r="BS376">
        <v>23</v>
      </c>
      <c r="BT376">
        <v>15</v>
      </c>
      <c r="BU376" t="s">
        <v>122</v>
      </c>
      <c r="BV376">
        <v>7.3055049104601796E-2</v>
      </c>
      <c r="BW376">
        <v>63.0369870725063</v>
      </c>
      <c r="BX376">
        <f t="shared" si="6"/>
        <v>2.7407385683698391</v>
      </c>
      <c r="BY376" t="s">
        <v>104</v>
      </c>
      <c r="BZ376" t="s">
        <v>444</v>
      </c>
      <c r="CA376" t="s">
        <v>102</v>
      </c>
      <c r="CB376" t="s">
        <v>105</v>
      </c>
      <c r="CC376" t="s">
        <v>106</v>
      </c>
      <c r="CD376" t="s">
        <v>107</v>
      </c>
      <c r="CE376">
        <v>8.2458770614692707</v>
      </c>
      <c r="CF376">
        <v>0.67798798992703602</v>
      </c>
      <c r="CG376">
        <v>0.89368368582211799</v>
      </c>
      <c r="CH376">
        <v>0.245</v>
      </c>
    </row>
    <row r="377" spans="1:86" x14ac:dyDescent="0.2">
      <c r="A377" t="s">
        <v>534</v>
      </c>
      <c r="B377" t="s">
        <v>489</v>
      </c>
      <c r="C377" t="s">
        <v>490</v>
      </c>
      <c r="D377" t="s">
        <v>85</v>
      </c>
      <c r="E377" t="s">
        <v>86</v>
      </c>
      <c r="F377" t="s">
        <v>2859</v>
      </c>
      <c r="G377" t="s">
        <v>2805</v>
      </c>
      <c r="H377" t="s">
        <v>2805</v>
      </c>
      <c r="I377" t="s">
        <v>87</v>
      </c>
      <c r="J377" t="s">
        <v>88</v>
      </c>
      <c r="K377" t="s">
        <v>2601</v>
      </c>
      <c r="L377" t="s">
        <v>2536</v>
      </c>
      <c r="M377" t="s">
        <v>491</v>
      </c>
      <c r="N377" t="s">
        <v>2546</v>
      </c>
      <c r="O377" t="s">
        <v>2546</v>
      </c>
      <c r="P377" t="s">
        <v>118</v>
      </c>
      <c r="Q377">
        <v>2011</v>
      </c>
      <c r="R377">
        <v>2</v>
      </c>
      <c r="S377">
        <v>18</v>
      </c>
      <c r="T377" t="s">
        <v>530</v>
      </c>
      <c r="U377" t="s">
        <v>535</v>
      </c>
      <c r="V377" t="s">
        <v>532</v>
      </c>
      <c r="W377" s="1">
        <v>40592</v>
      </c>
      <c r="X377">
        <v>-46.674833333333297</v>
      </c>
      <c r="Y377">
        <v>178.47450000000001</v>
      </c>
      <c r="Z377">
        <v>2000</v>
      </c>
      <c r="AA377" t="s">
        <v>535</v>
      </c>
      <c r="AB377" t="s">
        <v>358</v>
      </c>
      <c r="AC377">
        <v>13</v>
      </c>
      <c r="AD377">
        <v>0</v>
      </c>
      <c r="AG377">
        <v>1</v>
      </c>
      <c r="AH377" t="s">
        <v>97</v>
      </c>
      <c r="AI377" t="s">
        <v>98</v>
      </c>
      <c r="AJ377" t="s">
        <v>112</v>
      </c>
      <c r="AK377" t="s">
        <v>90</v>
      </c>
      <c r="AL377" t="s">
        <v>532</v>
      </c>
      <c r="AM377" t="s">
        <v>533</v>
      </c>
      <c r="AN377">
        <v>178.47450000000001</v>
      </c>
      <c r="AO377">
        <v>-46.674799999999998</v>
      </c>
      <c r="AP377">
        <v>2623</v>
      </c>
      <c r="AQ377">
        <v>2000</v>
      </c>
      <c r="AR377">
        <v>2025</v>
      </c>
      <c r="AS377">
        <v>2.2793000000000001</v>
      </c>
      <c r="AT377">
        <v>34.6858</v>
      </c>
      <c r="AU377">
        <v>177.21</v>
      </c>
      <c r="AV377">
        <v>3.9E-2</v>
      </c>
      <c r="AW377">
        <v>100.181</v>
      </c>
      <c r="AX377">
        <v>-10000000000</v>
      </c>
      <c r="AY377">
        <v>2.1362999999999999</v>
      </c>
      <c r="AZ377">
        <v>2623</v>
      </c>
      <c r="BA377">
        <v>85.451826532792097</v>
      </c>
      <c r="BB377">
        <v>33.340472620832401</v>
      </c>
      <c r="BC377">
        <v>2.3245302511784098</v>
      </c>
      <c r="BK377">
        <v>85.451826532792097</v>
      </c>
      <c r="BM377">
        <v>0.22845719997144301</v>
      </c>
      <c r="BN377">
        <v>0.21417862497322801</v>
      </c>
      <c r="BO377">
        <v>4.8427713566216802E-3</v>
      </c>
      <c r="BP377">
        <v>1044.4323187251</v>
      </c>
      <c r="BQ377">
        <v>48684.239628483003</v>
      </c>
      <c r="BR377">
        <v>15</v>
      </c>
      <c r="BS377">
        <v>23</v>
      </c>
      <c r="BT377">
        <v>15</v>
      </c>
      <c r="BU377" t="s">
        <v>122</v>
      </c>
      <c r="BV377">
        <v>7.3055049104601796E-2</v>
      </c>
      <c r="BW377">
        <v>63.0369870725063</v>
      </c>
      <c r="BX377">
        <f t="shared" si="6"/>
        <v>2.7407385683698391</v>
      </c>
      <c r="BY377" t="s">
        <v>104</v>
      </c>
      <c r="BZ377" t="s">
        <v>444</v>
      </c>
      <c r="CA377" t="s">
        <v>102</v>
      </c>
      <c r="CB377" t="s">
        <v>105</v>
      </c>
      <c r="CC377" t="s">
        <v>106</v>
      </c>
      <c r="CD377" t="s">
        <v>107</v>
      </c>
      <c r="CE377">
        <v>8.2458770614692707</v>
      </c>
      <c r="CF377">
        <v>0.67798798992703602</v>
      </c>
      <c r="CG377">
        <v>0.89368368582211799</v>
      </c>
      <c r="CH377">
        <v>0.245</v>
      </c>
    </row>
    <row r="378" spans="1:86" x14ac:dyDescent="0.2">
      <c r="A378" t="s">
        <v>529</v>
      </c>
      <c r="B378" t="s">
        <v>489</v>
      </c>
      <c r="C378" t="s">
        <v>490</v>
      </c>
      <c r="D378" t="s">
        <v>85</v>
      </c>
      <c r="E378" t="s">
        <v>86</v>
      </c>
      <c r="F378" t="s">
        <v>2858</v>
      </c>
      <c r="G378" t="s">
        <v>2805</v>
      </c>
      <c r="H378" t="s">
        <v>2805</v>
      </c>
      <c r="I378" t="s">
        <v>87</v>
      </c>
      <c r="J378" t="s">
        <v>88</v>
      </c>
      <c r="K378" t="s">
        <v>2600</v>
      </c>
      <c r="L378" t="s">
        <v>2536</v>
      </c>
      <c r="M378" t="s">
        <v>491</v>
      </c>
      <c r="N378" t="s">
        <v>2546</v>
      </c>
      <c r="O378" t="s">
        <v>2546</v>
      </c>
      <c r="P378" t="s">
        <v>118</v>
      </c>
      <c r="Q378">
        <v>2011</v>
      </c>
      <c r="R378">
        <v>2</v>
      </c>
      <c r="S378">
        <v>18</v>
      </c>
      <c r="T378" t="s">
        <v>530</v>
      </c>
      <c r="U378" t="s">
        <v>531</v>
      </c>
      <c r="V378" t="s">
        <v>532</v>
      </c>
      <c r="W378" s="1">
        <v>40592</v>
      </c>
      <c r="X378">
        <v>-46.674833333333297</v>
      </c>
      <c r="Y378">
        <v>178.47450000000001</v>
      </c>
      <c r="Z378">
        <v>1500</v>
      </c>
      <c r="AA378" t="s">
        <v>531</v>
      </c>
      <c r="AB378" t="s">
        <v>230</v>
      </c>
      <c r="AC378">
        <v>12</v>
      </c>
      <c r="AD378">
        <v>0</v>
      </c>
      <c r="AG378">
        <v>1</v>
      </c>
      <c r="AH378" t="s">
        <v>97</v>
      </c>
      <c r="AI378" t="s">
        <v>98</v>
      </c>
      <c r="AJ378" t="s">
        <v>112</v>
      </c>
      <c r="AK378" t="s">
        <v>90</v>
      </c>
      <c r="AL378" t="s">
        <v>532</v>
      </c>
      <c r="AM378" t="s">
        <v>533</v>
      </c>
      <c r="AN378">
        <v>178.47450000000001</v>
      </c>
      <c r="AO378">
        <v>-46.674799999999998</v>
      </c>
      <c r="AP378">
        <v>2623</v>
      </c>
      <c r="AQ378">
        <v>1500</v>
      </c>
      <c r="AR378">
        <v>1516</v>
      </c>
      <c r="AS378">
        <v>2.5857999999999999</v>
      </c>
      <c r="AT378">
        <v>34.5657</v>
      </c>
      <c r="AU378">
        <v>171.69</v>
      </c>
      <c r="AV378">
        <v>3.7999999999999999E-2</v>
      </c>
      <c r="AW378">
        <v>100.161</v>
      </c>
      <c r="AX378">
        <v>-10000000000</v>
      </c>
      <c r="AY378">
        <v>2.4813999999999998</v>
      </c>
      <c r="AZ378">
        <v>2623</v>
      </c>
      <c r="BA378">
        <v>79.755038097272703</v>
      </c>
      <c r="BB378">
        <v>33.911615620761097</v>
      </c>
      <c r="BC378">
        <v>2.3083876799896701</v>
      </c>
      <c r="BK378">
        <v>79.755038097272703</v>
      </c>
      <c r="BL378">
        <v>4.5666472400299698</v>
      </c>
      <c r="BN378">
        <v>0.19276076247590501</v>
      </c>
      <c r="BO378">
        <v>3.2285142377477898E-3</v>
      </c>
      <c r="BP378">
        <v>833.87571219390202</v>
      </c>
      <c r="BQ378">
        <v>154829.73812393899</v>
      </c>
      <c r="BR378">
        <v>15</v>
      </c>
      <c r="BS378">
        <v>23</v>
      </c>
      <c r="BT378">
        <v>15</v>
      </c>
      <c r="BU378" t="s">
        <v>122</v>
      </c>
      <c r="BV378">
        <v>7.3055049104601796E-2</v>
      </c>
      <c r="BW378">
        <v>63.0369870725063</v>
      </c>
      <c r="BX378">
        <f t="shared" si="6"/>
        <v>2.7407385683698391</v>
      </c>
      <c r="BY378" t="s">
        <v>104</v>
      </c>
      <c r="BZ378" t="s">
        <v>444</v>
      </c>
      <c r="CA378" t="s">
        <v>102</v>
      </c>
      <c r="CB378" t="s">
        <v>105</v>
      </c>
      <c r="CC378" t="s">
        <v>106</v>
      </c>
      <c r="CD378" t="s">
        <v>107</v>
      </c>
      <c r="CE378">
        <v>8.2458770614692707</v>
      </c>
      <c r="CF378">
        <v>0.67798798992703602</v>
      </c>
      <c r="CG378">
        <v>0.89368368582211799</v>
      </c>
      <c r="CH378">
        <v>0.245</v>
      </c>
    </row>
    <row r="379" spans="1:86" x14ac:dyDescent="0.2">
      <c r="A379" t="s">
        <v>527</v>
      </c>
      <c r="B379" t="s">
        <v>489</v>
      </c>
      <c r="C379" t="s">
        <v>490</v>
      </c>
      <c r="D379" t="s">
        <v>85</v>
      </c>
      <c r="E379" t="s">
        <v>86</v>
      </c>
      <c r="F379" t="s">
        <v>2857</v>
      </c>
      <c r="G379" t="s">
        <v>2805</v>
      </c>
      <c r="H379" t="s">
        <v>2805</v>
      </c>
      <c r="I379" t="s">
        <v>87</v>
      </c>
      <c r="J379" t="s">
        <v>88</v>
      </c>
      <c r="K379" t="s">
        <v>2599</v>
      </c>
      <c r="L379" t="s">
        <v>2536</v>
      </c>
      <c r="M379" t="s">
        <v>491</v>
      </c>
      <c r="N379" t="s">
        <v>2546</v>
      </c>
      <c r="O379" t="s">
        <v>2546</v>
      </c>
      <c r="P379" t="s">
        <v>118</v>
      </c>
      <c r="Q379">
        <v>2011</v>
      </c>
      <c r="R379">
        <v>2</v>
      </c>
      <c r="S379">
        <v>18</v>
      </c>
      <c r="T379" t="s">
        <v>516</v>
      </c>
      <c r="U379" t="s">
        <v>528</v>
      </c>
      <c r="V379" t="s">
        <v>518</v>
      </c>
      <c r="W379" s="1">
        <v>40592</v>
      </c>
      <c r="X379">
        <v>-46.652333333333303</v>
      </c>
      <c r="Y379">
        <v>178.529</v>
      </c>
      <c r="Z379">
        <v>1000</v>
      </c>
      <c r="AA379" t="s">
        <v>528</v>
      </c>
      <c r="AB379" t="s">
        <v>156</v>
      </c>
      <c r="AC379">
        <v>11</v>
      </c>
      <c r="AD379">
        <v>0</v>
      </c>
      <c r="AG379">
        <v>1</v>
      </c>
      <c r="AH379" t="s">
        <v>97</v>
      </c>
      <c r="AI379" t="s">
        <v>98</v>
      </c>
      <c r="AJ379" t="s">
        <v>99</v>
      </c>
      <c r="AK379" t="s">
        <v>90</v>
      </c>
      <c r="AL379" t="s">
        <v>518</v>
      </c>
      <c r="AM379" t="s">
        <v>520</v>
      </c>
      <c r="AN379">
        <v>178.529</v>
      </c>
      <c r="AO379">
        <v>-46.652299999999997</v>
      </c>
      <c r="AP379">
        <v>2748</v>
      </c>
      <c r="AQ379">
        <v>1000</v>
      </c>
      <c r="AR379">
        <v>1010</v>
      </c>
      <c r="AS379">
        <v>3.5379999999999998</v>
      </c>
      <c r="AT379">
        <v>34.397199999999998</v>
      </c>
      <c r="AU379">
        <v>185.02</v>
      </c>
      <c r="AV379">
        <v>3.6999999999999998E-2</v>
      </c>
      <c r="AW379">
        <v>100.137</v>
      </c>
      <c r="AX379">
        <v>-10000000000</v>
      </c>
      <c r="AY379">
        <v>3.4653</v>
      </c>
      <c r="AZ379">
        <v>2748</v>
      </c>
      <c r="BA379">
        <v>57.145908993804703</v>
      </c>
      <c r="BB379">
        <v>33.447561933319101</v>
      </c>
      <c r="BC379">
        <v>2.3245302511784098</v>
      </c>
      <c r="BK379">
        <v>57.145908993804703</v>
      </c>
      <c r="BL379">
        <v>8.4464241112313694</v>
      </c>
      <c r="BN379">
        <v>0.167773256229028</v>
      </c>
      <c r="BO379">
        <v>3.2285142377477898E-3</v>
      </c>
      <c r="BP379">
        <v>806.928</v>
      </c>
      <c r="BQ379">
        <v>78351.059948881404</v>
      </c>
      <c r="BR379">
        <v>22</v>
      </c>
      <c r="BS379">
        <v>23</v>
      </c>
      <c r="BT379">
        <v>22</v>
      </c>
      <c r="BU379" t="s">
        <v>122</v>
      </c>
      <c r="BV379">
        <v>7.3055049104601796E-2</v>
      </c>
      <c r="BW379">
        <v>63.0369870725063</v>
      </c>
      <c r="BX379">
        <f t="shared" si="6"/>
        <v>2.7407385683698391</v>
      </c>
      <c r="BY379" t="s">
        <v>104</v>
      </c>
      <c r="BZ379" t="s">
        <v>444</v>
      </c>
      <c r="CA379" t="s">
        <v>102</v>
      </c>
      <c r="CB379" t="s">
        <v>105</v>
      </c>
      <c r="CC379" t="s">
        <v>106</v>
      </c>
      <c r="CD379" t="s">
        <v>107</v>
      </c>
      <c r="CE379">
        <v>8.2458770614692707</v>
      </c>
      <c r="CF379">
        <v>0.67798798992703602</v>
      </c>
      <c r="CG379">
        <v>0.89368368582211799</v>
      </c>
      <c r="CH379">
        <v>0.245</v>
      </c>
    </row>
    <row r="380" spans="1:86" x14ac:dyDescent="0.2">
      <c r="A380" t="s">
        <v>524</v>
      </c>
      <c r="B380" t="s">
        <v>489</v>
      </c>
      <c r="C380" t="s">
        <v>490</v>
      </c>
      <c r="D380" t="s">
        <v>85</v>
      </c>
      <c r="E380" t="s">
        <v>86</v>
      </c>
      <c r="F380" t="s">
        <v>2856</v>
      </c>
      <c r="G380" t="s">
        <v>2805</v>
      </c>
      <c r="H380" t="s">
        <v>2805</v>
      </c>
      <c r="I380" t="s">
        <v>87</v>
      </c>
      <c r="J380" t="s">
        <v>88</v>
      </c>
      <c r="K380" t="s">
        <v>2598</v>
      </c>
      <c r="L380" t="s">
        <v>2536</v>
      </c>
      <c r="M380" t="s">
        <v>491</v>
      </c>
      <c r="N380" t="s">
        <v>2546</v>
      </c>
      <c r="O380" t="s">
        <v>2546</v>
      </c>
      <c r="P380" t="s">
        <v>118</v>
      </c>
      <c r="Q380">
        <v>2011</v>
      </c>
      <c r="R380">
        <v>2</v>
      </c>
      <c r="S380">
        <v>18</v>
      </c>
      <c r="T380" t="s">
        <v>516</v>
      </c>
      <c r="U380" t="s">
        <v>525</v>
      </c>
      <c r="V380" t="s">
        <v>518</v>
      </c>
      <c r="W380" s="1">
        <v>40592</v>
      </c>
      <c r="X380">
        <v>-46.652333333333303</v>
      </c>
      <c r="Y380">
        <v>178.529</v>
      </c>
      <c r="Z380">
        <v>750</v>
      </c>
      <c r="AA380" t="s">
        <v>526</v>
      </c>
      <c r="AB380" t="s">
        <v>153</v>
      </c>
      <c r="AC380">
        <v>10</v>
      </c>
      <c r="AD380">
        <v>0</v>
      </c>
      <c r="AG380">
        <v>1</v>
      </c>
      <c r="AH380" t="s">
        <v>97</v>
      </c>
      <c r="AI380" t="s">
        <v>98</v>
      </c>
      <c r="AJ380" t="s">
        <v>112</v>
      </c>
      <c r="AK380" t="s">
        <v>90</v>
      </c>
      <c r="AL380" t="s">
        <v>518</v>
      </c>
      <c r="AM380" t="s">
        <v>520</v>
      </c>
      <c r="AN380">
        <v>178.529</v>
      </c>
      <c r="AO380">
        <v>-46.652299999999997</v>
      </c>
      <c r="AP380">
        <v>2748</v>
      </c>
      <c r="AQ380">
        <v>750</v>
      </c>
      <c r="AR380">
        <v>757</v>
      </c>
      <c r="AS380">
        <v>4.6035000000000004</v>
      </c>
      <c r="AT380">
        <v>34.302300000000002</v>
      </c>
      <c r="AU380">
        <v>209.78</v>
      </c>
      <c r="AV380">
        <v>3.6999999999999998E-2</v>
      </c>
      <c r="AW380">
        <v>100.099</v>
      </c>
      <c r="AX380">
        <v>-10000000000</v>
      </c>
      <c r="AY380">
        <v>4.5442999999999998</v>
      </c>
      <c r="AZ380">
        <v>2748</v>
      </c>
      <c r="BA380">
        <v>28.4661397137364</v>
      </c>
      <c r="BB380">
        <v>29.877918183765299</v>
      </c>
      <c r="BC380">
        <v>1.96939368502615</v>
      </c>
      <c r="BK380">
        <v>28.4661397137364</v>
      </c>
      <c r="BL380">
        <v>4.9121638498043501</v>
      </c>
      <c r="BN380">
        <v>0.10708931248661401</v>
      </c>
      <c r="BO380">
        <v>3.2285142377477898E-3</v>
      </c>
      <c r="BP380">
        <v>604.51148023952101</v>
      </c>
      <c r="BQ380">
        <v>101101.173194295</v>
      </c>
      <c r="BR380">
        <v>22</v>
      </c>
      <c r="BS380">
        <v>23</v>
      </c>
      <c r="BT380">
        <v>22</v>
      </c>
      <c r="BU380" t="s">
        <v>122</v>
      </c>
      <c r="BV380">
        <v>7.3055049104601796E-2</v>
      </c>
      <c r="BW380">
        <v>63.0369870725063</v>
      </c>
      <c r="BX380">
        <f t="shared" si="6"/>
        <v>2.7407385683698391</v>
      </c>
      <c r="BY380" t="s">
        <v>104</v>
      </c>
      <c r="BZ380" t="s">
        <v>444</v>
      </c>
      <c r="CA380" t="s">
        <v>102</v>
      </c>
      <c r="CB380" t="s">
        <v>105</v>
      </c>
      <c r="CC380" t="s">
        <v>106</v>
      </c>
      <c r="CD380" t="s">
        <v>107</v>
      </c>
      <c r="CE380">
        <v>8.2458770614692707</v>
      </c>
      <c r="CF380">
        <v>0.67798798992703602</v>
      </c>
      <c r="CG380">
        <v>0.89368368582211799</v>
      </c>
      <c r="CH380">
        <v>0.245</v>
      </c>
    </row>
    <row r="381" spans="1:86" x14ac:dyDescent="0.2">
      <c r="A381" t="s">
        <v>521</v>
      </c>
      <c r="B381" t="s">
        <v>489</v>
      </c>
      <c r="C381" t="s">
        <v>490</v>
      </c>
      <c r="D381" t="s">
        <v>85</v>
      </c>
      <c r="E381" t="s">
        <v>86</v>
      </c>
      <c r="F381" t="s">
        <v>2855</v>
      </c>
      <c r="G381" t="s">
        <v>2805</v>
      </c>
      <c r="H381" t="s">
        <v>2805</v>
      </c>
      <c r="I381" t="s">
        <v>87</v>
      </c>
      <c r="J381" t="s">
        <v>88</v>
      </c>
      <c r="K381" t="s">
        <v>2597</v>
      </c>
      <c r="L381" t="s">
        <v>2536</v>
      </c>
      <c r="M381" t="s">
        <v>491</v>
      </c>
      <c r="N381" t="s">
        <v>2546</v>
      </c>
      <c r="O381" t="s">
        <v>2546</v>
      </c>
      <c r="P381" t="s">
        <v>118</v>
      </c>
      <c r="Q381">
        <v>2011</v>
      </c>
      <c r="R381">
        <v>2</v>
      </c>
      <c r="S381">
        <v>18</v>
      </c>
      <c r="T381" t="s">
        <v>516</v>
      </c>
      <c r="U381" t="s">
        <v>522</v>
      </c>
      <c r="V381" t="s">
        <v>518</v>
      </c>
      <c r="W381" s="1">
        <v>40592</v>
      </c>
      <c r="X381">
        <v>-46.652333333333303</v>
      </c>
      <c r="Y381">
        <v>178.529</v>
      </c>
      <c r="Z381">
        <v>500</v>
      </c>
      <c r="AA381" t="s">
        <v>523</v>
      </c>
      <c r="AB381" t="s">
        <v>149</v>
      </c>
      <c r="AC381">
        <v>9</v>
      </c>
      <c r="AD381">
        <v>0</v>
      </c>
      <c r="AG381">
        <v>1</v>
      </c>
      <c r="AH381" t="s">
        <v>97</v>
      </c>
      <c r="AI381" t="s">
        <v>98</v>
      </c>
      <c r="AJ381" t="s">
        <v>99</v>
      </c>
      <c r="AK381" t="s">
        <v>90</v>
      </c>
      <c r="AL381" t="s">
        <v>518</v>
      </c>
      <c r="AM381" t="s">
        <v>520</v>
      </c>
      <c r="AN381">
        <v>178.529</v>
      </c>
      <c r="AO381">
        <v>-46.652299999999997</v>
      </c>
      <c r="AP381">
        <v>2748</v>
      </c>
      <c r="AQ381">
        <v>500</v>
      </c>
      <c r="AR381">
        <v>504</v>
      </c>
      <c r="AS381">
        <v>6.0096999999999996</v>
      </c>
      <c r="AT381">
        <v>34.2789</v>
      </c>
      <c r="AU381">
        <v>237.56</v>
      </c>
      <c r="AV381">
        <v>3.6999999999999998E-2</v>
      </c>
      <c r="AW381">
        <v>100.086</v>
      </c>
      <c r="AX381">
        <v>-10000000000</v>
      </c>
      <c r="AY381">
        <v>5.9657999999999998</v>
      </c>
      <c r="AZ381">
        <v>2748</v>
      </c>
      <c r="BA381">
        <v>13.1738232571388</v>
      </c>
      <c r="BB381">
        <v>25.165988434354301</v>
      </c>
      <c r="BC381">
        <v>1.66268483244011</v>
      </c>
      <c r="BK381">
        <v>13.1738232571388</v>
      </c>
      <c r="BL381">
        <v>3.5092831571059899</v>
      </c>
      <c r="BN381">
        <v>0.10351966873706001</v>
      </c>
      <c r="BO381">
        <v>4.8427713566216802E-3</v>
      </c>
      <c r="BP381">
        <v>804.22086083499005</v>
      </c>
      <c r="BQ381">
        <v>164887.102985412</v>
      </c>
      <c r="BR381">
        <v>22</v>
      </c>
      <c r="BS381">
        <v>23</v>
      </c>
      <c r="BT381">
        <v>22</v>
      </c>
      <c r="BU381" t="s">
        <v>122</v>
      </c>
      <c r="BV381">
        <v>7.3055049104601796E-2</v>
      </c>
      <c r="BW381">
        <v>63.0369870725063</v>
      </c>
      <c r="BX381">
        <f t="shared" si="6"/>
        <v>2.7407385683698391</v>
      </c>
      <c r="BY381" t="s">
        <v>104</v>
      </c>
      <c r="BZ381" t="s">
        <v>444</v>
      </c>
      <c r="CA381" t="s">
        <v>102</v>
      </c>
      <c r="CB381" t="s">
        <v>105</v>
      </c>
      <c r="CC381" t="s">
        <v>106</v>
      </c>
      <c r="CD381" t="s">
        <v>107</v>
      </c>
      <c r="CE381">
        <v>8.2458770614692707</v>
      </c>
      <c r="CF381">
        <v>0.67798798992703602</v>
      </c>
      <c r="CG381">
        <v>0.89368368582211799</v>
      </c>
      <c r="CH381">
        <v>0.245</v>
      </c>
    </row>
    <row r="382" spans="1:86" x14ac:dyDescent="0.2">
      <c r="A382" t="s">
        <v>515</v>
      </c>
      <c r="B382" t="s">
        <v>489</v>
      </c>
      <c r="C382" t="s">
        <v>490</v>
      </c>
      <c r="D382" t="s">
        <v>85</v>
      </c>
      <c r="E382" t="s">
        <v>86</v>
      </c>
      <c r="F382" t="s">
        <v>2854</v>
      </c>
      <c r="G382" t="s">
        <v>2805</v>
      </c>
      <c r="H382" t="s">
        <v>2805</v>
      </c>
      <c r="I382" t="s">
        <v>87</v>
      </c>
      <c r="J382" t="s">
        <v>88</v>
      </c>
      <c r="K382" t="s">
        <v>2596</v>
      </c>
      <c r="L382" t="s">
        <v>2536</v>
      </c>
      <c r="M382" t="s">
        <v>491</v>
      </c>
      <c r="N382" t="s">
        <v>2546</v>
      </c>
      <c r="O382" t="s">
        <v>2546</v>
      </c>
      <c r="P382" t="s">
        <v>118</v>
      </c>
      <c r="Q382">
        <v>2011</v>
      </c>
      <c r="R382">
        <v>2</v>
      </c>
      <c r="S382">
        <v>18</v>
      </c>
      <c r="T382" t="s">
        <v>516</v>
      </c>
      <c r="U382" t="s">
        <v>517</v>
      </c>
      <c r="V382" t="s">
        <v>518</v>
      </c>
      <c r="W382" s="1">
        <v>40592</v>
      </c>
      <c r="X382">
        <v>-46.652333333333303</v>
      </c>
      <c r="Y382">
        <v>178.529</v>
      </c>
      <c r="Z382">
        <v>300</v>
      </c>
      <c r="AA382" t="s">
        <v>519</v>
      </c>
      <c r="AB382" t="s">
        <v>144</v>
      </c>
      <c r="AC382">
        <v>8</v>
      </c>
      <c r="AD382">
        <v>0</v>
      </c>
      <c r="AG382">
        <v>1</v>
      </c>
      <c r="AH382" t="s">
        <v>97</v>
      </c>
      <c r="AI382" t="s">
        <v>98</v>
      </c>
      <c r="AJ382" t="s">
        <v>112</v>
      </c>
      <c r="AK382" t="s">
        <v>90</v>
      </c>
      <c r="AL382" t="s">
        <v>518</v>
      </c>
      <c r="AM382" t="s">
        <v>520</v>
      </c>
      <c r="AN382">
        <v>178.529</v>
      </c>
      <c r="AO382">
        <v>-46.652299999999997</v>
      </c>
      <c r="AP382">
        <v>2748</v>
      </c>
      <c r="AQ382">
        <v>300</v>
      </c>
      <c r="AR382">
        <v>302</v>
      </c>
      <c r="AS382">
        <v>7.1802000000000001</v>
      </c>
      <c r="AT382">
        <v>34.346499999999999</v>
      </c>
      <c r="AU382">
        <v>269.92</v>
      </c>
      <c r="AV382">
        <v>3.5999999999999997E-2</v>
      </c>
      <c r="AW382">
        <v>100.077</v>
      </c>
      <c r="AX382">
        <v>-10000000000</v>
      </c>
      <c r="AY382">
        <v>7.1516000000000002</v>
      </c>
      <c r="AZ382">
        <v>2748</v>
      </c>
      <c r="BA382">
        <v>5.1627145196895201</v>
      </c>
      <c r="BB382">
        <v>19.383165560077099</v>
      </c>
      <c r="BC382">
        <v>1.3398334086653301</v>
      </c>
      <c r="BK382">
        <v>5.1627145196895201</v>
      </c>
      <c r="BL382">
        <v>4.5125301806677198</v>
      </c>
      <c r="BM382">
        <v>0.41407867494824002</v>
      </c>
      <c r="BN382">
        <v>0.14278574998215199</v>
      </c>
      <c r="BO382">
        <v>4.8427713566216802E-3</v>
      </c>
      <c r="BP382">
        <v>433.72379999999998</v>
      </c>
      <c r="BQ382">
        <v>206445.267578436</v>
      </c>
      <c r="BR382">
        <v>22</v>
      </c>
      <c r="BS382">
        <v>23</v>
      </c>
      <c r="BT382">
        <v>22</v>
      </c>
      <c r="BU382" t="s">
        <v>122</v>
      </c>
      <c r="BV382">
        <v>7.3055049104601796E-2</v>
      </c>
      <c r="BW382">
        <v>63.0369870725063</v>
      </c>
      <c r="BX382">
        <f t="shared" si="6"/>
        <v>2.7407385683698391</v>
      </c>
      <c r="BY382" t="s">
        <v>104</v>
      </c>
      <c r="BZ382" t="s">
        <v>444</v>
      </c>
      <c r="CA382" t="s">
        <v>102</v>
      </c>
      <c r="CB382" t="s">
        <v>105</v>
      </c>
      <c r="CC382" t="s">
        <v>106</v>
      </c>
      <c r="CD382" t="s">
        <v>107</v>
      </c>
      <c r="CE382">
        <v>8.2458770614692707</v>
      </c>
      <c r="CF382">
        <v>0.67798798992703602</v>
      </c>
      <c r="CG382">
        <v>0.89368368582211799</v>
      </c>
      <c r="CH382">
        <v>0.245</v>
      </c>
    </row>
    <row r="383" spans="1:86" x14ac:dyDescent="0.2">
      <c r="A383" t="s">
        <v>512</v>
      </c>
      <c r="B383" t="s">
        <v>489</v>
      </c>
      <c r="C383" t="s">
        <v>490</v>
      </c>
      <c r="D383" t="s">
        <v>85</v>
      </c>
      <c r="E383" t="s">
        <v>86</v>
      </c>
      <c r="F383" t="s">
        <v>2853</v>
      </c>
      <c r="G383" t="s">
        <v>2805</v>
      </c>
      <c r="H383" t="s">
        <v>2805</v>
      </c>
      <c r="I383" t="s">
        <v>87</v>
      </c>
      <c r="J383" t="s">
        <v>88</v>
      </c>
      <c r="K383" t="s">
        <v>2595</v>
      </c>
      <c r="L383" t="s">
        <v>2536</v>
      </c>
      <c r="M383" t="s">
        <v>491</v>
      </c>
      <c r="N383" t="s">
        <v>2546</v>
      </c>
      <c r="O383" t="s">
        <v>2546</v>
      </c>
      <c r="P383" t="s">
        <v>118</v>
      </c>
      <c r="Q383">
        <v>2011</v>
      </c>
      <c r="R383">
        <v>2</v>
      </c>
      <c r="S383">
        <v>19</v>
      </c>
      <c r="T383" t="s">
        <v>492</v>
      </c>
      <c r="U383" t="s">
        <v>513</v>
      </c>
      <c r="V383" t="s">
        <v>494</v>
      </c>
      <c r="W383" s="1">
        <v>40593</v>
      </c>
      <c r="X383">
        <v>-46.607999999999997</v>
      </c>
      <c r="Y383">
        <v>178.502833333333</v>
      </c>
      <c r="Z383">
        <v>200</v>
      </c>
      <c r="AA383" t="s">
        <v>514</v>
      </c>
      <c r="AB383" t="s">
        <v>138</v>
      </c>
      <c r="AC383">
        <v>7</v>
      </c>
      <c r="AD383">
        <v>0</v>
      </c>
      <c r="AG383">
        <v>1</v>
      </c>
      <c r="AH383" t="s">
        <v>97</v>
      </c>
      <c r="AI383" t="s">
        <v>98</v>
      </c>
      <c r="AJ383" t="s">
        <v>99</v>
      </c>
      <c r="AK383" t="s">
        <v>90</v>
      </c>
      <c r="AL383" t="s">
        <v>494</v>
      </c>
      <c r="AM383" t="s">
        <v>496</v>
      </c>
      <c r="AN383">
        <v>178.50280000000001</v>
      </c>
      <c r="AO383">
        <v>-46.607999999999997</v>
      </c>
      <c r="AP383">
        <v>2751</v>
      </c>
      <c r="AQ383">
        <v>200</v>
      </c>
      <c r="AR383">
        <v>201</v>
      </c>
      <c r="AS383">
        <v>7.4401999999999999</v>
      </c>
      <c r="AT383">
        <v>34.360599999999998</v>
      </c>
      <c r="AU383">
        <v>261.17</v>
      </c>
      <c r="AV383">
        <v>3.6999999999999998E-2</v>
      </c>
      <c r="AW383">
        <v>99.992999999999995</v>
      </c>
      <c r="AX383">
        <v>-10000000000</v>
      </c>
      <c r="AY383">
        <v>7.4208999999999996</v>
      </c>
      <c r="AZ383">
        <v>2751</v>
      </c>
      <c r="BA383">
        <v>4.8422701701915498</v>
      </c>
      <c r="BB383">
        <v>19.168986935103899</v>
      </c>
      <c r="BC383">
        <v>1.3075482662878499</v>
      </c>
      <c r="BK383">
        <v>4.8422701701915498</v>
      </c>
      <c r="BL383">
        <v>6.1235534093747397</v>
      </c>
      <c r="BN383">
        <v>0.26415363746698101</v>
      </c>
      <c r="BO383">
        <v>8.0712855943694695E-3</v>
      </c>
      <c r="BP383">
        <v>985.41087267695696</v>
      </c>
      <c r="BQ383">
        <v>167616.98509615401</v>
      </c>
      <c r="BR383">
        <v>13</v>
      </c>
      <c r="BS383">
        <v>18</v>
      </c>
      <c r="BT383">
        <v>13</v>
      </c>
      <c r="BU383" t="s">
        <v>122</v>
      </c>
      <c r="BV383">
        <v>7.3055049104601796E-2</v>
      </c>
      <c r="BW383">
        <v>63.0369870725063</v>
      </c>
      <c r="BX383">
        <f t="shared" si="6"/>
        <v>3.5020548373614613</v>
      </c>
      <c r="BY383" t="s">
        <v>104</v>
      </c>
      <c r="BZ383" t="s">
        <v>444</v>
      </c>
      <c r="CA383" t="s">
        <v>102</v>
      </c>
      <c r="CB383" t="s">
        <v>105</v>
      </c>
      <c r="CC383" t="s">
        <v>106</v>
      </c>
      <c r="CD383" t="s">
        <v>107</v>
      </c>
      <c r="CE383">
        <v>8.2458770614692707</v>
      </c>
      <c r="CF383">
        <v>0.67798798992703602</v>
      </c>
      <c r="CG383">
        <v>0.89368368582211799</v>
      </c>
      <c r="CH383">
        <v>0.245</v>
      </c>
    </row>
    <row r="384" spans="1:86" x14ac:dyDescent="0.2">
      <c r="A384" t="s">
        <v>509</v>
      </c>
      <c r="B384" t="s">
        <v>489</v>
      </c>
      <c r="C384" t="s">
        <v>490</v>
      </c>
      <c r="D384" t="s">
        <v>85</v>
      </c>
      <c r="E384" t="s">
        <v>86</v>
      </c>
      <c r="F384" t="s">
        <v>2852</v>
      </c>
      <c r="G384" t="s">
        <v>2805</v>
      </c>
      <c r="H384" t="s">
        <v>2805</v>
      </c>
      <c r="I384" t="s">
        <v>87</v>
      </c>
      <c r="J384" t="s">
        <v>88</v>
      </c>
      <c r="K384" t="s">
        <v>2594</v>
      </c>
      <c r="L384" t="s">
        <v>2536</v>
      </c>
      <c r="M384" t="s">
        <v>491</v>
      </c>
      <c r="N384" t="s">
        <v>2546</v>
      </c>
      <c r="O384" t="s">
        <v>2546</v>
      </c>
      <c r="P384" t="s">
        <v>118</v>
      </c>
      <c r="Q384">
        <v>2011</v>
      </c>
      <c r="R384">
        <v>2</v>
      </c>
      <c r="S384">
        <v>19</v>
      </c>
      <c r="T384" t="s">
        <v>492</v>
      </c>
      <c r="U384" t="s">
        <v>510</v>
      </c>
      <c r="V384" t="s">
        <v>494</v>
      </c>
      <c r="W384" s="1">
        <v>40593</v>
      </c>
      <c r="X384">
        <v>-46.607999999999997</v>
      </c>
      <c r="Y384">
        <v>178.502833333333</v>
      </c>
      <c r="Z384">
        <v>150</v>
      </c>
      <c r="AA384" t="s">
        <v>511</v>
      </c>
      <c r="AB384" t="s">
        <v>134</v>
      </c>
      <c r="AC384">
        <v>6</v>
      </c>
      <c r="AD384">
        <v>0</v>
      </c>
      <c r="AE384">
        <v>0</v>
      </c>
      <c r="AF384">
        <v>0</v>
      </c>
      <c r="AG384">
        <v>0</v>
      </c>
      <c r="AH384" t="s">
        <v>97</v>
      </c>
      <c r="AI384" t="s">
        <v>98</v>
      </c>
      <c r="AJ384" t="s">
        <v>99</v>
      </c>
      <c r="AK384" t="s">
        <v>90</v>
      </c>
      <c r="AL384" t="s">
        <v>494</v>
      </c>
      <c r="AM384" t="s">
        <v>496</v>
      </c>
      <c r="AN384">
        <v>178.50280000000001</v>
      </c>
      <c r="AO384">
        <v>-46.607999999999997</v>
      </c>
      <c r="AP384">
        <v>2751</v>
      </c>
      <c r="AQ384">
        <v>150</v>
      </c>
      <c r="AR384">
        <v>151</v>
      </c>
      <c r="AS384">
        <v>7.5330000000000004</v>
      </c>
      <c r="AT384">
        <v>34.339300000000001</v>
      </c>
      <c r="AU384">
        <v>263.52</v>
      </c>
      <c r="AV384">
        <v>5.8000000000000003E-2</v>
      </c>
      <c r="AW384">
        <v>99.94</v>
      </c>
      <c r="AX384">
        <v>-10000000000</v>
      </c>
      <c r="AY384">
        <v>7.5183999999999997</v>
      </c>
      <c r="AZ384">
        <v>2751</v>
      </c>
      <c r="BA384">
        <v>4.6108381399985801</v>
      </c>
      <c r="BB384">
        <v>19.097594060112801</v>
      </c>
      <c r="BC384">
        <v>1.3236908374765901</v>
      </c>
      <c r="BD384">
        <v>0.1</v>
      </c>
      <c r="BK384">
        <v>4.6108381399985801</v>
      </c>
      <c r="BL384">
        <v>5.10781783365249</v>
      </c>
      <c r="BN384">
        <v>0.26772328121653499</v>
      </c>
      <c r="BO384">
        <v>8.0712855943694695E-3</v>
      </c>
      <c r="BP384">
        <v>731.74245449694695</v>
      </c>
      <c r="BQ384">
        <v>246971.09201208301</v>
      </c>
      <c r="BR384">
        <v>13</v>
      </c>
      <c r="BS384">
        <v>18</v>
      </c>
      <c r="BT384">
        <v>13</v>
      </c>
      <c r="BU384" t="s">
        <v>122</v>
      </c>
      <c r="BV384">
        <v>7.3055049104601796E-2</v>
      </c>
      <c r="BW384">
        <v>63.0369870725063</v>
      </c>
      <c r="BX384">
        <f t="shared" si="6"/>
        <v>3.5020548373614613</v>
      </c>
      <c r="BY384" t="s">
        <v>104</v>
      </c>
      <c r="BZ384" t="s">
        <v>444</v>
      </c>
      <c r="CA384" t="s">
        <v>102</v>
      </c>
      <c r="CB384" t="s">
        <v>105</v>
      </c>
      <c r="CC384" t="s">
        <v>106</v>
      </c>
      <c r="CD384" t="s">
        <v>107</v>
      </c>
      <c r="CE384">
        <v>8.2458770614692707</v>
      </c>
      <c r="CF384">
        <v>0.67798798992703602</v>
      </c>
      <c r="CG384">
        <v>0.89368368582211799</v>
      </c>
      <c r="CH384">
        <v>0.245</v>
      </c>
    </row>
    <row r="385" spans="1:86" x14ac:dyDescent="0.2">
      <c r="A385" t="s">
        <v>506</v>
      </c>
      <c r="B385" t="s">
        <v>489</v>
      </c>
      <c r="C385" t="s">
        <v>490</v>
      </c>
      <c r="D385" t="s">
        <v>85</v>
      </c>
      <c r="E385" t="s">
        <v>86</v>
      </c>
      <c r="F385" t="s">
        <v>2851</v>
      </c>
      <c r="G385" t="s">
        <v>2805</v>
      </c>
      <c r="H385" t="s">
        <v>2805</v>
      </c>
      <c r="I385" t="s">
        <v>87</v>
      </c>
      <c r="J385" t="s">
        <v>88</v>
      </c>
      <c r="K385" t="s">
        <v>2593</v>
      </c>
      <c r="L385" t="s">
        <v>2536</v>
      </c>
      <c r="M385" t="s">
        <v>491</v>
      </c>
      <c r="N385" t="s">
        <v>2546</v>
      </c>
      <c r="O385" t="s">
        <v>2546</v>
      </c>
      <c r="P385" t="s">
        <v>118</v>
      </c>
      <c r="Q385">
        <v>2011</v>
      </c>
      <c r="R385">
        <v>2</v>
      </c>
      <c r="S385">
        <v>19</v>
      </c>
      <c r="T385" t="s">
        <v>492</v>
      </c>
      <c r="U385" t="s">
        <v>507</v>
      </c>
      <c r="V385" t="s">
        <v>494</v>
      </c>
      <c r="W385" s="1">
        <v>40593</v>
      </c>
      <c r="X385">
        <v>-46.607999999999997</v>
      </c>
      <c r="Y385">
        <v>178.502833333333</v>
      </c>
      <c r="Z385">
        <v>100</v>
      </c>
      <c r="AA385" t="s">
        <v>508</v>
      </c>
      <c r="AB385" t="s">
        <v>130</v>
      </c>
      <c r="AC385">
        <v>5</v>
      </c>
      <c r="AD385">
        <v>0</v>
      </c>
      <c r="AE385">
        <v>0</v>
      </c>
      <c r="AF385">
        <v>0</v>
      </c>
      <c r="AG385">
        <v>0</v>
      </c>
      <c r="AH385" t="s">
        <v>97</v>
      </c>
      <c r="AI385" t="s">
        <v>98</v>
      </c>
      <c r="AJ385" t="s">
        <v>99</v>
      </c>
      <c r="AK385" t="s">
        <v>90</v>
      </c>
      <c r="AL385" t="s">
        <v>494</v>
      </c>
      <c r="AM385" t="s">
        <v>496</v>
      </c>
      <c r="AN385">
        <v>178.50280000000001</v>
      </c>
      <c r="AO385">
        <v>-46.607999999999997</v>
      </c>
      <c r="AP385">
        <v>2751</v>
      </c>
      <c r="AQ385">
        <v>100</v>
      </c>
      <c r="AR385">
        <v>101</v>
      </c>
      <c r="AS385">
        <v>7.8945999999999996</v>
      </c>
      <c r="AT385">
        <v>34.319000000000003</v>
      </c>
      <c r="AU385">
        <v>262.56</v>
      </c>
      <c r="AV385">
        <v>0.13</v>
      </c>
      <c r="AW385">
        <v>99.789000000000001</v>
      </c>
      <c r="AX385">
        <v>-10000000000</v>
      </c>
      <c r="AY385">
        <v>7.8845999999999998</v>
      </c>
      <c r="AZ385">
        <v>2751</v>
      </c>
      <c r="BA385">
        <v>3.50708538061668</v>
      </c>
      <c r="BB385">
        <v>17.526950810309099</v>
      </c>
      <c r="BC385">
        <v>1.2268354103441601</v>
      </c>
      <c r="BD385">
        <v>0.1</v>
      </c>
      <c r="BK385">
        <v>3.50708538061668</v>
      </c>
      <c r="BL385">
        <v>4.1378736158521399</v>
      </c>
      <c r="BN385">
        <v>0.28914114371385702</v>
      </c>
      <c r="BO385">
        <v>1.12997998321173E-2</v>
      </c>
      <c r="BP385">
        <v>2305.0167664670698</v>
      </c>
      <c r="BQ385">
        <v>344540.613181511</v>
      </c>
      <c r="BR385">
        <v>13</v>
      </c>
      <c r="BS385">
        <v>18</v>
      </c>
      <c r="BT385">
        <v>13</v>
      </c>
      <c r="BU385" t="s">
        <v>122</v>
      </c>
      <c r="BV385">
        <v>7.3055049104601796E-2</v>
      </c>
      <c r="BW385">
        <v>63.0369870725063</v>
      </c>
      <c r="BX385">
        <f t="shared" si="6"/>
        <v>3.5020548373614613</v>
      </c>
      <c r="BY385" t="s">
        <v>104</v>
      </c>
      <c r="BZ385" t="s">
        <v>444</v>
      </c>
      <c r="CA385" t="s">
        <v>102</v>
      </c>
      <c r="CB385" t="s">
        <v>105</v>
      </c>
      <c r="CC385" t="s">
        <v>106</v>
      </c>
      <c r="CD385" t="s">
        <v>107</v>
      </c>
      <c r="CE385">
        <v>8.2458770614692707</v>
      </c>
      <c r="CF385">
        <v>0.67798798992703602</v>
      </c>
      <c r="CG385">
        <v>0.89368368582211799</v>
      </c>
      <c r="CH385">
        <v>0.245</v>
      </c>
    </row>
    <row r="386" spans="1:86" x14ac:dyDescent="0.2">
      <c r="A386" t="s">
        <v>503</v>
      </c>
      <c r="B386" t="s">
        <v>489</v>
      </c>
      <c r="C386" t="s">
        <v>490</v>
      </c>
      <c r="D386" t="s">
        <v>85</v>
      </c>
      <c r="E386" t="s">
        <v>86</v>
      </c>
      <c r="F386" t="s">
        <v>2850</v>
      </c>
      <c r="G386" t="s">
        <v>2805</v>
      </c>
      <c r="H386" t="s">
        <v>2805</v>
      </c>
      <c r="I386" t="s">
        <v>87</v>
      </c>
      <c r="J386" t="s">
        <v>88</v>
      </c>
      <c r="K386" t="s">
        <v>2592</v>
      </c>
      <c r="L386" t="s">
        <v>2536</v>
      </c>
      <c r="M386" t="s">
        <v>491</v>
      </c>
      <c r="N386" t="s">
        <v>2546</v>
      </c>
      <c r="O386" t="s">
        <v>2546</v>
      </c>
      <c r="P386" t="s">
        <v>118</v>
      </c>
      <c r="Q386">
        <v>2011</v>
      </c>
      <c r="R386">
        <v>2</v>
      </c>
      <c r="S386">
        <v>19</v>
      </c>
      <c r="T386" t="s">
        <v>492</v>
      </c>
      <c r="U386" t="s">
        <v>504</v>
      </c>
      <c r="V386" t="s">
        <v>494</v>
      </c>
      <c r="W386" s="1">
        <v>40593</v>
      </c>
      <c r="X386">
        <v>-46.607999999999997</v>
      </c>
      <c r="Y386">
        <v>178.502833333333</v>
      </c>
      <c r="Z386">
        <v>75</v>
      </c>
      <c r="AA386" t="s">
        <v>505</v>
      </c>
      <c r="AB386" t="s">
        <v>126</v>
      </c>
      <c r="AC386">
        <v>4</v>
      </c>
      <c r="AD386">
        <v>0</v>
      </c>
      <c r="AE386">
        <v>0</v>
      </c>
      <c r="AF386">
        <v>0</v>
      </c>
      <c r="AG386">
        <v>0</v>
      </c>
      <c r="AH386" t="s">
        <v>97</v>
      </c>
      <c r="AI386" t="s">
        <v>98</v>
      </c>
      <c r="AJ386" t="s">
        <v>99</v>
      </c>
      <c r="AK386" t="s">
        <v>90</v>
      </c>
      <c r="AL386" t="s">
        <v>494</v>
      </c>
      <c r="AM386" t="s">
        <v>496</v>
      </c>
      <c r="AN386">
        <v>178.50280000000001</v>
      </c>
      <c r="AO386">
        <v>-46.607999999999997</v>
      </c>
      <c r="AP386">
        <v>2751</v>
      </c>
      <c r="AQ386">
        <v>76</v>
      </c>
      <c r="AR386">
        <v>76</v>
      </c>
      <c r="AS386">
        <v>10.2752</v>
      </c>
      <c r="AT386">
        <v>34.285899999999998</v>
      </c>
      <c r="AU386">
        <v>262.38</v>
      </c>
      <c r="AV386">
        <v>0.69099999999999995</v>
      </c>
      <c r="AW386">
        <v>98.554000000000002</v>
      </c>
      <c r="AX386">
        <v>-10000000000</v>
      </c>
      <c r="AY386">
        <v>10.266400000000001</v>
      </c>
      <c r="AZ386">
        <v>2751</v>
      </c>
      <c r="BA386">
        <v>1.8906216620380301</v>
      </c>
      <c r="BB386">
        <v>12.172485185978401</v>
      </c>
      <c r="BC386">
        <v>0.96855427132433702</v>
      </c>
      <c r="BD386">
        <v>0.18</v>
      </c>
      <c r="BK386">
        <v>1.8906216620380301</v>
      </c>
      <c r="BL386">
        <v>5.4033802347847804</v>
      </c>
      <c r="BM386">
        <v>0.25701434996787298</v>
      </c>
      <c r="BN386">
        <v>0.57114299992860695</v>
      </c>
      <c r="BO386">
        <v>3.0670885258604001E-2</v>
      </c>
      <c r="BP386">
        <v>9060.8436000000002</v>
      </c>
      <c r="BQ386">
        <v>569159.41825253505</v>
      </c>
      <c r="BR386">
        <v>13</v>
      </c>
      <c r="BS386">
        <v>18</v>
      </c>
      <c r="BT386">
        <v>13</v>
      </c>
      <c r="BU386" t="s">
        <v>122</v>
      </c>
      <c r="BV386">
        <v>7.3055049104601796E-2</v>
      </c>
      <c r="BW386">
        <v>63.0369870725063</v>
      </c>
      <c r="BX386">
        <f t="shared" ref="BX386:BX449" si="7">BW386/BS386</f>
        <v>3.5020548373614613</v>
      </c>
      <c r="BY386" t="s">
        <v>104</v>
      </c>
      <c r="BZ386" t="s">
        <v>444</v>
      </c>
      <c r="CA386" t="s">
        <v>102</v>
      </c>
      <c r="CB386" t="s">
        <v>105</v>
      </c>
      <c r="CC386" t="s">
        <v>106</v>
      </c>
      <c r="CD386" t="s">
        <v>107</v>
      </c>
      <c r="CE386">
        <v>8.2458770614692707</v>
      </c>
      <c r="CF386">
        <v>0.67798798992703602</v>
      </c>
      <c r="CG386">
        <v>0.89368368582211799</v>
      </c>
      <c r="CH386">
        <v>0.245</v>
      </c>
    </row>
    <row r="387" spans="1:86" x14ac:dyDescent="0.2">
      <c r="A387" t="s">
        <v>500</v>
      </c>
      <c r="B387" t="s">
        <v>489</v>
      </c>
      <c r="C387" t="s">
        <v>490</v>
      </c>
      <c r="D387" t="s">
        <v>85</v>
      </c>
      <c r="E387" t="s">
        <v>86</v>
      </c>
      <c r="F387" t="s">
        <v>2849</v>
      </c>
      <c r="G387" t="s">
        <v>2805</v>
      </c>
      <c r="H387" t="s">
        <v>2805</v>
      </c>
      <c r="I387" t="s">
        <v>87</v>
      </c>
      <c r="J387" t="s">
        <v>88</v>
      </c>
      <c r="K387" t="s">
        <v>2591</v>
      </c>
      <c r="L387" t="s">
        <v>2536</v>
      </c>
      <c r="M387" t="s">
        <v>491</v>
      </c>
      <c r="N387" t="s">
        <v>2546</v>
      </c>
      <c r="O387" t="s">
        <v>2546</v>
      </c>
      <c r="P387" t="s">
        <v>91</v>
      </c>
      <c r="Q387">
        <v>2011</v>
      </c>
      <c r="R387">
        <v>2</v>
      </c>
      <c r="S387">
        <v>19</v>
      </c>
      <c r="T387" t="s">
        <v>492</v>
      </c>
      <c r="U387" t="s">
        <v>501</v>
      </c>
      <c r="V387" t="s">
        <v>494</v>
      </c>
      <c r="W387" s="1">
        <v>40593</v>
      </c>
      <c r="X387">
        <v>-46.607999999999997</v>
      </c>
      <c r="Y387">
        <v>178.502833333333</v>
      </c>
      <c r="Z387">
        <v>50</v>
      </c>
      <c r="AA387" t="s">
        <v>502</v>
      </c>
      <c r="AB387" t="s">
        <v>121</v>
      </c>
      <c r="AC387">
        <v>3</v>
      </c>
      <c r="AD387">
        <v>0</v>
      </c>
      <c r="AE387">
        <v>0</v>
      </c>
      <c r="AF387">
        <v>0</v>
      </c>
      <c r="AG387">
        <v>0</v>
      </c>
      <c r="AH387" t="s">
        <v>97</v>
      </c>
      <c r="AI387" t="s">
        <v>98</v>
      </c>
      <c r="AJ387" t="s">
        <v>99</v>
      </c>
      <c r="AK387" t="s">
        <v>90</v>
      </c>
      <c r="AL387" t="s">
        <v>494</v>
      </c>
      <c r="AM387" t="s">
        <v>496</v>
      </c>
      <c r="AN387">
        <v>178.50280000000001</v>
      </c>
      <c r="AO387">
        <v>-46.607999999999997</v>
      </c>
      <c r="AP387">
        <v>2751</v>
      </c>
      <c r="AQ387">
        <v>50</v>
      </c>
      <c r="AR387">
        <v>50</v>
      </c>
      <c r="AS387">
        <v>12.455299999999999</v>
      </c>
      <c r="AT387">
        <v>34.314999999999998</v>
      </c>
      <c r="AU387">
        <v>256.76</v>
      </c>
      <c r="AV387">
        <v>1.0369999999999999</v>
      </c>
      <c r="AW387">
        <v>97.79</v>
      </c>
      <c r="AX387">
        <v>-10000000000</v>
      </c>
      <c r="AY387">
        <v>12.448700000000001</v>
      </c>
      <c r="AZ387">
        <v>2751</v>
      </c>
      <c r="BA387">
        <v>0.89368368582211799</v>
      </c>
      <c r="BB387">
        <v>8.6742343114157201</v>
      </c>
      <c r="BC387">
        <v>0.72641570349325202</v>
      </c>
      <c r="BD387">
        <v>0.18</v>
      </c>
      <c r="BK387">
        <v>0.89368368582211799</v>
      </c>
      <c r="BL387">
        <v>5.8488052618433102</v>
      </c>
      <c r="BM387">
        <v>0.58542157492682201</v>
      </c>
      <c r="BN387">
        <v>0.728207324908974</v>
      </c>
      <c r="BO387">
        <v>4.35849422095951E-2</v>
      </c>
      <c r="BP387">
        <v>23794.289400000001</v>
      </c>
      <c r="BQ387">
        <v>802226.99586062296</v>
      </c>
      <c r="BR387">
        <v>13</v>
      </c>
      <c r="BS387">
        <v>18</v>
      </c>
      <c r="BT387">
        <v>13</v>
      </c>
      <c r="BU387" t="s">
        <v>122</v>
      </c>
      <c r="BV387">
        <v>7.3055049104601796E-2</v>
      </c>
      <c r="BW387">
        <v>63.0369870725063</v>
      </c>
      <c r="BX387">
        <f t="shared" si="7"/>
        <v>3.5020548373614613</v>
      </c>
      <c r="BY387" t="s">
        <v>104</v>
      </c>
      <c r="BZ387" t="s">
        <v>444</v>
      </c>
      <c r="CA387" t="s">
        <v>102</v>
      </c>
      <c r="CB387" t="s">
        <v>105</v>
      </c>
      <c r="CC387" t="s">
        <v>106</v>
      </c>
      <c r="CD387" t="s">
        <v>107</v>
      </c>
      <c r="CE387">
        <v>8.2458770614692707</v>
      </c>
      <c r="CF387">
        <v>0.67798798992703602</v>
      </c>
      <c r="CG387">
        <v>0.89368368582211799</v>
      </c>
      <c r="CH387">
        <v>0.245</v>
      </c>
    </row>
    <row r="388" spans="1:86" x14ac:dyDescent="0.2">
      <c r="A388" t="s">
        <v>497</v>
      </c>
      <c r="B388" t="s">
        <v>489</v>
      </c>
      <c r="C388" t="s">
        <v>490</v>
      </c>
      <c r="D388" t="s">
        <v>85</v>
      </c>
      <c r="E388" t="s">
        <v>86</v>
      </c>
      <c r="F388" t="s">
        <v>2848</v>
      </c>
      <c r="G388" t="s">
        <v>2805</v>
      </c>
      <c r="H388" t="s">
        <v>2805</v>
      </c>
      <c r="I388" t="s">
        <v>87</v>
      </c>
      <c r="J388" t="s">
        <v>88</v>
      </c>
      <c r="K388" t="s">
        <v>2590</v>
      </c>
      <c r="L388" t="s">
        <v>2536</v>
      </c>
      <c r="M388" t="s">
        <v>491</v>
      </c>
      <c r="N388" t="s">
        <v>2546</v>
      </c>
      <c r="O388" t="s">
        <v>2546</v>
      </c>
      <c r="P388" t="s">
        <v>91</v>
      </c>
      <c r="Q388">
        <v>2011</v>
      </c>
      <c r="R388">
        <v>2</v>
      </c>
      <c r="S388">
        <v>19</v>
      </c>
      <c r="T388" t="s">
        <v>492</v>
      </c>
      <c r="U388" t="s">
        <v>498</v>
      </c>
      <c r="V388" t="s">
        <v>494</v>
      </c>
      <c r="W388" s="1">
        <v>40593</v>
      </c>
      <c r="X388">
        <v>-46.607999999999997</v>
      </c>
      <c r="Y388">
        <v>178.502833333333</v>
      </c>
      <c r="Z388">
        <v>20</v>
      </c>
      <c r="AA388" t="s">
        <v>499</v>
      </c>
      <c r="AB388" t="s">
        <v>111</v>
      </c>
      <c r="AC388">
        <v>2</v>
      </c>
      <c r="AD388">
        <v>0</v>
      </c>
      <c r="AE388">
        <v>0</v>
      </c>
      <c r="AF388">
        <v>0</v>
      </c>
      <c r="AG388">
        <v>0</v>
      </c>
      <c r="AH388" t="s">
        <v>97</v>
      </c>
      <c r="AI388" t="s">
        <v>98</v>
      </c>
      <c r="AJ388" t="s">
        <v>99</v>
      </c>
      <c r="AK388" t="s">
        <v>90</v>
      </c>
      <c r="AL388" t="s">
        <v>494</v>
      </c>
      <c r="AM388" t="s">
        <v>496</v>
      </c>
      <c r="AN388">
        <v>178.50280000000001</v>
      </c>
      <c r="AO388">
        <v>-46.607999999999997</v>
      </c>
      <c r="AP388">
        <v>2751</v>
      </c>
      <c r="AQ388">
        <v>20</v>
      </c>
      <c r="AR388">
        <v>20</v>
      </c>
      <c r="AS388">
        <v>13.146599999999999</v>
      </c>
      <c r="AT388">
        <v>34.308300000000003</v>
      </c>
      <c r="AU388">
        <v>264.55</v>
      </c>
      <c r="AV388">
        <v>2.4409999999999998</v>
      </c>
      <c r="AW388">
        <v>93.039000000000001</v>
      </c>
      <c r="AX388">
        <v>-10000000000</v>
      </c>
      <c r="AY388">
        <v>13.1439</v>
      </c>
      <c r="AZ388">
        <v>2751</v>
      </c>
      <c r="BA388">
        <v>0.81535284483372505</v>
      </c>
      <c r="BB388">
        <v>7.6033411865495797</v>
      </c>
      <c r="BC388">
        <v>0.66184541873829705</v>
      </c>
      <c r="BD388">
        <v>0.245</v>
      </c>
      <c r="BK388">
        <v>0.81535284483372505</v>
      </c>
      <c r="BL388">
        <v>10.198984264424301</v>
      </c>
      <c r="BM388">
        <v>0.90668951238666395</v>
      </c>
      <c r="BN388">
        <v>1.7562647247804699</v>
      </c>
      <c r="BO388">
        <v>0.106540969845677</v>
      </c>
      <c r="BP388">
        <v>22485.700096619501</v>
      </c>
      <c r="BQ388">
        <v>1560567.34893331</v>
      </c>
      <c r="BR388">
        <v>13</v>
      </c>
      <c r="BS388">
        <v>18</v>
      </c>
      <c r="BT388">
        <v>13</v>
      </c>
      <c r="BU388" t="s">
        <v>122</v>
      </c>
      <c r="BV388">
        <v>7.3055049104601796E-2</v>
      </c>
      <c r="BW388">
        <v>63.0369870725063</v>
      </c>
      <c r="BX388">
        <f t="shared" si="7"/>
        <v>3.5020548373614613</v>
      </c>
      <c r="BY388" t="s">
        <v>104</v>
      </c>
      <c r="BZ388" t="s">
        <v>444</v>
      </c>
      <c r="CA388" t="s">
        <v>102</v>
      </c>
      <c r="CB388" t="s">
        <v>105</v>
      </c>
      <c r="CC388" t="s">
        <v>106</v>
      </c>
      <c r="CD388" t="s">
        <v>107</v>
      </c>
      <c r="CE388">
        <v>8.2458770614692707</v>
      </c>
      <c r="CF388">
        <v>0.67798798992703602</v>
      </c>
      <c r="CG388">
        <v>0.89368368582211799</v>
      </c>
      <c r="CH388">
        <v>0.245</v>
      </c>
    </row>
    <row r="389" spans="1:86" x14ac:dyDescent="0.2">
      <c r="A389" t="s">
        <v>488</v>
      </c>
      <c r="B389" t="s">
        <v>489</v>
      </c>
      <c r="C389" t="s">
        <v>490</v>
      </c>
      <c r="D389" t="s">
        <v>85</v>
      </c>
      <c r="E389" t="s">
        <v>86</v>
      </c>
      <c r="F389" t="s">
        <v>2847</v>
      </c>
      <c r="G389" t="s">
        <v>2805</v>
      </c>
      <c r="H389" t="s">
        <v>2805</v>
      </c>
      <c r="I389" t="s">
        <v>87</v>
      </c>
      <c r="J389" t="s">
        <v>88</v>
      </c>
      <c r="K389" t="s">
        <v>2589</v>
      </c>
      <c r="L389" t="s">
        <v>2536</v>
      </c>
      <c r="M389" t="s">
        <v>491</v>
      </c>
      <c r="N389" t="s">
        <v>2546</v>
      </c>
      <c r="O389" t="s">
        <v>2546</v>
      </c>
      <c r="P389" t="s">
        <v>91</v>
      </c>
      <c r="Q389">
        <v>2011</v>
      </c>
      <c r="R389">
        <v>2</v>
      </c>
      <c r="S389">
        <v>19</v>
      </c>
      <c r="T389" t="s">
        <v>492</v>
      </c>
      <c r="U389" t="s">
        <v>493</v>
      </c>
      <c r="V389" t="s">
        <v>494</v>
      </c>
      <c r="W389" s="1">
        <v>40593</v>
      </c>
      <c r="X389">
        <v>-46.607999999999997</v>
      </c>
      <c r="Y389">
        <v>178.502833333333</v>
      </c>
      <c r="Z389">
        <v>10</v>
      </c>
      <c r="AA389" t="s">
        <v>495</v>
      </c>
      <c r="AB389" t="s">
        <v>96</v>
      </c>
      <c r="AC389">
        <v>1</v>
      </c>
      <c r="AD389">
        <v>0</v>
      </c>
      <c r="AE389">
        <v>0</v>
      </c>
      <c r="AF389">
        <v>0</v>
      </c>
      <c r="AG389">
        <v>0</v>
      </c>
      <c r="AH389" t="s">
        <v>97</v>
      </c>
      <c r="AI389" t="s">
        <v>98</v>
      </c>
      <c r="AJ389" t="s">
        <v>99</v>
      </c>
      <c r="AK389" t="s">
        <v>90</v>
      </c>
      <c r="AL389" t="s">
        <v>494</v>
      </c>
      <c r="AM389" t="s">
        <v>496</v>
      </c>
      <c r="AN389">
        <v>178.50280000000001</v>
      </c>
      <c r="AO389">
        <v>-46.607999999999997</v>
      </c>
      <c r="AP389">
        <v>2751</v>
      </c>
      <c r="AQ389">
        <v>10</v>
      </c>
      <c r="AR389">
        <v>10</v>
      </c>
      <c r="AS389">
        <v>13.4603</v>
      </c>
      <c r="AT389">
        <v>34.278799999999997</v>
      </c>
      <c r="AU389">
        <v>265.33999999999997</v>
      </c>
      <c r="AV389">
        <v>2.5779999999999998</v>
      </c>
      <c r="AW389">
        <v>91.328000000000003</v>
      </c>
      <c r="AX389">
        <v>-10000000000</v>
      </c>
      <c r="AY389">
        <v>13.4589</v>
      </c>
      <c r="AZ389">
        <v>2751</v>
      </c>
      <c r="BA389">
        <v>0.98447625151320906</v>
      </c>
      <c r="BB389">
        <v>8.2458770614692707</v>
      </c>
      <c r="BC389">
        <v>0.67798798992703602</v>
      </c>
      <c r="BD389">
        <v>0.39</v>
      </c>
      <c r="BK389">
        <v>0.98447625151320906</v>
      </c>
      <c r="BL389">
        <v>10.4487553076347</v>
      </c>
      <c r="BM389">
        <v>1.07803241236525</v>
      </c>
      <c r="BN389">
        <v>1.9668737060041399</v>
      </c>
      <c r="BO389">
        <v>0.122683541034416</v>
      </c>
      <c r="BP389">
        <v>16780.800598802402</v>
      </c>
      <c r="BQ389">
        <v>2064331.5984378799</v>
      </c>
      <c r="BR389">
        <v>13</v>
      </c>
      <c r="BS389">
        <v>18</v>
      </c>
      <c r="BT389">
        <v>13</v>
      </c>
      <c r="BU389" t="s">
        <v>101</v>
      </c>
      <c r="BV389">
        <v>7.3055049104601796E-2</v>
      </c>
      <c r="BW389">
        <v>63.0369870725063</v>
      </c>
      <c r="BX389">
        <f t="shared" si="7"/>
        <v>3.5020548373614613</v>
      </c>
      <c r="BY389" t="s">
        <v>104</v>
      </c>
      <c r="BZ389" t="s">
        <v>444</v>
      </c>
      <c r="CA389" t="s">
        <v>102</v>
      </c>
      <c r="CB389" t="s">
        <v>105</v>
      </c>
      <c r="CC389" t="s">
        <v>106</v>
      </c>
      <c r="CD389" t="s">
        <v>107</v>
      </c>
      <c r="CE389">
        <v>8.2458770614692707</v>
      </c>
      <c r="CF389">
        <v>0.67798798992703602</v>
      </c>
      <c r="CG389">
        <v>0.89368368582211799</v>
      </c>
      <c r="CH389">
        <v>0.245</v>
      </c>
    </row>
    <row r="390" spans="1:86" x14ac:dyDescent="0.2">
      <c r="A390" t="s">
        <v>555</v>
      </c>
      <c r="B390" t="s">
        <v>489</v>
      </c>
      <c r="C390" t="s">
        <v>490</v>
      </c>
      <c r="D390" t="s">
        <v>85</v>
      </c>
      <c r="E390" t="s">
        <v>158</v>
      </c>
      <c r="F390" t="s">
        <v>556</v>
      </c>
      <c r="G390" t="s">
        <v>160</v>
      </c>
      <c r="H390" t="s">
        <v>160</v>
      </c>
      <c r="I390" t="s">
        <v>161</v>
      </c>
      <c r="J390" t="s">
        <v>161</v>
      </c>
      <c r="K390" t="s">
        <v>557</v>
      </c>
      <c r="L390" t="s">
        <v>544</v>
      </c>
      <c r="M390" t="s">
        <v>491</v>
      </c>
      <c r="N390" t="s">
        <v>161</v>
      </c>
      <c r="O390" t="s">
        <v>161</v>
      </c>
      <c r="P390" t="s">
        <v>118</v>
      </c>
      <c r="Q390">
        <v>2011</v>
      </c>
      <c r="R390">
        <v>2</v>
      </c>
      <c r="S390">
        <v>20</v>
      </c>
      <c r="T390" t="s">
        <v>545</v>
      </c>
      <c r="U390" t="s">
        <v>558</v>
      </c>
      <c r="V390" t="s">
        <v>547</v>
      </c>
      <c r="W390" s="1">
        <v>40594</v>
      </c>
      <c r="X390">
        <v>-43.432499999999997</v>
      </c>
      <c r="Y390">
        <v>178.499</v>
      </c>
      <c r="Z390">
        <v>336</v>
      </c>
      <c r="AA390" t="s">
        <v>559</v>
      </c>
      <c r="AB390" t="s">
        <v>305</v>
      </c>
      <c r="AC390">
        <v>3</v>
      </c>
      <c r="AD390">
        <v>0</v>
      </c>
      <c r="AG390">
        <v>1</v>
      </c>
      <c r="AH390" t="s">
        <v>97</v>
      </c>
      <c r="AI390" t="s">
        <v>98</v>
      </c>
      <c r="AJ390" t="s">
        <v>99</v>
      </c>
      <c r="AK390" t="s">
        <v>161</v>
      </c>
      <c r="AL390" t="s">
        <v>547</v>
      </c>
      <c r="AM390" t="s">
        <v>549</v>
      </c>
      <c r="AN390">
        <v>178.499</v>
      </c>
      <c r="AO390">
        <v>-43.432499999999997</v>
      </c>
      <c r="AP390">
        <v>347</v>
      </c>
      <c r="AQ390">
        <v>336</v>
      </c>
      <c r="AR390">
        <v>338</v>
      </c>
      <c r="AS390">
        <v>8.2207000000000008</v>
      </c>
      <c r="AT390">
        <v>34.468499999999999</v>
      </c>
      <c r="AU390">
        <v>229.28</v>
      </c>
      <c r="AV390">
        <v>6.6000000000000003E-2</v>
      </c>
      <c r="AW390">
        <v>98.463999999999999</v>
      </c>
      <c r="AX390">
        <v>-10000000000</v>
      </c>
      <c r="AY390">
        <v>8.1859000000000002</v>
      </c>
      <c r="AZ390">
        <v>347</v>
      </c>
      <c r="BA390">
        <v>7.0675781528163499</v>
      </c>
      <c r="BB390">
        <v>18.276575997715401</v>
      </c>
      <c r="BC390">
        <v>1.35597597985407</v>
      </c>
      <c r="BK390">
        <v>7.0675781528163499</v>
      </c>
      <c r="BL390">
        <v>8.7003580051619291</v>
      </c>
      <c r="BM390">
        <v>0.49261083743842399</v>
      </c>
      <c r="BN390">
        <v>0.546155493681731</v>
      </c>
      <c r="BO390">
        <v>3.5513656615225701E-2</v>
      </c>
      <c r="BP390">
        <v>2998.5271465022201</v>
      </c>
      <c r="BQ390">
        <v>1079793.8249991999</v>
      </c>
      <c r="BR390">
        <v>20</v>
      </c>
      <c r="BS390">
        <v>21</v>
      </c>
      <c r="BT390">
        <v>20</v>
      </c>
      <c r="BU390" t="s">
        <v>122</v>
      </c>
      <c r="BV390">
        <v>7.0860893988189996E-2</v>
      </c>
      <c r="BW390">
        <v>64.988880704152706</v>
      </c>
      <c r="BX390">
        <f t="shared" si="7"/>
        <v>3.0947086049596528</v>
      </c>
      <c r="BY390" t="s">
        <v>104</v>
      </c>
      <c r="BZ390" t="s">
        <v>444</v>
      </c>
      <c r="CA390" t="s">
        <v>105</v>
      </c>
      <c r="CB390" t="s">
        <v>105</v>
      </c>
      <c r="CC390" t="s">
        <v>171</v>
      </c>
      <c r="CD390" t="s">
        <v>172</v>
      </c>
      <c r="CE390">
        <v>0.392660812450917</v>
      </c>
      <c r="CF390">
        <v>0.14528314069865</v>
      </c>
      <c r="CG390">
        <v>0.82247383037812405</v>
      </c>
      <c r="CH390">
        <v>0.36499999999999999</v>
      </c>
    </row>
    <row r="391" spans="1:86" x14ac:dyDescent="0.2">
      <c r="A391" t="s">
        <v>550</v>
      </c>
      <c r="B391" t="s">
        <v>489</v>
      </c>
      <c r="C391" t="s">
        <v>490</v>
      </c>
      <c r="D391" t="s">
        <v>85</v>
      </c>
      <c r="E391" t="s">
        <v>158</v>
      </c>
      <c r="F391" t="s">
        <v>551</v>
      </c>
      <c r="G391" t="s">
        <v>160</v>
      </c>
      <c r="H391" t="s">
        <v>160</v>
      </c>
      <c r="I391" t="s">
        <v>161</v>
      </c>
      <c r="J391" t="s">
        <v>161</v>
      </c>
      <c r="K391" t="s">
        <v>552</v>
      </c>
      <c r="L391" t="s">
        <v>544</v>
      </c>
      <c r="M391" t="s">
        <v>491</v>
      </c>
      <c r="N391" t="s">
        <v>161</v>
      </c>
      <c r="O391" t="s">
        <v>161</v>
      </c>
      <c r="P391" t="s">
        <v>118</v>
      </c>
      <c r="Q391">
        <v>2011</v>
      </c>
      <c r="R391">
        <v>2</v>
      </c>
      <c r="S391">
        <v>20</v>
      </c>
      <c r="T391" t="s">
        <v>545</v>
      </c>
      <c r="U391" t="s">
        <v>553</v>
      </c>
      <c r="V391" t="s">
        <v>547</v>
      </c>
      <c r="W391" s="1">
        <v>40594</v>
      </c>
      <c r="X391">
        <v>-43.432499999999997</v>
      </c>
      <c r="Y391">
        <v>178.499</v>
      </c>
      <c r="Z391">
        <v>150</v>
      </c>
      <c r="AA391" t="s">
        <v>554</v>
      </c>
      <c r="AB391" t="s">
        <v>134</v>
      </c>
      <c r="AC391">
        <v>2</v>
      </c>
      <c r="AD391">
        <v>0</v>
      </c>
      <c r="AE391">
        <v>0</v>
      </c>
      <c r="AF391">
        <v>0</v>
      </c>
      <c r="AG391">
        <v>0</v>
      </c>
      <c r="AH391" t="s">
        <v>97</v>
      </c>
      <c r="AI391" t="s">
        <v>98</v>
      </c>
      <c r="AJ391" t="s">
        <v>99</v>
      </c>
      <c r="AK391" t="s">
        <v>161</v>
      </c>
      <c r="AL391" t="s">
        <v>547</v>
      </c>
      <c r="AM391" t="s">
        <v>549</v>
      </c>
      <c r="AN391">
        <v>178.499</v>
      </c>
      <c r="AO391">
        <v>-43.432499999999997</v>
      </c>
      <c r="AP391">
        <v>347</v>
      </c>
      <c r="AQ391">
        <v>150</v>
      </c>
      <c r="AR391">
        <v>151</v>
      </c>
      <c r="AS391">
        <v>9.4761000000000006</v>
      </c>
      <c r="AT391">
        <v>34.5974</v>
      </c>
      <c r="AU391">
        <v>235.19</v>
      </c>
      <c r="AV391">
        <v>0.04</v>
      </c>
      <c r="AW391">
        <v>99.408000000000001</v>
      </c>
      <c r="AX391">
        <v>-10000000000</v>
      </c>
      <c r="AY391">
        <v>9.4593000000000007</v>
      </c>
      <c r="AZ391">
        <v>347</v>
      </c>
      <c r="BA391">
        <v>4.21918393505661</v>
      </c>
      <c r="BB391">
        <v>14.849717998143801</v>
      </c>
      <c r="BC391">
        <v>1.09769484083425</v>
      </c>
      <c r="BD391">
        <v>0.1</v>
      </c>
      <c r="BK391">
        <v>4.21918393505661</v>
      </c>
      <c r="BL391">
        <v>10.910831737573901</v>
      </c>
      <c r="BM391">
        <v>0.292710787463411</v>
      </c>
      <c r="BN391">
        <v>0.364103662454487</v>
      </c>
      <c r="BO391">
        <v>1.6142571188738901E-2</v>
      </c>
      <c r="BP391">
        <v>1288.69883658052</v>
      </c>
      <c r="BQ391">
        <v>563878.39711347898</v>
      </c>
      <c r="BR391">
        <v>20</v>
      </c>
      <c r="BS391">
        <v>21</v>
      </c>
      <c r="BT391">
        <v>20</v>
      </c>
      <c r="BU391" t="s">
        <v>122</v>
      </c>
      <c r="BV391">
        <v>7.0860893988189996E-2</v>
      </c>
      <c r="BW391">
        <v>64.988880704152706</v>
      </c>
      <c r="BX391">
        <f t="shared" si="7"/>
        <v>3.0947086049596528</v>
      </c>
      <c r="BY391" t="s">
        <v>104</v>
      </c>
      <c r="BZ391" t="s">
        <v>444</v>
      </c>
      <c r="CA391" t="s">
        <v>105</v>
      </c>
      <c r="CB391" t="s">
        <v>105</v>
      </c>
      <c r="CC391" t="s">
        <v>171</v>
      </c>
      <c r="CD391" t="s">
        <v>172</v>
      </c>
      <c r="CE391">
        <v>0.392660812450917</v>
      </c>
      <c r="CF391">
        <v>0.14528314069865</v>
      </c>
      <c r="CG391">
        <v>0.82247383037812405</v>
      </c>
      <c r="CH391">
        <v>0.36499999999999999</v>
      </c>
    </row>
    <row r="392" spans="1:86" x14ac:dyDescent="0.2">
      <c r="A392" t="s">
        <v>541</v>
      </c>
      <c r="B392" t="s">
        <v>489</v>
      </c>
      <c r="C392" t="s">
        <v>490</v>
      </c>
      <c r="D392" t="s">
        <v>85</v>
      </c>
      <c r="E392" t="s">
        <v>158</v>
      </c>
      <c r="F392" t="s">
        <v>542</v>
      </c>
      <c r="G392" t="s">
        <v>160</v>
      </c>
      <c r="H392" t="s">
        <v>160</v>
      </c>
      <c r="I392" t="s">
        <v>161</v>
      </c>
      <c r="J392" t="s">
        <v>161</v>
      </c>
      <c r="K392" t="s">
        <v>543</v>
      </c>
      <c r="L392" t="s">
        <v>544</v>
      </c>
      <c r="M392" t="s">
        <v>491</v>
      </c>
      <c r="N392" t="s">
        <v>161</v>
      </c>
      <c r="O392" t="s">
        <v>161</v>
      </c>
      <c r="P392" t="s">
        <v>91</v>
      </c>
      <c r="Q392">
        <v>2011</v>
      </c>
      <c r="R392">
        <v>2</v>
      </c>
      <c r="S392">
        <v>20</v>
      </c>
      <c r="T392" t="s">
        <v>545</v>
      </c>
      <c r="U392" t="s">
        <v>546</v>
      </c>
      <c r="V392" t="s">
        <v>547</v>
      </c>
      <c r="W392" s="1">
        <v>40594</v>
      </c>
      <c r="X392">
        <v>-43.432499999999997</v>
      </c>
      <c r="Y392">
        <v>178.499</v>
      </c>
      <c r="Z392">
        <v>10</v>
      </c>
      <c r="AA392" t="s">
        <v>548</v>
      </c>
      <c r="AB392" t="s">
        <v>96</v>
      </c>
      <c r="AC392">
        <v>1</v>
      </c>
      <c r="AD392">
        <v>0</v>
      </c>
      <c r="AE392">
        <v>0</v>
      </c>
      <c r="AF392">
        <v>0</v>
      </c>
      <c r="AG392">
        <v>0</v>
      </c>
      <c r="AH392" t="s">
        <v>97</v>
      </c>
      <c r="AI392" t="s">
        <v>98</v>
      </c>
      <c r="AJ392" t="s">
        <v>112</v>
      </c>
      <c r="AK392" t="s">
        <v>161</v>
      </c>
      <c r="AL392" t="s">
        <v>547</v>
      </c>
      <c r="AM392" t="s">
        <v>549</v>
      </c>
      <c r="AN392">
        <v>178.499</v>
      </c>
      <c r="AO392">
        <v>-43.432499999999997</v>
      </c>
      <c r="AP392">
        <v>347</v>
      </c>
      <c r="AQ392">
        <v>10</v>
      </c>
      <c r="AR392">
        <v>10</v>
      </c>
      <c r="AS392">
        <v>16.179200000000002</v>
      </c>
      <c r="AT392">
        <v>34.637999999999998</v>
      </c>
      <c r="AU392">
        <v>244.32</v>
      </c>
      <c r="AV392">
        <v>1.099</v>
      </c>
      <c r="AW392">
        <v>94.054000000000002</v>
      </c>
      <c r="AX392">
        <v>-10000000000</v>
      </c>
      <c r="AY392">
        <v>16.177600000000002</v>
      </c>
      <c r="AZ392">
        <v>347</v>
      </c>
      <c r="BA392">
        <v>0.82247383037812405</v>
      </c>
      <c r="BB392">
        <v>0.392660812450917</v>
      </c>
      <c r="BC392">
        <v>0.14528314069865</v>
      </c>
      <c r="BD392">
        <v>0.36499999999999999</v>
      </c>
      <c r="BK392">
        <v>0.82247383037812405</v>
      </c>
      <c r="BL392">
        <v>16.443260344683999</v>
      </c>
      <c r="BM392">
        <v>1.62775754979653</v>
      </c>
      <c r="BN392">
        <v>1.8490754622688701</v>
      </c>
      <c r="BO392">
        <v>0.114612255440046</v>
      </c>
      <c r="BP392">
        <v>4459.5581168395702</v>
      </c>
      <c r="BQ392">
        <v>2078589.7110759499</v>
      </c>
      <c r="BR392">
        <v>20</v>
      </c>
      <c r="BS392">
        <v>21</v>
      </c>
      <c r="BT392">
        <v>20</v>
      </c>
      <c r="BU392" t="s">
        <v>101</v>
      </c>
      <c r="BV392">
        <v>7.0860893988189996E-2</v>
      </c>
      <c r="BW392">
        <v>64.988880704152706</v>
      </c>
      <c r="BX392">
        <f t="shared" si="7"/>
        <v>3.0947086049596528</v>
      </c>
      <c r="BY392" t="s">
        <v>104</v>
      </c>
      <c r="BZ392" t="s">
        <v>444</v>
      </c>
      <c r="CA392" t="s">
        <v>105</v>
      </c>
      <c r="CB392" t="s">
        <v>105</v>
      </c>
      <c r="CC392" t="s">
        <v>171</v>
      </c>
      <c r="CD392" t="s">
        <v>172</v>
      </c>
      <c r="CE392">
        <v>0.392660812450917</v>
      </c>
      <c r="CF392">
        <v>0.14528314069865</v>
      </c>
      <c r="CG392">
        <v>0.82247383037812405</v>
      </c>
      <c r="CH392">
        <v>0.36499999999999999</v>
      </c>
    </row>
    <row r="393" spans="1:86" x14ac:dyDescent="0.2">
      <c r="A393" t="s">
        <v>610</v>
      </c>
      <c r="B393" t="s">
        <v>489</v>
      </c>
      <c r="C393" t="s">
        <v>490</v>
      </c>
      <c r="D393" t="s">
        <v>85</v>
      </c>
      <c r="E393" t="s">
        <v>2721</v>
      </c>
      <c r="F393" t="s">
        <v>2776</v>
      </c>
      <c r="G393" t="s">
        <v>2721</v>
      </c>
      <c r="H393" t="s">
        <v>2721</v>
      </c>
      <c r="I393" t="s">
        <v>185</v>
      </c>
      <c r="J393" t="s">
        <v>185</v>
      </c>
      <c r="K393" t="s">
        <v>2692</v>
      </c>
      <c r="L393" t="s">
        <v>2542</v>
      </c>
      <c r="M393" t="s">
        <v>491</v>
      </c>
      <c r="N393" t="s">
        <v>2545</v>
      </c>
      <c r="O393" t="s">
        <v>2545</v>
      </c>
      <c r="P393" t="s">
        <v>118</v>
      </c>
      <c r="Q393">
        <v>2011</v>
      </c>
      <c r="R393">
        <v>2</v>
      </c>
      <c r="S393">
        <v>21</v>
      </c>
      <c r="T393" t="s">
        <v>307</v>
      </c>
      <c r="U393" t="s">
        <v>611</v>
      </c>
      <c r="V393" t="s">
        <v>604</v>
      </c>
      <c r="W393" s="1">
        <v>40595</v>
      </c>
      <c r="X393">
        <v>-41.241666666666703</v>
      </c>
      <c r="Y393">
        <v>178.511333333333</v>
      </c>
      <c r="Z393">
        <v>3074</v>
      </c>
      <c r="AA393" t="s">
        <v>611</v>
      </c>
      <c r="AB393" t="s">
        <v>612</v>
      </c>
      <c r="AC393">
        <v>16</v>
      </c>
      <c r="AD393">
        <v>0</v>
      </c>
      <c r="AG393">
        <v>1</v>
      </c>
      <c r="AH393" t="s">
        <v>97</v>
      </c>
      <c r="AI393" t="s">
        <v>98</v>
      </c>
      <c r="AJ393" t="s">
        <v>99</v>
      </c>
      <c r="AK393" t="s">
        <v>186</v>
      </c>
      <c r="AL393" t="s">
        <v>604</v>
      </c>
      <c r="AM393" t="s">
        <v>605</v>
      </c>
      <c r="AN393">
        <v>178.51130000000001</v>
      </c>
      <c r="AO393">
        <v>-41.241700000000002</v>
      </c>
      <c r="AP393">
        <v>3105</v>
      </c>
      <c r="AQ393">
        <v>3074</v>
      </c>
      <c r="AR393">
        <v>3118</v>
      </c>
      <c r="AS393">
        <v>1.4235</v>
      </c>
      <c r="AT393">
        <v>34.718400000000003</v>
      </c>
      <c r="AU393">
        <v>188.51</v>
      </c>
      <c r="AV393">
        <v>0.04</v>
      </c>
      <c r="AW393">
        <v>99.822999999999993</v>
      </c>
      <c r="AX393">
        <v>-10000000000</v>
      </c>
      <c r="AY393">
        <v>1.1969000000000001</v>
      </c>
      <c r="AZ393">
        <v>3105</v>
      </c>
      <c r="BA393">
        <v>108.23898027487</v>
      </c>
      <c r="BB393">
        <v>32.590847433426099</v>
      </c>
      <c r="BC393">
        <v>2.3083876799896701</v>
      </c>
      <c r="BK393">
        <v>108.23898027487</v>
      </c>
      <c r="BL393">
        <v>3.76737990175672</v>
      </c>
      <c r="BM393">
        <v>0.29985007496251898</v>
      </c>
      <c r="BN393">
        <v>0.22845719997144301</v>
      </c>
      <c r="BO393">
        <v>4.8427713566216802E-3</v>
      </c>
      <c r="BP393">
        <v>1762.84334824387</v>
      </c>
      <c r="BQ393">
        <v>63011.239132250397</v>
      </c>
      <c r="BR393">
        <v>28</v>
      </c>
      <c r="BS393">
        <v>32</v>
      </c>
      <c r="BT393">
        <v>28</v>
      </c>
      <c r="BU393" t="s">
        <v>122</v>
      </c>
      <c r="BV393">
        <v>4.4830770603515903E-2</v>
      </c>
      <c r="BW393">
        <v>102.723422417078</v>
      </c>
      <c r="BX393">
        <f t="shared" si="7"/>
        <v>3.2101069505336874</v>
      </c>
      <c r="BY393" t="s">
        <v>170</v>
      </c>
      <c r="BZ393" t="s">
        <v>240</v>
      </c>
      <c r="CA393" t="s">
        <v>170</v>
      </c>
      <c r="CB393" t="s">
        <v>170</v>
      </c>
      <c r="CC393" t="s">
        <v>171</v>
      </c>
      <c r="CD393" t="s">
        <v>192</v>
      </c>
      <c r="CE393">
        <v>0.124937531234383</v>
      </c>
      <c r="CF393">
        <v>8.8784141538064396E-2</v>
      </c>
      <c r="CG393">
        <v>0.66937264117353801</v>
      </c>
      <c r="CH393">
        <v>0.14749999999999999</v>
      </c>
    </row>
    <row r="394" spans="1:86" x14ac:dyDescent="0.2">
      <c r="A394" t="s">
        <v>608</v>
      </c>
      <c r="B394" t="s">
        <v>489</v>
      </c>
      <c r="C394" t="s">
        <v>490</v>
      </c>
      <c r="D394" t="s">
        <v>85</v>
      </c>
      <c r="E394" t="s">
        <v>2721</v>
      </c>
      <c r="F394" t="s">
        <v>2775</v>
      </c>
      <c r="G394" t="s">
        <v>2721</v>
      </c>
      <c r="H394" t="s">
        <v>2721</v>
      </c>
      <c r="I394" t="s">
        <v>185</v>
      </c>
      <c r="J394" t="s">
        <v>185</v>
      </c>
      <c r="K394" t="s">
        <v>2691</v>
      </c>
      <c r="L394" t="s">
        <v>2542</v>
      </c>
      <c r="M394" t="s">
        <v>491</v>
      </c>
      <c r="N394" t="s">
        <v>2545</v>
      </c>
      <c r="O394" t="s">
        <v>2545</v>
      </c>
      <c r="P394" t="s">
        <v>118</v>
      </c>
      <c r="Q394">
        <v>2011</v>
      </c>
      <c r="R394">
        <v>2</v>
      </c>
      <c r="S394">
        <v>21</v>
      </c>
      <c r="T394" t="s">
        <v>307</v>
      </c>
      <c r="U394" t="s">
        <v>609</v>
      </c>
      <c r="V394" t="s">
        <v>604</v>
      </c>
      <c r="W394" s="1">
        <v>40595</v>
      </c>
      <c r="X394">
        <v>-41.241666666666703</v>
      </c>
      <c r="Y394">
        <v>178.511333333333</v>
      </c>
      <c r="Z394">
        <v>2500</v>
      </c>
      <c r="AA394" t="s">
        <v>609</v>
      </c>
      <c r="AB394" t="s">
        <v>280</v>
      </c>
      <c r="AC394">
        <v>15</v>
      </c>
      <c r="AD394">
        <v>0</v>
      </c>
      <c r="AG394">
        <v>1</v>
      </c>
      <c r="AH394" t="s">
        <v>97</v>
      </c>
      <c r="AI394" t="s">
        <v>98</v>
      </c>
      <c r="AJ394" t="s">
        <v>112</v>
      </c>
      <c r="AK394" t="s">
        <v>186</v>
      </c>
      <c r="AL394" t="s">
        <v>604</v>
      </c>
      <c r="AM394" t="s">
        <v>605</v>
      </c>
      <c r="AN394">
        <v>178.51130000000001</v>
      </c>
      <c r="AO394">
        <v>-41.241700000000002</v>
      </c>
      <c r="AP394">
        <v>3105</v>
      </c>
      <c r="AQ394">
        <v>2500</v>
      </c>
      <c r="AR394">
        <v>2532</v>
      </c>
      <c r="AS394">
        <v>1.8883000000000001</v>
      </c>
      <c r="AT394">
        <v>34.681800000000003</v>
      </c>
      <c r="AU394">
        <v>164.15</v>
      </c>
      <c r="AV394">
        <v>4.1000000000000002E-2</v>
      </c>
      <c r="AW394">
        <v>100.04900000000001</v>
      </c>
      <c r="AX394">
        <v>-10000000000</v>
      </c>
      <c r="AY394">
        <v>1.7070000000000001</v>
      </c>
      <c r="AZ394">
        <v>3105</v>
      </c>
      <c r="BA394">
        <v>111.26539913124</v>
      </c>
      <c r="BB394">
        <v>34.411365745698603</v>
      </c>
      <c r="BC394">
        <v>2.43752824949958</v>
      </c>
      <c r="BK394">
        <v>111.26539913124</v>
      </c>
      <c r="BL394">
        <v>3.8090084089584599</v>
      </c>
      <c r="BM394">
        <v>0.335546512458057</v>
      </c>
      <c r="BN394">
        <v>0.217748268722781</v>
      </c>
      <c r="BO394">
        <v>8.0712855943694695E-3</v>
      </c>
      <c r="BP394">
        <v>914.29472545961801</v>
      </c>
      <c r="BQ394">
        <v>53121.965856757</v>
      </c>
      <c r="BR394">
        <v>28</v>
      </c>
      <c r="BS394">
        <v>32</v>
      </c>
      <c r="BT394">
        <v>28</v>
      </c>
      <c r="BU394" t="s">
        <v>122</v>
      </c>
      <c r="BV394">
        <v>4.4830770603515903E-2</v>
      </c>
      <c r="BW394">
        <v>102.723422417078</v>
      </c>
      <c r="BX394">
        <f t="shared" si="7"/>
        <v>3.2101069505336874</v>
      </c>
      <c r="BY394" t="s">
        <v>170</v>
      </c>
      <c r="BZ394" t="s">
        <v>240</v>
      </c>
      <c r="CA394" t="s">
        <v>170</v>
      </c>
      <c r="CB394" t="s">
        <v>170</v>
      </c>
      <c r="CC394" t="s">
        <v>171</v>
      </c>
      <c r="CD394" t="s">
        <v>192</v>
      </c>
      <c r="CE394">
        <v>0.124937531234383</v>
      </c>
      <c r="CF394">
        <v>8.8784141538064396E-2</v>
      </c>
      <c r="CG394">
        <v>0.66937264117353801</v>
      </c>
      <c r="CH394">
        <v>0.14749999999999999</v>
      </c>
    </row>
    <row r="395" spans="1:86" x14ac:dyDescent="0.2">
      <c r="A395" t="s">
        <v>606</v>
      </c>
      <c r="B395" t="s">
        <v>489</v>
      </c>
      <c r="C395" t="s">
        <v>490</v>
      </c>
      <c r="D395" t="s">
        <v>85</v>
      </c>
      <c r="E395" t="s">
        <v>2721</v>
      </c>
      <c r="F395" t="s">
        <v>2774</v>
      </c>
      <c r="G395" t="s">
        <v>2721</v>
      </c>
      <c r="H395" t="s">
        <v>2721</v>
      </c>
      <c r="I395" t="s">
        <v>185</v>
      </c>
      <c r="J395" t="s">
        <v>185</v>
      </c>
      <c r="K395" t="s">
        <v>2690</v>
      </c>
      <c r="L395" t="s">
        <v>2542</v>
      </c>
      <c r="M395" t="s">
        <v>491</v>
      </c>
      <c r="N395" t="s">
        <v>2545</v>
      </c>
      <c r="O395" t="s">
        <v>2545</v>
      </c>
      <c r="P395" t="s">
        <v>118</v>
      </c>
      <c r="Q395">
        <v>2011</v>
      </c>
      <c r="R395">
        <v>2</v>
      </c>
      <c r="S395">
        <v>21</v>
      </c>
      <c r="T395" t="s">
        <v>307</v>
      </c>
      <c r="U395" t="s">
        <v>607</v>
      </c>
      <c r="V395" t="s">
        <v>604</v>
      </c>
      <c r="W395" s="1">
        <v>40595</v>
      </c>
      <c r="X395">
        <v>-41.241666666666703</v>
      </c>
      <c r="Y395">
        <v>178.511333333333</v>
      </c>
      <c r="Z395">
        <v>2000</v>
      </c>
      <c r="AA395" t="s">
        <v>607</v>
      </c>
      <c r="AB395" t="s">
        <v>358</v>
      </c>
      <c r="AC395">
        <v>14</v>
      </c>
      <c r="AD395">
        <v>0</v>
      </c>
      <c r="AG395">
        <v>1</v>
      </c>
      <c r="AH395" t="s">
        <v>97</v>
      </c>
      <c r="AI395" t="s">
        <v>98</v>
      </c>
      <c r="AJ395" t="s">
        <v>112</v>
      </c>
      <c r="AK395" t="s">
        <v>186</v>
      </c>
      <c r="AL395" t="s">
        <v>604</v>
      </c>
      <c r="AM395" t="s">
        <v>605</v>
      </c>
      <c r="AN395">
        <v>178.51130000000001</v>
      </c>
      <c r="AO395">
        <v>-41.241700000000002</v>
      </c>
      <c r="AP395">
        <v>3105</v>
      </c>
      <c r="AQ395">
        <v>2000</v>
      </c>
      <c r="AR395">
        <v>2023</v>
      </c>
      <c r="AS395">
        <v>2.3776999999999999</v>
      </c>
      <c r="AT395">
        <v>34.623199999999997</v>
      </c>
      <c r="AU395">
        <v>151.11000000000001</v>
      </c>
      <c r="AV395">
        <v>3.9E-2</v>
      </c>
      <c r="AW395">
        <v>100.08</v>
      </c>
      <c r="AX395">
        <v>-10000000000</v>
      </c>
      <c r="AY395">
        <v>2.2334999999999998</v>
      </c>
      <c r="AZ395">
        <v>3105</v>
      </c>
      <c r="BA395">
        <v>107.52688172043</v>
      </c>
      <c r="BB395">
        <v>35.089598058113801</v>
      </c>
      <c r="BC395">
        <v>2.5020985342545399</v>
      </c>
      <c r="BK395">
        <v>107.52688172043</v>
      </c>
      <c r="BL395">
        <v>10.0532844892182</v>
      </c>
      <c r="BM395">
        <v>0.47833226244020799</v>
      </c>
      <c r="BN395">
        <v>0.224887556221889</v>
      </c>
      <c r="BO395">
        <v>6.4570284754955796E-3</v>
      </c>
      <c r="BP395">
        <v>1194.2942</v>
      </c>
      <c r="BQ395">
        <v>55967.066985138001</v>
      </c>
      <c r="BR395">
        <v>28</v>
      </c>
      <c r="BS395">
        <v>32</v>
      </c>
      <c r="BT395">
        <v>28</v>
      </c>
      <c r="BU395" t="s">
        <v>122</v>
      </c>
      <c r="BV395">
        <v>4.4830770603515903E-2</v>
      </c>
      <c r="BW395">
        <v>102.723422417078</v>
      </c>
      <c r="BX395">
        <f t="shared" si="7"/>
        <v>3.2101069505336874</v>
      </c>
      <c r="BY395" t="s">
        <v>170</v>
      </c>
      <c r="BZ395" t="s">
        <v>240</v>
      </c>
      <c r="CA395" t="s">
        <v>170</v>
      </c>
      <c r="CB395" t="s">
        <v>170</v>
      </c>
      <c r="CC395" t="s">
        <v>171</v>
      </c>
      <c r="CD395" t="s">
        <v>192</v>
      </c>
      <c r="CE395">
        <v>0.124937531234383</v>
      </c>
      <c r="CF395">
        <v>8.8784141538064396E-2</v>
      </c>
      <c r="CG395">
        <v>0.66937264117353801</v>
      </c>
      <c r="CH395">
        <v>0.14749999999999999</v>
      </c>
    </row>
    <row r="396" spans="1:86" x14ac:dyDescent="0.2">
      <c r="A396" t="s">
        <v>602</v>
      </c>
      <c r="B396" t="s">
        <v>489</v>
      </c>
      <c r="C396" t="s">
        <v>490</v>
      </c>
      <c r="D396" t="s">
        <v>85</v>
      </c>
      <c r="E396" t="s">
        <v>2721</v>
      </c>
      <c r="F396" t="s">
        <v>2773</v>
      </c>
      <c r="G396" t="s">
        <v>2721</v>
      </c>
      <c r="H396" t="s">
        <v>2721</v>
      </c>
      <c r="I396" t="s">
        <v>185</v>
      </c>
      <c r="J396" t="s">
        <v>185</v>
      </c>
      <c r="K396" t="s">
        <v>2689</v>
      </c>
      <c r="L396" t="s">
        <v>2542</v>
      </c>
      <c r="M396" t="s">
        <v>491</v>
      </c>
      <c r="N396" t="s">
        <v>2545</v>
      </c>
      <c r="O396" t="s">
        <v>2545</v>
      </c>
      <c r="P396" t="s">
        <v>118</v>
      </c>
      <c r="Q396">
        <v>2011</v>
      </c>
      <c r="R396">
        <v>2</v>
      </c>
      <c r="S396">
        <v>21</v>
      </c>
      <c r="T396" t="s">
        <v>307</v>
      </c>
      <c r="U396" t="s">
        <v>603</v>
      </c>
      <c r="V396" t="s">
        <v>604</v>
      </c>
      <c r="W396" s="1">
        <v>40595</v>
      </c>
      <c r="X396">
        <v>-41.241666666666703</v>
      </c>
      <c r="Y396">
        <v>178.511333333333</v>
      </c>
      <c r="Z396">
        <v>1500</v>
      </c>
      <c r="AA396" t="s">
        <v>603</v>
      </c>
      <c r="AB396" t="s">
        <v>230</v>
      </c>
      <c r="AC396">
        <v>13</v>
      </c>
      <c r="AD396">
        <v>0</v>
      </c>
      <c r="AG396">
        <v>1</v>
      </c>
      <c r="AH396" t="s">
        <v>97</v>
      </c>
      <c r="AI396" t="s">
        <v>98</v>
      </c>
      <c r="AJ396" t="s">
        <v>112</v>
      </c>
      <c r="AK396" t="s">
        <v>186</v>
      </c>
      <c r="AL396" t="s">
        <v>604</v>
      </c>
      <c r="AM396" t="s">
        <v>605</v>
      </c>
      <c r="AN396">
        <v>178.51130000000001</v>
      </c>
      <c r="AO396">
        <v>-41.241700000000002</v>
      </c>
      <c r="AP396">
        <v>3105</v>
      </c>
      <c r="AQ396">
        <v>1500</v>
      </c>
      <c r="AR396">
        <v>1515</v>
      </c>
      <c r="AS396">
        <v>3.5474000000000001</v>
      </c>
      <c r="AT396">
        <v>34.504100000000001</v>
      </c>
      <c r="AU396">
        <v>165.29</v>
      </c>
      <c r="AV396">
        <v>3.6999999999999998E-2</v>
      </c>
      <c r="AW396">
        <v>100.14700000000001</v>
      </c>
      <c r="AX396">
        <v>-10000000000</v>
      </c>
      <c r="AY396">
        <v>3.4321999999999999</v>
      </c>
      <c r="AZ396">
        <v>3105</v>
      </c>
      <c r="BA396">
        <v>68.895535142063693</v>
      </c>
      <c r="BB396">
        <v>32.697936745912799</v>
      </c>
      <c r="BC396">
        <v>2.3083876799896701</v>
      </c>
      <c r="BK396">
        <v>68.895535142063693</v>
      </c>
      <c r="BL396">
        <v>6.7812838231621004</v>
      </c>
      <c r="BM396">
        <v>0.29985007496251898</v>
      </c>
      <c r="BN396">
        <v>0.110658956236168</v>
      </c>
      <c r="BP396">
        <v>795.25089820359301</v>
      </c>
      <c r="BQ396">
        <v>84116.916599801494</v>
      </c>
      <c r="BR396">
        <v>28</v>
      </c>
      <c r="BS396">
        <v>32</v>
      </c>
      <c r="BT396">
        <v>28</v>
      </c>
      <c r="BU396" t="s">
        <v>122</v>
      </c>
      <c r="BV396">
        <v>4.4830770603515903E-2</v>
      </c>
      <c r="BW396">
        <v>102.723422417078</v>
      </c>
      <c r="BX396">
        <f t="shared" si="7"/>
        <v>3.2101069505336874</v>
      </c>
      <c r="BY396" t="s">
        <v>170</v>
      </c>
      <c r="BZ396" t="s">
        <v>240</v>
      </c>
      <c r="CA396" t="s">
        <v>170</v>
      </c>
      <c r="CB396" t="s">
        <v>170</v>
      </c>
      <c r="CC396" t="s">
        <v>171</v>
      </c>
      <c r="CD396" t="s">
        <v>192</v>
      </c>
      <c r="CE396">
        <v>0.124937531234383</v>
      </c>
      <c r="CF396">
        <v>8.8784141538064396E-2</v>
      </c>
      <c r="CG396">
        <v>0.66937264117353801</v>
      </c>
      <c r="CH396">
        <v>0.14749999999999999</v>
      </c>
    </row>
    <row r="397" spans="1:86" x14ac:dyDescent="0.2">
      <c r="A397" t="s">
        <v>600</v>
      </c>
      <c r="B397" t="s">
        <v>489</v>
      </c>
      <c r="C397" t="s">
        <v>490</v>
      </c>
      <c r="D397" t="s">
        <v>85</v>
      </c>
      <c r="E397" t="s">
        <v>2721</v>
      </c>
      <c r="F397" t="s">
        <v>2772</v>
      </c>
      <c r="G397" t="s">
        <v>2721</v>
      </c>
      <c r="H397" t="s">
        <v>2721</v>
      </c>
      <c r="I397" t="s">
        <v>185</v>
      </c>
      <c r="J397" t="s">
        <v>185</v>
      </c>
      <c r="K397" t="s">
        <v>2688</v>
      </c>
      <c r="L397" t="s">
        <v>2542</v>
      </c>
      <c r="M397" t="s">
        <v>491</v>
      </c>
      <c r="N397" t="s">
        <v>2545</v>
      </c>
      <c r="O397" t="s">
        <v>2545</v>
      </c>
      <c r="P397" t="s">
        <v>118</v>
      </c>
      <c r="Q397">
        <v>2011</v>
      </c>
      <c r="R397">
        <v>2</v>
      </c>
      <c r="S397">
        <v>21</v>
      </c>
      <c r="T397" t="s">
        <v>589</v>
      </c>
      <c r="U397" t="s">
        <v>601</v>
      </c>
      <c r="V397" t="s">
        <v>591</v>
      </c>
      <c r="W397" s="1">
        <v>40595</v>
      </c>
      <c r="X397">
        <v>-41.214166666666699</v>
      </c>
      <c r="Y397">
        <v>178.51249999999999</v>
      </c>
      <c r="Z397">
        <v>1000</v>
      </c>
      <c r="AA397" t="s">
        <v>601</v>
      </c>
      <c r="AB397" t="s">
        <v>156</v>
      </c>
      <c r="AC397">
        <v>12</v>
      </c>
      <c r="AD397">
        <v>0</v>
      </c>
      <c r="AG397">
        <v>1</v>
      </c>
      <c r="AH397" t="s">
        <v>97</v>
      </c>
      <c r="AI397" t="s">
        <v>98</v>
      </c>
      <c r="AJ397" t="s">
        <v>99</v>
      </c>
      <c r="AK397" t="s">
        <v>186</v>
      </c>
      <c r="AL397" t="s">
        <v>591</v>
      </c>
      <c r="AM397" t="s">
        <v>593</v>
      </c>
      <c r="AN397">
        <v>178.51249999999999</v>
      </c>
      <c r="AO397">
        <v>-41.214199999999998</v>
      </c>
      <c r="AP397">
        <v>3111</v>
      </c>
      <c r="AQ397">
        <v>1000</v>
      </c>
      <c r="AR397">
        <v>1009</v>
      </c>
      <c r="AS397">
        <v>5.8746999999999998</v>
      </c>
      <c r="AT397">
        <v>34.387799999999999</v>
      </c>
      <c r="AU397">
        <v>200.46</v>
      </c>
      <c r="AV397">
        <v>3.6999999999999998E-2</v>
      </c>
      <c r="AW397">
        <v>100.148</v>
      </c>
      <c r="AX397">
        <v>-10000000000</v>
      </c>
      <c r="AY397">
        <v>5.7840999999999996</v>
      </c>
      <c r="AZ397">
        <v>3111</v>
      </c>
      <c r="BA397">
        <v>20.989104892117101</v>
      </c>
      <c r="BB397">
        <v>27.129292496608802</v>
      </c>
      <c r="BC397">
        <v>1.87253825789372</v>
      </c>
      <c r="BK397">
        <v>20.989104892117101</v>
      </c>
      <c r="BL397">
        <v>3.2053950545333398</v>
      </c>
      <c r="BM397">
        <v>0.45691439994288602</v>
      </c>
      <c r="BN397">
        <v>0.27486256871564202</v>
      </c>
      <c r="BO397">
        <v>6.4570284754955796E-3</v>
      </c>
      <c r="BP397">
        <v>1840.0025725441601</v>
      </c>
      <c r="BQ397">
        <v>74341.069381965499</v>
      </c>
      <c r="BR397">
        <v>30</v>
      </c>
      <c r="BS397">
        <v>30</v>
      </c>
      <c r="BT397">
        <v>30</v>
      </c>
      <c r="BU397" t="s">
        <v>122</v>
      </c>
      <c r="BV397">
        <v>4.4830770603515903E-2</v>
      </c>
      <c r="BW397">
        <v>102.723422417078</v>
      </c>
      <c r="BX397">
        <f t="shared" si="7"/>
        <v>3.4241140805692667</v>
      </c>
      <c r="BY397" t="s">
        <v>170</v>
      </c>
      <c r="BZ397" t="s">
        <v>240</v>
      </c>
      <c r="CA397" t="s">
        <v>170</v>
      </c>
      <c r="CB397" t="s">
        <v>170</v>
      </c>
      <c r="CC397" t="s">
        <v>171</v>
      </c>
      <c r="CD397" t="s">
        <v>192</v>
      </c>
      <c r="CE397">
        <v>0.124937531234383</v>
      </c>
      <c r="CF397">
        <v>8.8784141538064396E-2</v>
      </c>
      <c r="CG397">
        <v>0.66937264117353801</v>
      </c>
      <c r="CH397">
        <v>0.14749999999999999</v>
      </c>
    </row>
    <row r="398" spans="1:86" x14ac:dyDescent="0.2">
      <c r="A398" t="s">
        <v>597</v>
      </c>
      <c r="B398" t="s">
        <v>489</v>
      </c>
      <c r="C398" t="s">
        <v>490</v>
      </c>
      <c r="D398" t="s">
        <v>85</v>
      </c>
      <c r="E398" t="s">
        <v>2721</v>
      </c>
      <c r="F398" t="s">
        <v>2771</v>
      </c>
      <c r="G398" t="s">
        <v>2721</v>
      </c>
      <c r="H398" t="s">
        <v>2721</v>
      </c>
      <c r="I398" t="s">
        <v>185</v>
      </c>
      <c r="J398" t="s">
        <v>185</v>
      </c>
      <c r="K398" t="s">
        <v>2687</v>
      </c>
      <c r="L398" t="s">
        <v>2542</v>
      </c>
      <c r="M398" t="s">
        <v>491</v>
      </c>
      <c r="N398" t="s">
        <v>2545</v>
      </c>
      <c r="O398" t="s">
        <v>2545</v>
      </c>
      <c r="P398" t="s">
        <v>118</v>
      </c>
      <c r="Q398">
        <v>2011</v>
      </c>
      <c r="R398">
        <v>2</v>
      </c>
      <c r="S398">
        <v>21</v>
      </c>
      <c r="T398" t="s">
        <v>589</v>
      </c>
      <c r="U398" t="s">
        <v>598</v>
      </c>
      <c r="V398" t="s">
        <v>591</v>
      </c>
      <c r="W398" s="1">
        <v>40595</v>
      </c>
      <c r="X398">
        <v>-41.214166666666699</v>
      </c>
      <c r="Y398">
        <v>178.51249999999999</v>
      </c>
      <c r="Z398">
        <v>750</v>
      </c>
      <c r="AA398" t="s">
        <v>599</v>
      </c>
      <c r="AB398" t="s">
        <v>153</v>
      </c>
      <c r="AC398">
        <v>11</v>
      </c>
      <c r="AD398">
        <v>0</v>
      </c>
      <c r="AG398">
        <v>1</v>
      </c>
      <c r="AH398" t="s">
        <v>97</v>
      </c>
      <c r="AI398" t="s">
        <v>98</v>
      </c>
      <c r="AJ398" t="s">
        <v>112</v>
      </c>
      <c r="AK398" t="s">
        <v>186</v>
      </c>
      <c r="AL398" t="s">
        <v>591</v>
      </c>
      <c r="AM398" t="s">
        <v>593</v>
      </c>
      <c r="AN398">
        <v>178.51249999999999</v>
      </c>
      <c r="AO398">
        <v>-41.214199999999998</v>
      </c>
      <c r="AP398">
        <v>3111</v>
      </c>
      <c r="AQ398">
        <v>750</v>
      </c>
      <c r="AR398">
        <v>756</v>
      </c>
      <c r="AS398">
        <v>7.1570999999999998</v>
      </c>
      <c r="AT398">
        <v>34.427999999999997</v>
      </c>
      <c r="AU398">
        <v>218.72</v>
      </c>
      <c r="AV398">
        <v>3.6999999999999998E-2</v>
      </c>
      <c r="AW398">
        <v>100.121</v>
      </c>
      <c r="AX398">
        <v>-10000000000</v>
      </c>
      <c r="AY398">
        <v>7.0833000000000004</v>
      </c>
      <c r="AZ398">
        <v>3111</v>
      </c>
      <c r="BA398">
        <v>9.5955280210781204</v>
      </c>
      <c r="BB398">
        <v>22.917112872135402</v>
      </c>
      <c r="BC398">
        <v>1.56582940530768</v>
      </c>
      <c r="BK398">
        <v>9.5955280210781204</v>
      </c>
      <c r="BL398">
        <v>4.0629423028890201</v>
      </c>
      <c r="BM398">
        <v>0.31412864996073397</v>
      </c>
      <c r="BN398">
        <v>0.23202684372099699</v>
      </c>
      <c r="BO398">
        <v>8.0712855943694695E-3</v>
      </c>
      <c r="BP398">
        <v>848.04916007984002</v>
      </c>
      <c r="BQ398">
        <v>101897.786243386</v>
      </c>
      <c r="BR398">
        <v>30</v>
      </c>
      <c r="BS398">
        <v>30</v>
      </c>
      <c r="BT398">
        <v>30</v>
      </c>
      <c r="BU398" t="s">
        <v>122</v>
      </c>
      <c r="BV398">
        <v>4.4830770603515903E-2</v>
      </c>
      <c r="BW398">
        <v>102.723422417078</v>
      </c>
      <c r="BX398">
        <f t="shared" si="7"/>
        <v>3.4241140805692667</v>
      </c>
      <c r="BY398" t="s">
        <v>170</v>
      </c>
      <c r="BZ398" t="s">
        <v>240</v>
      </c>
      <c r="CA398" t="s">
        <v>170</v>
      </c>
      <c r="CB398" t="s">
        <v>170</v>
      </c>
      <c r="CC398" t="s">
        <v>171</v>
      </c>
      <c r="CD398" t="s">
        <v>192</v>
      </c>
      <c r="CE398">
        <v>0.124937531234383</v>
      </c>
      <c r="CF398">
        <v>8.8784141538064396E-2</v>
      </c>
      <c r="CG398">
        <v>0.66937264117353801</v>
      </c>
      <c r="CH398">
        <v>0.14749999999999999</v>
      </c>
    </row>
    <row r="399" spans="1:86" x14ac:dyDescent="0.2">
      <c r="A399" t="s">
        <v>594</v>
      </c>
      <c r="B399" t="s">
        <v>489</v>
      </c>
      <c r="C399" t="s">
        <v>490</v>
      </c>
      <c r="D399" t="s">
        <v>85</v>
      </c>
      <c r="E399" t="s">
        <v>2721</v>
      </c>
      <c r="F399" t="s">
        <v>2770</v>
      </c>
      <c r="G399" t="s">
        <v>2721</v>
      </c>
      <c r="H399" t="s">
        <v>2721</v>
      </c>
      <c r="I399" t="s">
        <v>185</v>
      </c>
      <c r="J399" t="s">
        <v>185</v>
      </c>
      <c r="K399" t="s">
        <v>2686</v>
      </c>
      <c r="L399" t="s">
        <v>2542</v>
      </c>
      <c r="M399" t="s">
        <v>491</v>
      </c>
      <c r="N399" t="s">
        <v>2545</v>
      </c>
      <c r="O399" t="s">
        <v>2545</v>
      </c>
      <c r="P399" t="s">
        <v>118</v>
      </c>
      <c r="Q399">
        <v>2011</v>
      </c>
      <c r="R399">
        <v>2</v>
      </c>
      <c r="S399">
        <v>21</v>
      </c>
      <c r="T399" t="s">
        <v>589</v>
      </c>
      <c r="U399" t="s">
        <v>595</v>
      </c>
      <c r="V399" t="s">
        <v>591</v>
      </c>
      <c r="W399" s="1">
        <v>40595</v>
      </c>
      <c r="X399">
        <v>-41.214166666666699</v>
      </c>
      <c r="Y399">
        <v>178.51249999999999</v>
      </c>
      <c r="Z399">
        <v>500</v>
      </c>
      <c r="AA399" t="s">
        <v>596</v>
      </c>
      <c r="AB399" t="s">
        <v>149</v>
      </c>
      <c r="AC399">
        <v>10</v>
      </c>
      <c r="AD399">
        <v>0</v>
      </c>
      <c r="AG399">
        <v>1</v>
      </c>
      <c r="AH399" t="s">
        <v>97</v>
      </c>
      <c r="AI399" t="s">
        <v>98</v>
      </c>
      <c r="AJ399" t="s">
        <v>99</v>
      </c>
      <c r="AK399" t="s">
        <v>186</v>
      </c>
      <c r="AL399" t="s">
        <v>591</v>
      </c>
      <c r="AM399" t="s">
        <v>593</v>
      </c>
      <c r="AN399">
        <v>178.51249999999999</v>
      </c>
      <c r="AO399">
        <v>-41.214199999999998</v>
      </c>
      <c r="AP399">
        <v>3111</v>
      </c>
      <c r="AQ399">
        <v>500</v>
      </c>
      <c r="AR399">
        <v>504</v>
      </c>
      <c r="AS399">
        <v>8.9504999999999999</v>
      </c>
      <c r="AT399">
        <v>34.611600000000003</v>
      </c>
      <c r="AU399">
        <v>213.16</v>
      </c>
      <c r="AV399">
        <v>3.6999999999999998E-2</v>
      </c>
      <c r="AW399">
        <v>100.015</v>
      </c>
      <c r="AX399">
        <v>-10000000000</v>
      </c>
      <c r="AY399">
        <v>8.8952000000000009</v>
      </c>
      <c r="AZ399">
        <v>3111</v>
      </c>
      <c r="BA399">
        <v>6.15965249590543</v>
      </c>
      <c r="BB399">
        <v>18.954808310130598</v>
      </c>
      <c r="BC399">
        <v>1.3236908374765901</v>
      </c>
      <c r="BK399">
        <v>6.15965249590543</v>
      </c>
      <c r="BL399">
        <v>11.060694363500099</v>
      </c>
      <c r="BM399">
        <v>0.25701434996787298</v>
      </c>
      <c r="BN399">
        <v>0.24630541871921199</v>
      </c>
      <c r="BO399">
        <v>4.8427713566216802E-3</v>
      </c>
      <c r="BP399">
        <v>789.61599999999999</v>
      </c>
      <c r="BQ399">
        <v>132978.47401349101</v>
      </c>
      <c r="BR399">
        <v>30</v>
      </c>
      <c r="BS399">
        <v>30</v>
      </c>
      <c r="BT399">
        <v>30</v>
      </c>
      <c r="BU399" t="s">
        <v>122</v>
      </c>
      <c r="BV399">
        <v>4.4830770603515903E-2</v>
      </c>
      <c r="BW399">
        <v>102.723422417078</v>
      </c>
      <c r="BX399">
        <f t="shared" si="7"/>
        <v>3.4241140805692667</v>
      </c>
      <c r="BY399" t="s">
        <v>170</v>
      </c>
      <c r="BZ399" t="s">
        <v>240</v>
      </c>
      <c r="CA399" t="s">
        <v>170</v>
      </c>
      <c r="CB399" t="s">
        <v>170</v>
      </c>
      <c r="CC399" t="s">
        <v>171</v>
      </c>
      <c r="CD399" t="s">
        <v>192</v>
      </c>
      <c r="CE399">
        <v>0.124937531234383</v>
      </c>
      <c r="CF399">
        <v>8.8784141538064396E-2</v>
      </c>
      <c r="CG399">
        <v>0.66937264117353801</v>
      </c>
      <c r="CH399">
        <v>0.14749999999999999</v>
      </c>
    </row>
    <row r="400" spans="1:86" x14ac:dyDescent="0.2">
      <c r="A400" t="s">
        <v>588</v>
      </c>
      <c r="B400" t="s">
        <v>489</v>
      </c>
      <c r="C400" t="s">
        <v>490</v>
      </c>
      <c r="D400" t="s">
        <v>85</v>
      </c>
      <c r="E400" t="s">
        <v>2721</v>
      </c>
      <c r="F400" t="s">
        <v>2769</v>
      </c>
      <c r="G400" t="s">
        <v>2721</v>
      </c>
      <c r="H400" t="s">
        <v>2721</v>
      </c>
      <c r="I400" t="s">
        <v>185</v>
      </c>
      <c r="J400" t="s">
        <v>185</v>
      </c>
      <c r="K400" t="s">
        <v>2685</v>
      </c>
      <c r="L400" t="s">
        <v>2542</v>
      </c>
      <c r="M400" t="s">
        <v>491</v>
      </c>
      <c r="N400" t="s">
        <v>2545</v>
      </c>
      <c r="O400" t="s">
        <v>2545</v>
      </c>
      <c r="P400" t="s">
        <v>118</v>
      </c>
      <c r="Q400">
        <v>2011</v>
      </c>
      <c r="R400">
        <v>2</v>
      </c>
      <c r="S400">
        <v>21</v>
      </c>
      <c r="T400" t="s">
        <v>589</v>
      </c>
      <c r="U400" t="s">
        <v>590</v>
      </c>
      <c r="V400" t="s">
        <v>591</v>
      </c>
      <c r="W400" s="1">
        <v>40595</v>
      </c>
      <c r="X400">
        <v>-41.214166666666699</v>
      </c>
      <c r="Y400">
        <v>178.51249999999999</v>
      </c>
      <c r="Z400">
        <v>300</v>
      </c>
      <c r="AA400" t="s">
        <v>592</v>
      </c>
      <c r="AB400" t="s">
        <v>144</v>
      </c>
      <c r="AC400">
        <v>9</v>
      </c>
      <c r="AD400">
        <v>0</v>
      </c>
      <c r="AG400">
        <v>1</v>
      </c>
      <c r="AH400" t="s">
        <v>97</v>
      </c>
      <c r="AI400" t="s">
        <v>98</v>
      </c>
      <c r="AJ400" t="s">
        <v>112</v>
      </c>
      <c r="AK400" t="s">
        <v>186</v>
      </c>
      <c r="AL400" t="s">
        <v>591</v>
      </c>
      <c r="AM400" t="s">
        <v>593</v>
      </c>
      <c r="AN400">
        <v>178.51249999999999</v>
      </c>
      <c r="AO400">
        <v>-41.214199999999998</v>
      </c>
      <c r="AP400">
        <v>3111</v>
      </c>
      <c r="AQ400">
        <v>300</v>
      </c>
      <c r="AR400">
        <v>302</v>
      </c>
      <c r="AS400">
        <v>11.566700000000001</v>
      </c>
      <c r="AT400">
        <v>34.953499999999998</v>
      </c>
      <c r="AU400">
        <v>213.21</v>
      </c>
      <c r="AV400">
        <v>3.6999999999999998E-2</v>
      </c>
      <c r="AW400">
        <v>99.894000000000005</v>
      </c>
      <c r="AX400">
        <v>-10000000000</v>
      </c>
      <c r="AY400">
        <v>11.5281</v>
      </c>
      <c r="AZ400">
        <v>3111</v>
      </c>
      <c r="BA400">
        <v>3.4429965107170801</v>
      </c>
      <c r="BB400">
        <v>11.8869136860141</v>
      </c>
      <c r="BC400">
        <v>0.87169884419190302</v>
      </c>
      <c r="BK400">
        <v>3.4429965107170801</v>
      </c>
      <c r="BL400">
        <v>12.4469236533178</v>
      </c>
      <c r="BM400">
        <v>0.26415363746698101</v>
      </c>
      <c r="BN400">
        <v>0.21417862497322801</v>
      </c>
      <c r="BO400">
        <v>6.4570284754955796E-3</v>
      </c>
      <c r="BP400">
        <v>634.75114730538905</v>
      </c>
      <c r="BQ400">
        <v>190917.23122710601</v>
      </c>
      <c r="BR400">
        <v>30</v>
      </c>
      <c r="BS400">
        <v>30</v>
      </c>
      <c r="BT400">
        <v>30</v>
      </c>
      <c r="BU400" t="s">
        <v>122</v>
      </c>
      <c r="BV400">
        <v>4.4830770603515903E-2</v>
      </c>
      <c r="BW400">
        <v>102.723422417078</v>
      </c>
      <c r="BX400">
        <f t="shared" si="7"/>
        <v>3.4241140805692667</v>
      </c>
      <c r="BY400" t="s">
        <v>170</v>
      </c>
      <c r="BZ400" t="s">
        <v>240</v>
      </c>
      <c r="CA400" t="s">
        <v>170</v>
      </c>
      <c r="CB400" t="s">
        <v>170</v>
      </c>
      <c r="CC400" t="s">
        <v>171</v>
      </c>
      <c r="CD400" t="s">
        <v>192</v>
      </c>
      <c r="CE400">
        <v>0.124937531234383</v>
      </c>
      <c r="CF400">
        <v>8.8784141538064396E-2</v>
      </c>
      <c r="CG400">
        <v>0.66937264117353801</v>
      </c>
      <c r="CH400">
        <v>0.14749999999999999</v>
      </c>
    </row>
    <row r="401" spans="1:86" x14ac:dyDescent="0.2">
      <c r="A401" t="s">
        <v>585</v>
      </c>
      <c r="B401" t="s">
        <v>489</v>
      </c>
      <c r="C401" t="s">
        <v>490</v>
      </c>
      <c r="D401" t="s">
        <v>85</v>
      </c>
      <c r="E401" t="s">
        <v>2721</v>
      </c>
      <c r="F401" t="s">
        <v>2768</v>
      </c>
      <c r="G401" t="s">
        <v>2721</v>
      </c>
      <c r="H401" t="s">
        <v>2721</v>
      </c>
      <c r="I401" t="s">
        <v>185</v>
      </c>
      <c r="J401" t="s">
        <v>185</v>
      </c>
      <c r="K401" t="s">
        <v>2684</v>
      </c>
      <c r="L401" t="s">
        <v>2542</v>
      </c>
      <c r="M401" t="s">
        <v>491</v>
      </c>
      <c r="N401" t="s">
        <v>2545</v>
      </c>
      <c r="O401" t="s">
        <v>2545</v>
      </c>
      <c r="P401" t="s">
        <v>118</v>
      </c>
      <c r="Q401">
        <v>2011</v>
      </c>
      <c r="R401">
        <v>2</v>
      </c>
      <c r="S401">
        <v>21</v>
      </c>
      <c r="T401" t="s">
        <v>561</v>
      </c>
      <c r="U401" t="s">
        <v>586</v>
      </c>
      <c r="V401" t="s">
        <v>563</v>
      </c>
      <c r="W401" s="1">
        <v>40595</v>
      </c>
      <c r="X401">
        <v>-41.311999999999998</v>
      </c>
      <c r="Y401">
        <v>178.35266666666701</v>
      </c>
      <c r="Z401">
        <v>200</v>
      </c>
      <c r="AA401" t="s">
        <v>587</v>
      </c>
      <c r="AB401" t="s">
        <v>138</v>
      </c>
      <c r="AC401">
        <v>8</v>
      </c>
      <c r="AD401">
        <v>0</v>
      </c>
      <c r="AG401">
        <v>1</v>
      </c>
      <c r="AH401" t="s">
        <v>97</v>
      </c>
      <c r="AI401" t="s">
        <v>98</v>
      </c>
      <c r="AJ401" t="s">
        <v>99</v>
      </c>
      <c r="AK401" t="s">
        <v>186</v>
      </c>
      <c r="AL401" t="s">
        <v>563</v>
      </c>
      <c r="AM401" t="s">
        <v>565</v>
      </c>
      <c r="AN401">
        <v>178.3527</v>
      </c>
      <c r="AO401">
        <v>-41.311999999999998</v>
      </c>
      <c r="AP401">
        <v>3237</v>
      </c>
      <c r="AQ401">
        <v>200</v>
      </c>
      <c r="AR401">
        <v>201</v>
      </c>
      <c r="AS401">
        <v>12.585599999999999</v>
      </c>
      <c r="AT401">
        <v>35.082700000000003</v>
      </c>
      <c r="AU401">
        <v>215.72</v>
      </c>
      <c r="AV401">
        <v>3.6999999999999998E-2</v>
      </c>
      <c r="AW401">
        <v>99.772000000000006</v>
      </c>
      <c r="AX401">
        <v>-10000000000</v>
      </c>
      <c r="AY401">
        <v>12.5585</v>
      </c>
      <c r="AZ401">
        <v>3237</v>
      </c>
      <c r="BA401">
        <v>2.4870042013814699</v>
      </c>
      <c r="BB401">
        <v>7.6033411865495797</v>
      </c>
      <c r="BC401">
        <v>0.66184541873829705</v>
      </c>
      <c r="BK401">
        <v>2.4870042013814699</v>
      </c>
      <c r="BL401">
        <v>4.6166014486720499</v>
      </c>
      <c r="BM401">
        <v>0.306989362461626</v>
      </c>
      <c r="BN401">
        <v>0.114228599985721</v>
      </c>
      <c r="BO401">
        <v>6.4570284754955796E-3</v>
      </c>
      <c r="BP401">
        <v>774.33590786554396</v>
      </c>
      <c r="BQ401">
        <v>284993.24752975302</v>
      </c>
      <c r="BR401">
        <v>24</v>
      </c>
      <c r="BS401">
        <v>33</v>
      </c>
      <c r="BT401">
        <v>24</v>
      </c>
      <c r="BU401" t="s">
        <v>122</v>
      </c>
      <c r="BV401">
        <v>4.4830770603515903E-2</v>
      </c>
      <c r="BW401">
        <v>102.723422417078</v>
      </c>
      <c r="BX401">
        <f t="shared" si="7"/>
        <v>3.112830982335697</v>
      </c>
      <c r="BY401" t="s">
        <v>170</v>
      </c>
      <c r="BZ401" t="s">
        <v>240</v>
      </c>
      <c r="CA401" t="s">
        <v>170</v>
      </c>
      <c r="CB401" t="s">
        <v>170</v>
      </c>
      <c r="CC401" t="s">
        <v>171</v>
      </c>
      <c r="CD401" t="s">
        <v>192</v>
      </c>
      <c r="CE401">
        <v>0.124937531234383</v>
      </c>
      <c r="CF401">
        <v>8.8784141538064396E-2</v>
      </c>
      <c r="CG401">
        <v>0.66937264117353801</v>
      </c>
      <c r="CH401">
        <v>0.14749999999999999</v>
      </c>
    </row>
    <row r="402" spans="1:86" x14ac:dyDescent="0.2">
      <c r="A402" t="s">
        <v>582</v>
      </c>
      <c r="B402" t="s">
        <v>489</v>
      </c>
      <c r="C402" t="s">
        <v>490</v>
      </c>
      <c r="D402" t="s">
        <v>85</v>
      </c>
      <c r="E402" t="s">
        <v>2721</v>
      </c>
      <c r="F402" t="s">
        <v>2767</v>
      </c>
      <c r="G402" t="s">
        <v>2721</v>
      </c>
      <c r="H402" t="s">
        <v>2721</v>
      </c>
      <c r="I402" t="s">
        <v>185</v>
      </c>
      <c r="J402" t="s">
        <v>185</v>
      </c>
      <c r="K402" t="s">
        <v>2683</v>
      </c>
      <c r="L402" t="s">
        <v>2542</v>
      </c>
      <c r="M402" t="s">
        <v>491</v>
      </c>
      <c r="N402" t="s">
        <v>2545</v>
      </c>
      <c r="O402" t="s">
        <v>2545</v>
      </c>
      <c r="P402" t="s">
        <v>118</v>
      </c>
      <c r="Q402">
        <v>2011</v>
      </c>
      <c r="R402">
        <v>2</v>
      </c>
      <c r="S402">
        <v>21</v>
      </c>
      <c r="T402" t="s">
        <v>561</v>
      </c>
      <c r="U402" t="s">
        <v>583</v>
      </c>
      <c r="V402" t="s">
        <v>563</v>
      </c>
      <c r="W402" s="1">
        <v>40595</v>
      </c>
      <c r="X402">
        <v>-41.311999999999998</v>
      </c>
      <c r="Y402">
        <v>178.35266666666701</v>
      </c>
      <c r="Z402">
        <v>150</v>
      </c>
      <c r="AA402" t="s">
        <v>584</v>
      </c>
      <c r="AB402" t="s">
        <v>134</v>
      </c>
      <c r="AC402">
        <v>7</v>
      </c>
      <c r="AD402">
        <v>0</v>
      </c>
      <c r="AE402">
        <v>0</v>
      </c>
      <c r="AF402">
        <v>0</v>
      </c>
      <c r="AG402">
        <v>0</v>
      </c>
      <c r="AH402" t="s">
        <v>97</v>
      </c>
      <c r="AI402" t="s">
        <v>98</v>
      </c>
      <c r="AJ402" t="s">
        <v>99</v>
      </c>
      <c r="AK402" t="s">
        <v>186</v>
      </c>
      <c r="AL402" t="s">
        <v>563</v>
      </c>
      <c r="AM402" t="s">
        <v>565</v>
      </c>
      <c r="AN402">
        <v>178.3527</v>
      </c>
      <c r="AO402">
        <v>-41.311999999999998</v>
      </c>
      <c r="AP402">
        <v>3237</v>
      </c>
      <c r="AQ402">
        <v>150</v>
      </c>
      <c r="AR402">
        <v>151</v>
      </c>
      <c r="AS402">
        <v>13.1287</v>
      </c>
      <c r="AT402">
        <v>35.126100000000001</v>
      </c>
      <c r="AU402">
        <v>217.05</v>
      </c>
      <c r="AV402">
        <v>6.9000000000000006E-2</v>
      </c>
      <c r="AW402">
        <v>99.524000000000001</v>
      </c>
      <c r="AX402">
        <v>-10000000000</v>
      </c>
      <c r="AY402">
        <v>13.107799999999999</v>
      </c>
      <c r="AZ402">
        <v>3237</v>
      </c>
      <c r="BA402">
        <v>2.38731040375988</v>
      </c>
      <c r="BB402">
        <v>6.6752338116656</v>
      </c>
      <c r="BC402">
        <v>0.54884742041712398</v>
      </c>
      <c r="BD402">
        <v>0.1</v>
      </c>
      <c r="BK402">
        <v>2.38731040375988</v>
      </c>
      <c r="BL402">
        <v>3.9921738406460698</v>
      </c>
      <c r="BM402">
        <v>0.44263582494467102</v>
      </c>
      <c r="BN402">
        <v>0.19990004997501301</v>
      </c>
      <c r="BO402">
        <v>1.12997998321173E-2</v>
      </c>
      <c r="BP402">
        <v>4640.5995274900397</v>
      </c>
      <c r="BQ402">
        <v>375620.75591391401</v>
      </c>
      <c r="BR402">
        <v>24</v>
      </c>
      <c r="BS402">
        <v>33</v>
      </c>
      <c r="BT402">
        <v>24</v>
      </c>
      <c r="BU402" t="s">
        <v>122</v>
      </c>
      <c r="BV402">
        <v>4.4830770603515903E-2</v>
      </c>
      <c r="BW402">
        <v>102.723422417078</v>
      </c>
      <c r="BX402">
        <f t="shared" si="7"/>
        <v>3.112830982335697</v>
      </c>
      <c r="BY402" t="s">
        <v>170</v>
      </c>
      <c r="BZ402" t="s">
        <v>240</v>
      </c>
      <c r="CA402" t="s">
        <v>170</v>
      </c>
      <c r="CB402" t="s">
        <v>170</v>
      </c>
      <c r="CC402" t="s">
        <v>171</v>
      </c>
      <c r="CD402" t="s">
        <v>192</v>
      </c>
      <c r="CE402">
        <v>0.124937531234383</v>
      </c>
      <c r="CF402">
        <v>8.8784141538064396E-2</v>
      </c>
      <c r="CG402">
        <v>0.66937264117353801</v>
      </c>
      <c r="CH402">
        <v>0.14749999999999999</v>
      </c>
    </row>
    <row r="403" spans="1:86" x14ac:dyDescent="0.2">
      <c r="A403" t="s">
        <v>579</v>
      </c>
      <c r="B403" t="s">
        <v>489</v>
      </c>
      <c r="C403" t="s">
        <v>490</v>
      </c>
      <c r="D403" t="s">
        <v>85</v>
      </c>
      <c r="E403" t="s">
        <v>2721</v>
      </c>
      <c r="F403" t="s">
        <v>2766</v>
      </c>
      <c r="G403" t="s">
        <v>2721</v>
      </c>
      <c r="H403" t="s">
        <v>2721</v>
      </c>
      <c r="I403" t="s">
        <v>185</v>
      </c>
      <c r="J403" t="s">
        <v>185</v>
      </c>
      <c r="K403" t="s">
        <v>2682</v>
      </c>
      <c r="L403" t="s">
        <v>2542</v>
      </c>
      <c r="M403" t="s">
        <v>491</v>
      </c>
      <c r="N403" t="s">
        <v>2545</v>
      </c>
      <c r="O403" t="s">
        <v>2545</v>
      </c>
      <c r="P403" t="s">
        <v>91</v>
      </c>
      <c r="Q403">
        <v>2011</v>
      </c>
      <c r="R403">
        <v>2</v>
      </c>
      <c r="S403">
        <v>21</v>
      </c>
      <c r="T403" t="s">
        <v>561</v>
      </c>
      <c r="U403" t="s">
        <v>580</v>
      </c>
      <c r="V403" t="s">
        <v>563</v>
      </c>
      <c r="W403" s="1">
        <v>40595</v>
      </c>
      <c r="X403">
        <v>-41.311999999999998</v>
      </c>
      <c r="Y403">
        <v>178.35266666666701</v>
      </c>
      <c r="Z403">
        <v>100</v>
      </c>
      <c r="AA403" t="s">
        <v>581</v>
      </c>
      <c r="AB403" t="s">
        <v>130</v>
      </c>
      <c r="AC403">
        <v>6</v>
      </c>
      <c r="AD403">
        <v>0</v>
      </c>
      <c r="AE403">
        <v>0</v>
      </c>
      <c r="AF403">
        <v>0</v>
      </c>
      <c r="AG403">
        <v>0</v>
      </c>
      <c r="AH403" t="s">
        <v>97</v>
      </c>
      <c r="AI403" t="s">
        <v>98</v>
      </c>
      <c r="AJ403" t="s">
        <v>99</v>
      </c>
      <c r="AK403" t="s">
        <v>186</v>
      </c>
      <c r="AL403" t="s">
        <v>563</v>
      </c>
      <c r="AM403" t="s">
        <v>565</v>
      </c>
      <c r="AN403">
        <v>178.3527</v>
      </c>
      <c r="AO403">
        <v>-41.311999999999998</v>
      </c>
      <c r="AP403">
        <v>3237</v>
      </c>
      <c r="AQ403">
        <v>100</v>
      </c>
      <c r="AR403">
        <v>101</v>
      </c>
      <c r="AS403">
        <v>14.379799999999999</v>
      </c>
      <c r="AT403">
        <v>35.264499999999998</v>
      </c>
      <c r="AU403">
        <v>210.89</v>
      </c>
      <c r="AV403">
        <v>0.14599999999999999</v>
      </c>
      <c r="AW403">
        <v>99.32</v>
      </c>
      <c r="AX403">
        <v>-10000000000</v>
      </c>
      <c r="AY403">
        <v>14.3649</v>
      </c>
      <c r="AZ403">
        <v>3237</v>
      </c>
      <c r="BA403">
        <v>1.68055258847825</v>
      </c>
      <c r="BB403">
        <v>3.92660812450917</v>
      </c>
      <c r="BC403">
        <v>0.32285142377477899</v>
      </c>
      <c r="BD403">
        <v>0.115</v>
      </c>
      <c r="BK403">
        <v>1.68055258847825</v>
      </c>
      <c r="BL403">
        <v>6.0319706935309299</v>
      </c>
      <c r="BM403">
        <v>0.39980009995002502</v>
      </c>
      <c r="BN403">
        <v>0.55329478118083797</v>
      </c>
      <c r="BO403">
        <v>3.3899399496351797E-2</v>
      </c>
      <c r="BP403">
        <v>3519.8946155497802</v>
      </c>
      <c r="BQ403">
        <v>361514.68667570699</v>
      </c>
      <c r="BR403">
        <v>24</v>
      </c>
      <c r="BS403">
        <v>33</v>
      </c>
      <c r="BT403">
        <v>24</v>
      </c>
      <c r="BU403" t="s">
        <v>122</v>
      </c>
      <c r="BV403">
        <v>4.4830770603515903E-2</v>
      </c>
      <c r="BW403">
        <v>102.723422417078</v>
      </c>
      <c r="BX403">
        <f t="shared" si="7"/>
        <v>3.112830982335697</v>
      </c>
      <c r="BY403" t="s">
        <v>170</v>
      </c>
      <c r="BZ403" t="s">
        <v>240</v>
      </c>
      <c r="CA403" t="s">
        <v>170</v>
      </c>
      <c r="CB403" t="s">
        <v>170</v>
      </c>
      <c r="CC403" t="s">
        <v>171</v>
      </c>
      <c r="CD403" t="s">
        <v>192</v>
      </c>
      <c r="CE403">
        <v>0.124937531234383</v>
      </c>
      <c r="CF403">
        <v>8.8784141538064396E-2</v>
      </c>
      <c r="CG403">
        <v>0.66937264117353801</v>
      </c>
      <c r="CH403">
        <v>0.14749999999999999</v>
      </c>
    </row>
    <row r="404" spans="1:86" x14ac:dyDescent="0.2">
      <c r="A404" t="s">
        <v>575</v>
      </c>
      <c r="B404" t="s">
        <v>489</v>
      </c>
      <c r="C404" t="s">
        <v>490</v>
      </c>
      <c r="D404" t="s">
        <v>85</v>
      </c>
      <c r="E404" t="s">
        <v>2721</v>
      </c>
      <c r="F404" t="s">
        <v>2765</v>
      </c>
      <c r="G404" t="s">
        <v>2721</v>
      </c>
      <c r="H404" t="s">
        <v>2721</v>
      </c>
      <c r="I404" t="s">
        <v>185</v>
      </c>
      <c r="J404" t="s">
        <v>185</v>
      </c>
      <c r="K404" t="s">
        <v>2681</v>
      </c>
      <c r="L404" t="s">
        <v>2542</v>
      </c>
      <c r="M404" t="s">
        <v>491</v>
      </c>
      <c r="N404" t="s">
        <v>2545</v>
      </c>
      <c r="O404" t="s">
        <v>2545</v>
      </c>
      <c r="P404" t="s">
        <v>91</v>
      </c>
      <c r="Q404">
        <v>2011</v>
      </c>
      <c r="R404">
        <v>2</v>
      </c>
      <c r="S404">
        <v>21</v>
      </c>
      <c r="T404" t="s">
        <v>561</v>
      </c>
      <c r="U404" t="s">
        <v>576</v>
      </c>
      <c r="V404" t="s">
        <v>563</v>
      </c>
      <c r="W404" s="1">
        <v>40595</v>
      </c>
      <c r="X404">
        <v>-41.311999999999998</v>
      </c>
      <c r="Y404">
        <v>178.35266666666701</v>
      </c>
      <c r="Z404">
        <v>76</v>
      </c>
      <c r="AA404" t="s">
        <v>577</v>
      </c>
      <c r="AB404" t="s">
        <v>578</v>
      </c>
      <c r="AC404">
        <v>5</v>
      </c>
      <c r="AD404">
        <v>0</v>
      </c>
      <c r="AE404">
        <v>0</v>
      </c>
      <c r="AF404">
        <v>0</v>
      </c>
      <c r="AG404">
        <v>0</v>
      </c>
      <c r="AH404" t="s">
        <v>97</v>
      </c>
      <c r="AI404" t="s">
        <v>98</v>
      </c>
      <c r="AJ404" t="s">
        <v>99</v>
      </c>
      <c r="AK404" t="s">
        <v>186</v>
      </c>
      <c r="AL404" t="s">
        <v>563</v>
      </c>
      <c r="AM404" t="s">
        <v>565</v>
      </c>
      <c r="AN404">
        <v>178.3527</v>
      </c>
      <c r="AO404">
        <v>-41.311999999999998</v>
      </c>
      <c r="AP404">
        <v>3237</v>
      </c>
      <c r="AQ404">
        <v>76</v>
      </c>
      <c r="AR404">
        <v>76</v>
      </c>
      <c r="AS404">
        <v>14.847</v>
      </c>
      <c r="AT404">
        <v>35.259799999999998</v>
      </c>
      <c r="AU404">
        <v>222.5</v>
      </c>
      <c r="AV404">
        <v>0.38600000000000001</v>
      </c>
      <c r="AW404">
        <v>98.72</v>
      </c>
      <c r="AX404">
        <v>-10000000000</v>
      </c>
      <c r="AY404">
        <v>14.835599999999999</v>
      </c>
      <c r="AZ404">
        <v>3237</v>
      </c>
      <c r="BA404">
        <v>1.70013529872534</v>
      </c>
      <c r="BB404">
        <v>2.4987506246876601</v>
      </c>
      <c r="BC404">
        <v>0.32285142377477899</v>
      </c>
      <c r="BD404">
        <v>0.24</v>
      </c>
      <c r="BK404">
        <v>1.70013529872534</v>
      </c>
      <c r="BL404">
        <v>8.2216301723420209</v>
      </c>
      <c r="BM404">
        <v>0.56400371242949998</v>
      </c>
      <c r="BN404">
        <v>0.53901620618262303</v>
      </c>
      <c r="BO404">
        <v>3.5513656615225701E-2</v>
      </c>
      <c r="BP404">
        <v>57783.746191983999</v>
      </c>
      <c r="BQ404">
        <v>769694.47683200601</v>
      </c>
      <c r="BR404">
        <v>24</v>
      </c>
      <c r="BS404">
        <v>33</v>
      </c>
      <c r="BT404">
        <v>24</v>
      </c>
      <c r="BU404" t="s">
        <v>122</v>
      </c>
      <c r="BV404">
        <v>4.4830770603515903E-2</v>
      </c>
      <c r="BW404">
        <v>102.723422417078</v>
      </c>
      <c r="BX404">
        <f t="shared" si="7"/>
        <v>3.112830982335697</v>
      </c>
      <c r="BY404" t="s">
        <v>170</v>
      </c>
      <c r="BZ404" t="s">
        <v>240</v>
      </c>
      <c r="CA404" t="s">
        <v>170</v>
      </c>
      <c r="CB404" t="s">
        <v>170</v>
      </c>
      <c r="CC404" t="s">
        <v>171</v>
      </c>
      <c r="CD404" t="s">
        <v>192</v>
      </c>
      <c r="CE404">
        <v>0.124937531234383</v>
      </c>
      <c r="CF404">
        <v>8.8784141538064396E-2</v>
      </c>
      <c r="CG404">
        <v>0.66937264117353801</v>
      </c>
      <c r="CH404">
        <v>0.14749999999999999</v>
      </c>
    </row>
    <row r="405" spans="1:86" x14ac:dyDescent="0.2">
      <c r="A405" t="s">
        <v>572</v>
      </c>
      <c r="B405" t="s">
        <v>489</v>
      </c>
      <c r="C405" t="s">
        <v>490</v>
      </c>
      <c r="D405" t="s">
        <v>85</v>
      </c>
      <c r="E405" t="s">
        <v>2721</v>
      </c>
      <c r="F405" t="s">
        <v>2764</v>
      </c>
      <c r="G405" t="s">
        <v>2721</v>
      </c>
      <c r="H405" t="s">
        <v>2721</v>
      </c>
      <c r="I405" t="s">
        <v>185</v>
      </c>
      <c r="J405" t="s">
        <v>185</v>
      </c>
      <c r="K405" t="s">
        <v>2680</v>
      </c>
      <c r="L405" t="s">
        <v>2542</v>
      </c>
      <c r="M405" t="s">
        <v>491</v>
      </c>
      <c r="N405" t="s">
        <v>2545</v>
      </c>
      <c r="O405" t="s">
        <v>2545</v>
      </c>
      <c r="P405" t="s">
        <v>91</v>
      </c>
      <c r="Q405">
        <v>2011</v>
      </c>
      <c r="R405">
        <v>2</v>
      </c>
      <c r="S405">
        <v>21</v>
      </c>
      <c r="T405" t="s">
        <v>561</v>
      </c>
      <c r="U405" t="s">
        <v>573</v>
      </c>
      <c r="V405" t="s">
        <v>563</v>
      </c>
      <c r="W405" s="1">
        <v>40595</v>
      </c>
      <c r="X405">
        <v>-41.311999999999998</v>
      </c>
      <c r="Y405">
        <v>178.35266666666701</v>
      </c>
      <c r="Z405">
        <v>50</v>
      </c>
      <c r="AA405" t="s">
        <v>574</v>
      </c>
      <c r="AB405" t="s">
        <v>121</v>
      </c>
      <c r="AC405">
        <v>4</v>
      </c>
      <c r="AD405">
        <v>0</v>
      </c>
      <c r="AE405">
        <v>0</v>
      </c>
      <c r="AF405">
        <v>0</v>
      </c>
      <c r="AG405">
        <v>0</v>
      </c>
      <c r="AH405" t="s">
        <v>97</v>
      </c>
      <c r="AI405" t="s">
        <v>98</v>
      </c>
      <c r="AJ405" t="s">
        <v>99</v>
      </c>
      <c r="AK405" t="s">
        <v>186</v>
      </c>
      <c r="AL405" t="s">
        <v>563</v>
      </c>
      <c r="AM405" t="s">
        <v>565</v>
      </c>
      <c r="AN405">
        <v>178.3527</v>
      </c>
      <c r="AO405">
        <v>-41.311999999999998</v>
      </c>
      <c r="AP405">
        <v>3237</v>
      </c>
      <c r="AQ405">
        <v>50</v>
      </c>
      <c r="AR405">
        <v>50</v>
      </c>
      <c r="AS405">
        <v>17.142600000000002</v>
      </c>
      <c r="AT405">
        <v>35.298699999999997</v>
      </c>
      <c r="AU405">
        <v>238.98</v>
      </c>
      <c r="AV405">
        <v>1.198</v>
      </c>
      <c r="AW405">
        <v>95.51</v>
      </c>
      <c r="AX405">
        <v>-10000000000</v>
      </c>
      <c r="AY405">
        <v>17.1343</v>
      </c>
      <c r="AZ405">
        <v>3237</v>
      </c>
      <c r="BA405">
        <v>0.88834294666381797</v>
      </c>
      <c r="BB405">
        <v>7.1392874991075897E-2</v>
      </c>
      <c r="BC405">
        <v>0.12914056950991201</v>
      </c>
      <c r="BD405">
        <v>0.47499999999999998</v>
      </c>
      <c r="BK405">
        <v>0.88834294666381797</v>
      </c>
      <c r="BL405">
        <v>22.187994338523001</v>
      </c>
      <c r="BM405">
        <v>0.96380381237952495</v>
      </c>
      <c r="BN405">
        <v>1.03162704362105</v>
      </c>
      <c r="BO405">
        <v>6.4570284754955798E-2</v>
      </c>
      <c r="BP405">
        <v>157044.75219999999</v>
      </c>
      <c r="BQ405">
        <v>1090255.3340566901</v>
      </c>
      <c r="BR405">
        <v>24</v>
      </c>
      <c r="BS405">
        <v>33</v>
      </c>
      <c r="BT405">
        <v>24</v>
      </c>
      <c r="BU405" t="s">
        <v>122</v>
      </c>
      <c r="BV405">
        <v>4.4830770603515903E-2</v>
      </c>
      <c r="BW405">
        <v>102.723422417078</v>
      </c>
      <c r="BX405">
        <f t="shared" si="7"/>
        <v>3.112830982335697</v>
      </c>
      <c r="BY405" t="s">
        <v>170</v>
      </c>
      <c r="BZ405" t="s">
        <v>240</v>
      </c>
      <c r="CA405" t="s">
        <v>170</v>
      </c>
      <c r="CB405" t="s">
        <v>170</v>
      </c>
      <c r="CC405" t="s">
        <v>171</v>
      </c>
      <c r="CD405" t="s">
        <v>192</v>
      </c>
      <c r="CE405">
        <v>0.124937531234383</v>
      </c>
      <c r="CF405">
        <v>8.8784141538064396E-2</v>
      </c>
      <c r="CG405">
        <v>0.66937264117353801</v>
      </c>
      <c r="CH405">
        <v>0.14749999999999999</v>
      </c>
    </row>
    <row r="406" spans="1:86" x14ac:dyDescent="0.2">
      <c r="A406" t="s">
        <v>569</v>
      </c>
      <c r="B406" t="s">
        <v>489</v>
      </c>
      <c r="C406" t="s">
        <v>490</v>
      </c>
      <c r="D406" t="s">
        <v>85</v>
      </c>
      <c r="E406" t="s">
        <v>2721</v>
      </c>
      <c r="F406" t="s">
        <v>2763</v>
      </c>
      <c r="G406" t="s">
        <v>2721</v>
      </c>
      <c r="H406" t="s">
        <v>2721</v>
      </c>
      <c r="I406" t="s">
        <v>185</v>
      </c>
      <c r="J406" t="s">
        <v>185</v>
      </c>
      <c r="K406" t="s">
        <v>2679</v>
      </c>
      <c r="L406" t="s">
        <v>2542</v>
      </c>
      <c r="M406" t="s">
        <v>491</v>
      </c>
      <c r="N406" t="s">
        <v>2545</v>
      </c>
      <c r="O406" t="s">
        <v>2545</v>
      </c>
      <c r="P406" t="s">
        <v>91</v>
      </c>
      <c r="Q406">
        <v>2011</v>
      </c>
      <c r="R406">
        <v>2</v>
      </c>
      <c r="S406">
        <v>21</v>
      </c>
      <c r="T406" t="s">
        <v>561</v>
      </c>
      <c r="U406" t="s">
        <v>570</v>
      </c>
      <c r="V406" t="s">
        <v>563</v>
      </c>
      <c r="W406" s="1">
        <v>40595</v>
      </c>
      <c r="X406">
        <v>-41.311999999999998</v>
      </c>
      <c r="Y406">
        <v>178.35266666666701</v>
      </c>
      <c r="Z406">
        <v>30</v>
      </c>
      <c r="AA406" t="s">
        <v>571</v>
      </c>
      <c r="AB406" t="s">
        <v>116</v>
      </c>
      <c r="AC406">
        <v>3</v>
      </c>
      <c r="AD406">
        <v>0</v>
      </c>
      <c r="AE406">
        <v>0</v>
      </c>
      <c r="AF406">
        <v>0</v>
      </c>
      <c r="AG406">
        <v>0</v>
      </c>
      <c r="AH406" t="s">
        <v>97</v>
      </c>
      <c r="AI406" t="s">
        <v>98</v>
      </c>
      <c r="AJ406" t="s">
        <v>99</v>
      </c>
      <c r="AK406" t="s">
        <v>186</v>
      </c>
      <c r="AL406" t="s">
        <v>563</v>
      </c>
      <c r="AM406" t="s">
        <v>565</v>
      </c>
      <c r="AN406">
        <v>178.3527</v>
      </c>
      <c r="AO406">
        <v>-41.311999999999998</v>
      </c>
      <c r="AP406">
        <v>3237</v>
      </c>
      <c r="AQ406">
        <v>30</v>
      </c>
      <c r="AR406">
        <v>30</v>
      </c>
      <c r="AS406">
        <v>20.3201</v>
      </c>
      <c r="AT406">
        <v>35.351500000000001</v>
      </c>
      <c r="AU406">
        <v>224.59</v>
      </c>
      <c r="AV406">
        <v>0.317</v>
      </c>
      <c r="AW406">
        <v>97.123000000000005</v>
      </c>
      <c r="AX406">
        <v>-10000000000</v>
      </c>
      <c r="AY406">
        <v>20.314499999999999</v>
      </c>
      <c r="AZ406">
        <v>3237</v>
      </c>
      <c r="BA406">
        <v>0.45040233568325899</v>
      </c>
      <c r="BB406">
        <v>0.14278574998215199</v>
      </c>
      <c r="BC406">
        <v>3.2285142377477899E-2</v>
      </c>
      <c r="BD406">
        <v>0.16</v>
      </c>
      <c r="BK406">
        <v>0.45040233568325899</v>
      </c>
      <c r="BL406">
        <v>19.149113312796601</v>
      </c>
      <c r="BM406">
        <v>0.52830727493396201</v>
      </c>
      <c r="BN406">
        <v>0.98879131862640102</v>
      </c>
      <c r="BO406">
        <v>5.81132562794602E-2</v>
      </c>
      <c r="BP406">
        <v>27478.4611743879</v>
      </c>
      <c r="BQ406">
        <v>1188804.84031609</v>
      </c>
      <c r="BR406">
        <v>24</v>
      </c>
      <c r="BS406">
        <v>33</v>
      </c>
      <c r="BT406">
        <v>24</v>
      </c>
      <c r="BU406" t="s">
        <v>122</v>
      </c>
      <c r="BV406">
        <v>4.4830770603515903E-2</v>
      </c>
      <c r="BW406">
        <v>102.723422417078</v>
      </c>
      <c r="BX406">
        <f t="shared" si="7"/>
        <v>3.112830982335697</v>
      </c>
      <c r="BY406" t="s">
        <v>170</v>
      </c>
      <c r="BZ406" t="s">
        <v>240</v>
      </c>
      <c r="CA406" t="s">
        <v>170</v>
      </c>
      <c r="CB406" t="s">
        <v>170</v>
      </c>
      <c r="CC406" t="s">
        <v>171</v>
      </c>
      <c r="CD406" t="s">
        <v>192</v>
      </c>
      <c r="CE406">
        <v>0.124937531234383</v>
      </c>
      <c r="CF406">
        <v>8.8784141538064396E-2</v>
      </c>
      <c r="CG406">
        <v>0.66937264117353801</v>
      </c>
      <c r="CH406">
        <v>0.14749999999999999</v>
      </c>
    </row>
    <row r="407" spans="1:86" x14ac:dyDescent="0.2">
      <c r="A407" t="s">
        <v>566</v>
      </c>
      <c r="B407" t="s">
        <v>489</v>
      </c>
      <c r="C407" t="s">
        <v>490</v>
      </c>
      <c r="D407" t="s">
        <v>85</v>
      </c>
      <c r="E407" t="s">
        <v>2721</v>
      </c>
      <c r="F407" t="s">
        <v>2762</v>
      </c>
      <c r="G407" t="s">
        <v>2721</v>
      </c>
      <c r="H407" t="s">
        <v>2721</v>
      </c>
      <c r="I407" t="s">
        <v>185</v>
      </c>
      <c r="J407" t="s">
        <v>185</v>
      </c>
      <c r="K407" t="s">
        <v>2678</v>
      </c>
      <c r="L407" t="s">
        <v>2542</v>
      </c>
      <c r="M407" t="s">
        <v>491</v>
      </c>
      <c r="N407" t="s">
        <v>2545</v>
      </c>
      <c r="O407" t="s">
        <v>2545</v>
      </c>
      <c r="P407" t="s">
        <v>91</v>
      </c>
      <c r="Q407">
        <v>2011</v>
      </c>
      <c r="R407">
        <v>2</v>
      </c>
      <c r="S407">
        <v>21</v>
      </c>
      <c r="T407" t="s">
        <v>561</v>
      </c>
      <c r="U407" t="s">
        <v>567</v>
      </c>
      <c r="V407" t="s">
        <v>563</v>
      </c>
      <c r="W407" s="1">
        <v>40595</v>
      </c>
      <c r="X407">
        <v>-41.311999999999998</v>
      </c>
      <c r="Y407">
        <v>178.35266666666701</v>
      </c>
      <c r="Z407">
        <v>20</v>
      </c>
      <c r="AA407" t="s">
        <v>568</v>
      </c>
      <c r="AB407" t="s">
        <v>111</v>
      </c>
      <c r="AC407">
        <v>2</v>
      </c>
      <c r="AD407">
        <v>0</v>
      </c>
      <c r="AE407">
        <v>0</v>
      </c>
      <c r="AF407">
        <v>0</v>
      </c>
      <c r="AG407">
        <v>0</v>
      </c>
      <c r="AH407" t="s">
        <v>97</v>
      </c>
      <c r="AI407" t="s">
        <v>98</v>
      </c>
      <c r="AJ407" t="s">
        <v>112</v>
      </c>
      <c r="AK407" t="s">
        <v>186</v>
      </c>
      <c r="AL407" t="s">
        <v>563</v>
      </c>
      <c r="AM407" t="s">
        <v>565</v>
      </c>
      <c r="AN407">
        <v>178.3527</v>
      </c>
      <c r="AO407">
        <v>-41.311999999999998</v>
      </c>
      <c r="AP407">
        <v>3237</v>
      </c>
      <c r="AQ407">
        <v>20</v>
      </c>
      <c r="AR407">
        <v>20</v>
      </c>
      <c r="AS407">
        <v>20.337499999999999</v>
      </c>
      <c r="AT407">
        <v>35.3506</v>
      </c>
      <c r="AU407">
        <v>224.66</v>
      </c>
      <c r="AV407">
        <v>0.26800000000000002</v>
      </c>
      <c r="AW407">
        <v>97.076999999999998</v>
      </c>
      <c r="AX407">
        <v>-10000000000</v>
      </c>
      <c r="AY407">
        <v>20.3338</v>
      </c>
      <c r="AZ407">
        <v>3237</v>
      </c>
      <c r="BA407">
        <v>0.402335683258563</v>
      </c>
      <c r="BB407">
        <v>0.10708931248661401</v>
      </c>
      <c r="BC407">
        <v>4.84277135662168E-2</v>
      </c>
      <c r="BD407">
        <v>0.115</v>
      </c>
      <c r="BK407">
        <v>0.402335683258563</v>
      </c>
      <c r="BL407">
        <v>5.7697110981600197</v>
      </c>
      <c r="BM407">
        <v>0.642535874919683</v>
      </c>
      <c r="BN407">
        <v>0.97094309987863203</v>
      </c>
      <c r="BO407">
        <v>5.32704849228385E-2</v>
      </c>
      <c r="BP407">
        <v>11021.698590070901</v>
      </c>
      <c r="BQ407">
        <v>1368537.5539313499</v>
      </c>
      <c r="BR407">
        <v>24</v>
      </c>
      <c r="BS407">
        <v>33</v>
      </c>
      <c r="BT407">
        <v>24</v>
      </c>
      <c r="BU407" t="s">
        <v>101</v>
      </c>
      <c r="BV407">
        <v>4.4830770603515903E-2</v>
      </c>
      <c r="BW407">
        <v>102.723422417078</v>
      </c>
      <c r="BX407">
        <f t="shared" si="7"/>
        <v>3.112830982335697</v>
      </c>
      <c r="BY407" t="s">
        <v>170</v>
      </c>
      <c r="BZ407" t="s">
        <v>240</v>
      </c>
      <c r="CA407" t="s">
        <v>170</v>
      </c>
      <c r="CB407" t="s">
        <v>170</v>
      </c>
      <c r="CC407" t="s">
        <v>171</v>
      </c>
      <c r="CD407" t="s">
        <v>192</v>
      </c>
      <c r="CE407">
        <v>0.124937531234383</v>
      </c>
      <c r="CF407">
        <v>8.8784141538064396E-2</v>
      </c>
      <c r="CG407">
        <v>0.66937264117353801</v>
      </c>
      <c r="CH407">
        <v>0.14749999999999999</v>
      </c>
    </row>
    <row r="408" spans="1:86" x14ac:dyDescent="0.2">
      <c r="A408" t="s">
        <v>560</v>
      </c>
      <c r="B408" t="s">
        <v>489</v>
      </c>
      <c r="C408" t="s">
        <v>490</v>
      </c>
      <c r="D408" t="s">
        <v>85</v>
      </c>
      <c r="E408" t="s">
        <v>2721</v>
      </c>
      <c r="F408" t="s">
        <v>2761</v>
      </c>
      <c r="G408" t="s">
        <v>2721</v>
      </c>
      <c r="H408" t="s">
        <v>2721</v>
      </c>
      <c r="I408" t="s">
        <v>185</v>
      </c>
      <c r="J408" t="s">
        <v>185</v>
      </c>
      <c r="K408" t="s">
        <v>2677</v>
      </c>
      <c r="L408" t="s">
        <v>2542</v>
      </c>
      <c r="M408" t="s">
        <v>491</v>
      </c>
      <c r="N408" t="s">
        <v>2545</v>
      </c>
      <c r="O408" t="s">
        <v>2545</v>
      </c>
      <c r="P408" t="s">
        <v>91</v>
      </c>
      <c r="Q408">
        <v>2011</v>
      </c>
      <c r="R408">
        <v>2</v>
      </c>
      <c r="S408">
        <v>21</v>
      </c>
      <c r="T408" t="s">
        <v>561</v>
      </c>
      <c r="U408" t="s">
        <v>562</v>
      </c>
      <c r="V408" t="s">
        <v>563</v>
      </c>
      <c r="W408" s="1">
        <v>40595</v>
      </c>
      <c r="X408">
        <v>-41.311999999999998</v>
      </c>
      <c r="Y408">
        <v>178.35266666666701</v>
      </c>
      <c r="Z408">
        <v>10</v>
      </c>
      <c r="AA408" t="s">
        <v>564</v>
      </c>
      <c r="AB408" t="s">
        <v>96</v>
      </c>
      <c r="AC408">
        <v>1</v>
      </c>
      <c r="AD408">
        <v>0</v>
      </c>
      <c r="AE408">
        <v>0</v>
      </c>
      <c r="AF408">
        <v>0</v>
      </c>
      <c r="AG408">
        <v>0</v>
      </c>
      <c r="AH408" t="s">
        <v>97</v>
      </c>
      <c r="AI408" t="s">
        <v>98</v>
      </c>
      <c r="AJ408" t="s">
        <v>99</v>
      </c>
      <c r="AK408" t="s">
        <v>186</v>
      </c>
      <c r="AL408" t="s">
        <v>563</v>
      </c>
      <c r="AM408" t="s">
        <v>565</v>
      </c>
      <c r="AN408">
        <v>178.3527</v>
      </c>
      <c r="AO408">
        <v>-41.311999999999998</v>
      </c>
      <c r="AP408">
        <v>3237</v>
      </c>
      <c r="AQ408">
        <v>10</v>
      </c>
      <c r="AR408">
        <v>10</v>
      </c>
      <c r="AS408">
        <v>20.4314</v>
      </c>
      <c r="AT408">
        <v>35.349600000000002</v>
      </c>
      <c r="AU408">
        <v>224.03</v>
      </c>
      <c r="AV408">
        <v>0.16400000000000001</v>
      </c>
      <c r="AW408">
        <v>97.388000000000005</v>
      </c>
      <c r="AX408">
        <v>-10000000000</v>
      </c>
      <c r="AY408">
        <v>20.429500000000001</v>
      </c>
      <c r="AZ408">
        <v>3237</v>
      </c>
      <c r="BA408">
        <v>0.402335683258563</v>
      </c>
      <c r="BB408">
        <v>0.10708931248661401</v>
      </c>
      <c r="BC408">
        <v>4.84277135662168E-2</v>
      </c>
      <c r="BD408">
        <v>0.13500000000000001</v>
      </c>
      <c r="BL408">
        <v>6.0361335442510997</v>
      </c>
      <c r="BM408">
        <v>0.62825729992146795</v>
      </c>
      <c r="BN408">
        <v>0.83886628114514195</v>
      </c>
      <c r="BO408">
        <v>4.84277135662168E-2</v>
      </c>
      <c r="BP408">
        <v>9420.8844000000008</v>
      </c>
      <c r="BQ408">
        <v>1256959.69113801</v>
      </c>
      <c r="BR408">
        <v>24</v>
      </c>
      <c r="BS408">
        <v>33</v>
      </c>
      <c r="BT408">
        <v>24</v>
      </c>
      <c r="BU408" t="s">
        <v>101</v>
      </c>
      <c r="BV408">
        <v>4.4830770603515903E-2</v>
      </c>
      <c r="BW408">
        <v>102.723422417078</v>
      </c>
      <c r="BX408">
        <f t="shared" si="7"/>
        <v>3.112830982335697</v>
      </c>
      <c r="BY408" t="s">
        <v>170</v>
      </c>
      <c r="BZ408" t="s">
        <v>240</v>
      </c>
      <c r="CA408" t="s">
        <v>170</v>
      </c>
      <c r="CB408" t="s">
        <v>170</v>
      </c>
      <c r="CC408" t="s">
        <v>171</v>
      </c>
      <c r="CD408" t="s">
        <v>192</v>
      </c>
      <c r="CE408">
        <v>0.124937531234383</v>
      </c>
      <c r="CF408">
        <v>8.8784141538064396E-2</v>
      </c>
      <c r="CG408">
        <v>0.66937264117353801</v>
      </c>
      <c r="CH408">
        <v>0.14749999999999999</v>
      </c>
    </row>
    <row r="409" spans="1:86" x14ac:dyDescent="0.2">
      <c r="A409" t="s">
        <v>2418</v>
      </c>
      <c r="B409" t="s">
        <v>1724</v>
      </c>
      <c r="C409" t="s">
        <v>1725</v>
      </c>
      <c r="D409" t="s">
        <v>1726</v>
      </c>
      <c r="E409" t="s">
        <v>158</v>
      </c>
      <c r="F409" t="s">
        <v>1812</v>
      </c>
      <c r="G409" t="s">
        <v>158</v>
      </c>
      <c r="H409" t="s">
        <v>1792</v>
      </c>
      <c r="I409" t="s">
        <v>161</v>
      </c>
      <c r="J409" t="s">
        <v>161</v>
      </c>
      <c r="K409" t="s">
        <v>1813</v>
      </c>
      <c r="L409" t="s">
        <v>1814</v>
      </c>
      <c r="M409" t="s">
        <v>1815</v>
      </c>
      <c r="N409" t="s">
        <v>1815</v>
      </c>
      <c r="O409" t="s">
        <v>1815</v>
      </c>
      <c r="P409" t="s">
        <v>91</v>
      </c>
      <c r="Q409">
        <v>2015</v>
      </c>
      <c r="R409">
        <v>12</v>
      </c>
      <c r="S409">
        <v>16</v>
      </c>
      <c r="T409" t="s">
        <v>1816</v>
      </c>
      <c r="U409" t="s">
        <v>1817</v>
      </c>
      <c r="V409" t="s">
        <v>1815</v>
      </c>
      <c r="W409" s="1">
        <v>42354</v>
      </c>
      <c r="X409">
        <v>-42.722499999999997</v>
      </c>
      <c r="Y409">
        <v>178.0915</v>
      </c>
      <c r="Z409">
        <v>7</v>
      </c>
      <c r="AA409" t="s">
        <v>1818</v>
      </c>
      <c r="AB409" t="s">
        <v>1733</v>
      </c>
      <c r="AC409">
        <v>1</v>
      </c>
      <c r="AD409">
        <v>0</v>
      </c>
      <c r="AE409">
        <v>0</v>
      </c>
      <c r="AF409">
        <v>1</v>
      </c>
      <c r="AG409">
        <v>0</v>
      </c>
      <c r="AH409" t="s">
        <v>97</v>
      </c>
      <c r="AI409" t="s">
        <v>1734</v>
      </c>
      <c r="AJ409" t="s">
        <v>1735</v>
      </c>
      <c r="AK409" t="s">
        <v>1815</v>
      </c>
      <c r="AL409" t="s">
        <v>1815</v>
      </c>
      <c r="AM409" t="s">
        <v>1819</v>
      </c>
      <c r="AN409">
        <v>178.0915</v>
      </c>
      <c r="AO409">
        <v>-42.722499999999997</v>
      </c>
      <c r="AP409">
        <v>996</v>
      </c>
      <c r="AS409">
        <v>14.904</v>
      </c>
      <c r="AT409">
        <v>34.956400000000002</v>
      </c>
      <c r="AZ409">
        <v>996</v>
      </c>
      <c r="BB409">
        <v>0.20705999999999999</v>
      </c>
      <c r="BC409">
        <v>6.1219332420764501E-2</v>
      </c>
      <c r="BD409">
        <v>0.23100000000000001</v>
      </c>
      <c r="BE409">
        <v>0.25700000000000001</v>
      </c>
      <c r="BF409">
        <v>3.2000000000000001E-2</v>
      </c>
      <c r="BG409">
        <v>5.7000000000000002E-2</v>
      </c>
      <c r="BH409">
        <v>92680</v>
      </c>
      <c r="BI409">
        <v>100672</v>
      </c>
      <c r="BU409" t="s">
        <v>101</v>
      </c>
      <c r="BV409">
        <v>5.74055624458083E-2</v>
      </c>
      <c r="BW409">
        <v>80.221671729728996</v>
      </c>
      <c r="BX409" t="e">
        <f t="shared" si="7"/>
        <v>#DIV/0!</v>
      </c>
      <c r="BY409" t="s">
        <v>105</v>
      </c>
      <c r="BZ409" t="s">
        <v>169</v>
      </c>
      <c r="CA409" t="s">
        <v>170</v>
      </c>
      <c r="CC409" t="s">
        <v>171</v>
      </c>
      <c r="CD409" t="s">
        <v>1744</v>
      </c>
      <c r="CE409">
        <v>0.67611064516129005</v>
      </c>
      <c r="CF409">
        <v>6.8516373591660504E-2</v>
      </c>
      <c r="CH409">
        <v>0.1605</v>
      </c>
    </row>
    <row r="410" spans="1:86" x14ac:dyDescent="0.2">
      <c r="A410" t="s">
        <v>2422</v>
      </c>
      <c r="B410" t="s">
        <v>1724</v>
      </c>
      <c r="C410" t="s">
        <v>1725</v>
      </c>
      <c r="D410" t="s">
        <v>1726</v>
      </c>
      <c r="E410" t="s">
        <v>158</v>
      </c>
      <c r="F410" t="s">
        <v>1825</v>
      </c>
      <c r="G410" t="s">
        <v>158</v>
      </c>
      <c r="H410" t="s">
        <v>1792</v>
      </c>
      <c r="I410" t="s">
        <v>161</v>
      </c>
      <c r="J410" t="s">
        <v>161</v>
      </c>
      <c r="K410" t="s">
        <v>1826</v>
      </c>
      <c r="L410" t="s">
        <v>1827</v>
      </c>
      <c r="M410" t="s">
        <v>1828</v>
      </c>
      <c r="N410" t="s">
        <v>1828</v>
      </c>
      <c r="O410" t="s">
        <v>1828</v>
      </c>
      <c r="P410" t="s">
        <v>91</v>
      </c>
      <c r="Q410">
        <v>2015</v>
      </c>
      <c r="R410">
        <v>12</v>
      </c>
      <c r="S410">
        <v>17</v>
      </c>
      <c r="T410" t="s">
        <v>1829</v>
      </c>
      <c r="U410" t="s">
        <v>1830</v>
      </c>
      <c r="V410" t="s">
        <v>1828</v>
      </c>
      <c r="W410" s="1">
        <v>42355</v>
      </c>
      <c r="X410">
        <v>-43.462299999999999</v>
      </c>
      <c r="Y410">
        <v>176.9795</v>
      </c>
      <c r="Z410">
        <v>7</v>
      </c>
      <c r="AA410" t="s">
        <v>1831</v>
      </c>
      <c r="AB410" t="s">
        <v>1733</v>
      </c>
      <c r="AC410">
        <v>1</v>
      </c>
      <c r="AD410">
        <v>0</v>
      </c>
      <c r="AE410">
        <v>0</v>
      </c>
      <c r="AF410">
        <v>1</v>
      </c>
      <c r="AG410">
        <v>0</v>
      </c>
      <c r="AH410" t="s">
        <v>97</v>
      </c>
      <c r="AI410" t="s">
        <v>1734</v>
      </c>
      <c r="AJ410" t="s">
        <v>1735</v>
      </c>
      <c r="AK410" t="s">
        <v>1828</v>
      </c>
      <c r="AL410" t="s">
        <v>1828</v>
      </c>
      <c r="AM410" t="s">
        <v>1832</v>
      </c>
      <c r="AN410">
        <v>176.9795</v>
      </c>
      <c r="AO410">
        <v>-43.462299999999999</v>
      </c>
      <c r="AP410">
        <v>249</v>
      </c>
      <c r="AS410">
        <v>13.754</v>
      </c>
      <c r="AT410">
        <v>34.926299999999998</v>
      </c>
      <c r="AZ410">
        <v>249</v>
      </c>
      <c r="BB410">
        <v>0.69257999999999997</v>
      </c>
      <c r="BC410">
        <v>8.0551753185216401E-2</v>
      </c>
      <c r="BD410">
        <v>0.20599999999999999</v>
      </c>
      <c r="BE410">
        <v>0.20300000000000001</v>
      </c>
      <c r="BF410">
        <v>0.192</v>
      </c>
      <c r="BG410">
        <v>0.01</v>
      </c>
      <c r="BU410" t="s">
        <v>101</v>
      </c>
      <c r="BV410">
        <v>5.4457349983373003E-2</v>
      </c>
      <c r="BW410">
        <v>84.564713255311702</v>
      </c>
      <c r="BX410" t="e">
        <f t="shared" si="7"/>
        <v>#DIV/0!</v>
      </c>
      <c r="BY410" t="s">
        <v>170</v>
      </c>
      <c r="BZ410" t="s">
        <v>169</v>
      </c>
      <c r="CA410" t="s">
        <v>105</v>
      </c>
      <c r="CC410" t="s">
        <v>171</v>
      </c>
      <c r="CD410" t="s">
        <v>172</v>
      </c>
      <c r="CE410">
        <v>0.68544000000000005</v>
      </c>
      <c r="CF410">
        <v>7.0885542802990406E-2</v>
      </c>
      <c r="CH410">
        <v>0.27700000000000002</v>
      </c>
    </row>
    <row r="411" spans="1:86" x14ac:dyDescent="0.2">
      <c r="A411" t="s">
        <v>2427</v>
      </c>
      <c r="B411" t="s">
        <v>1724</v>
      </c>
      <c r="C411" t="s">
        <v>1725</v>
      </c>
      <c r="D411" t="s">
        <v>1726</v>
      </c>
      <c r="E411" t="s">
        <v>158</v>
      </c>
      <c r="F411" t="s">
        <v>1854</v>
      </c>
      <c r="G411" t="s">
        <v>158</v>
      </c>
      <c r="H411" t="s">
        <v>1792</v>
      </c>
      <c r="I411" t="s">
        <v>161</v>
      </c>
      <c r="J411" t="s">
        <v>161</v>
      </c>
      <c r="K411" t="s">
        <v>1855</v>
      </c>
      <c r="L411" t="s">
        <v>1856</v>
      </c>
      <c r="M411" t="s">
        <v>1857</v>
      </c>
      <c r="N411" t="s">
        <v>1857</v>
      </c>
      <c r="O411" t="s">
        <v>1857</v>
      </c>
      <c r="P411" t="s">
        <v>91</v>
      </c>
      <c r="Q411">
        <v>2015</v>
      </c>
      <c r="R411">
        <v>12</v>
      </c>
      <c r="S411">
        <v>19</v>
      </c>
      <c r="T411" t="s">
        <v>1858</v>
      </c>
      <c r="U411" t="s">
        <v>1859</v>
      </c>
      <c r="V411" t="s">
        <v>1857</v>
      </c>
      <c r="W411" s="1">
        <v>42357</v>
      </c>
      <c r="X411">
        <v>-43.366300000000003</v>
      </c>
      <c r="Y411">
        <v>178.9</v>
      </c>
      <c r="Z411">
        <v>7</v>
      </c>
      <c r="AA411" t="s">
        <v>1860</v>
      </c>
      <c r="AB411" t="s">
        <v>1733</v>
      </c>
      <c r="AC411">
        <v>1</v>
      </c>
      <c r="AD411">
        <v>0</v>
      </c>
      <c r="AE411">
        <v>0</v>
      </c>
      <c r="AF411">
        <v>1</v>
      </c>
      <c r="AG411">
        <v>0</v>
      </c>
      <c r="AH411" t="s">
        <v>97</v>
      </c>
      <c r="AI411" t="s">
        <v>1734</v>
      </c>
      <c r="AJ411" t="s">
        <v>1735</v>
      </c>
      <c r="AK411" t="s">
        <v>1857</v>
      </c>
      <c r="AL411" t="s">
        <v>1857</v>
      </c>
      <c r="AM411" t="s">
        <v>1853</v>
      </c>
      <c r="AN411">
        <v>178.9</v>
      </c>
      <c r="AO411">
        <v>-43.366300000000003</v>
      </c>
      <c r="AP411">
        <v>393</v>
      </c>
      <c r="AS411">
        <v>14.2</v>
      </c>
      <c r="AT411">
        <v>34.83</v>
      </c>
      <c r="AZ411">
        <v>393</v>
      </c>
      <c r="BB411">
        <v>0.20705999999999999</v>
      </c>
      <c r="BC411">
        <v>1.6110350637043299E-2</v>
      </c>
      <c r="BD411">
        <v>0.22</v>
      </c>
      <c r="BE411">
        <v>0.18</v>
      </c>
      <c r="BF411">
        <v>7.3999999999999996E-2</v>
      </c>
      <c r="BG411">
        <v>3.1E-2</v>
      </c>
      <c r="BU411" t="s">
        <v>101</v>
      </c>
      <c r="BV411">
        <v>5.61307130368656E-2</v>
      </c>
      <c r="BW411">
        <v>82.043678706940796</v>
      </c>
      <c r="BX411" t="e">
        <f t="shared" si="7"/>
        <v>#DIV/0!</v>
      </c>
      <c r="BY411" t="s">
        <v>170</v>
      </c>
      <c r="BZ411" t="s">
        <v>169</v>
      </c>
      <c r="CA411" t="s">
        <v>170</v>
      </c>
      <c r="CC411" t="s">
        <v>171</v>
      </c>
      <c r="CD411" t="s">
        <v>294</v>
      </c>
      <c r="CE411">
        <v>0.20705999999999999</v>
      </c>
      <c r="CF411">
        <v>1.6110350637043299E-2</v>
      </c>
      <c r="CH411">
        <v>0.2195</v>
      </c>
    </row>
    <row r="412" spans="1:86" x14ac:dyDescent="0.2">
      <c r="A412" t="s">
        <v>2412</v>
      </c>
      <c r="B412" t="s">
        <v>1724</v>
      </c>
      <c r="C412" t="s">
        <v>1725</v>
      </c>
      <c r="D412" t="s">
        <v>1726</v>
      </c>
      <c r="E412" t="s">
        <v>158</v>
      </c>
      <c r="F412" t="s">
        <v>1783</v>
      </c>
      <c r="G412" t="s">
        <v>158</v>
      </c>
      <c r="H412" t="s">
        <v>736</v>
      </c>
      <c r="I412" t="s">
        <v>161</v>
      </c>
      <c r="J412" t="s">
        <v>161</v>
      </c>
      <c r="K412" t="s">
        <v>1784</v>
      </c>
      <c r="L412" t="s">
        <v>1785</v>
      </c>
      <c r="M412" t="s">
        <v>1786</v>
      </c>
      <c r="N412" t="s">
        <v>1786</v>
      </c>
      <c r="O412" t="s">
        <v>1786</v>
      </c>
      <c r="P412" t="s">
        <v>91</v>
      </c>
      <c r="Q412">
        <v>2015</v>
      </c>
      <c r="R412">
        <v>12</v>
      </c>
      <c r="S412">
        <v>11</v>
      </c>
      <c r="T412" t="s">
        <v>1787</v>
      </c>
      <c r="U412" t="s">
        <v>1788</v>
      </c>
      <c r="V412" t="s">
        <v>1786</v>
      </c>
      <c r="W412" s="1">
        <v>42349</v>
      </c>
      <c r="X412">
        <v>-44.255800000000001</v>
      </c>
      <c r="Y412">
        <v>174.4308</v>
      </c>
      <c r="Z412">
        <v>7</v>
      </c>
      <c r="AA412" t="s">
        <v>1789</v>
      </c>
      <c r="AB412" t="s">
        <v>1733</v>
      </c>
      <c r="AC412">
        <v>1</v>
      </c>
      <c r="AD412">
        <v>0</v>
      </c>
      <c r="AE412">
        <v>0</v>
      </c>
      <c r="AF412">
        <v>1</v>
      </c>
      <c r="AG412">
        <v>0</v>
      </c>
      <c r="AH412" t="s">
        <v>97</v>
      </c>
      <c r="AI412" t="s">
        <v>1734</v>
      </c>
      <c r="AJ412" t="s">
        <v>112</v>
      </c>
      <c r="AK412" t="s">
        <v>1786</v>
      </c>
      <c r="AL412" t="s">
        <v>1786</v>
      </c>
      <c r="AM412" t="s">
        <v>1780</v>
      </c>
      <c r="AN412">
        <v>174.4308</v>
      </c>
      <c r="AO412">
        <v>-44.255800000000001</v>
      </c>
      <c r="AP412">
        <v>678</v>
      </c>
      <c r="AS412">
        <v>11.5</v>
      </c>
      <c r="AT412">
        <v>34.549999999999997</v>
      </c>
      <c r="AZ412">
        <v>678</v>
      </c>
      <c r="BB412">
        <v>8.1395999999999997</v>
      </c>
      <c r="BC412">
        <v>0.52519743076761105</v>
      </c>
      <c r="BD412">
        <v>1.042</v>
      </c>
      <c r="BE412">
        <v>0.13400000000000001</v>
      </c>
      <c r="BF412">
        <v>0.28100000000000003</v>
      </c>
      <c r="BG412">
        <v>0.52</v>
      </c>
      <c r="BU412" t="s">
        <v>101</v>
      </c>
      <c r="BV412">
        <v>0.11484374991205901</v>
      </c>
      <c r="BW412">
        <v>40.099441105976503</v>
      </c>
      <c r="BX412" t="e">
        <f t="shared" si="7"/>
        <v>#DIV/0!</v>
      </c>
      <c r="BY412" t="s">
        <v>102</v>
      </c>
      <c r="BZ412" t="s">
        <v>747</v>
      </c>
      <c r="CA412" t="s">
        <v>102</v>
      </c>
      <c r="CC412" t="s">
        <v>171</v>
      </c>
      <c r="CD412" t="s">
        <v>830</v>
      </c>
      <c r="CE412">
        <v>8.1395999999999997</v>
      </c>
      <c r="CF412">
        <v>0.48653258923870701</v>
      </c>
      <c r="CH412">
        <v>1.143</v>
      </c>
    </row>
    <row r="413" spans="1:86" x14ac:dyDescent="0.2">
      <c r="A413" t="s">
        <v>2416</v>
      </c>
      <c r="B413" t="s">
        <v>1724</v>
      </c>
      <c r="C413" t="s">
        <v>1725</v>
      </c>
      <c r="D413" t="s">
        <v>1726</v>
      </c>
      <c r="E413" t="s">
        <v>158</v>
      </c>
      <c r="F413" t="s">
        <v>1804</v>
      </c>
      <c r="G413" t="s">
        <v>158</v>
      </c>
      <c r="H413" t="s">
        <v>1792</v>
      </c>
      <c r="I413" t="s">
        <v>161</v>
      </c>
      <c r="J413" t="s">
        <v>161</v>
      </c>
      <c r="K413" t="s">
        <v>1805</v>
      </c>
      <c r="L413" t="s">
        <v>1806</v>
      </c>
      <c r="M413" t="s">
        <v>1807</v>
      </c>
      <c r="N413" t="s">
        <v>1807</v>
      </c>
      <c r="O413" t="s">
        <v>1807</v>
      </c>
      <c r="P413" t="s">
        <v>91</v>
      </c>
      <c r="Q413">
        <v>2015</v>
      </c>
      <c r="R413">
        <v>12</v>
      </c>
      <c r="S413">
        <v>12</v>
      </c>
      <c r="T413" t="s">
        <v>1808</v>
      </c>
      <c r="U413" t="s">
        <v>1809</v>
      </c>
      <c r="V413" t="s">
        <v>1807</v>
      </c>
      <c r="W413" s="1">
        <v>42350</v>
      </c>
      <c r="X413">
        <v>-43.197400000000002</v>
      </c>
      <c r="Y413">
        <v>175.89</v>
      </c>
      <c r="Z413">
        <v>7</v>
      </c>
      <c r="AA413" t="s">
        <v>1810</v>
      </c>
      <c r="AB413" t="s">
        <v>1733</v>
      </c>
      <c r="AC413">
        <v>1</v>
      </c>
      <c r="AD413">
        <v>0</v>
      </c>
      <c r="AE413">
        <v>0</v>
      </c>
      <c r="AF413">
        <v>1</v>
      </c>
      <c r="AG413">
        <v>0</v>
      </c>
      <c r="AH413" t="s">
        <v>97</v>
      </c>
      <c r="AI413" t="s">
        <v>1734</v>
      </c>
      <c r="AJ413" t="s">
        <v>1735</v>
      </c>
      <c r="AK413" t="s">
        <v>1807</v>
      </c>
      <c r="AL413" t="s">
        <v>1807</v>
      </c>
      <c r="AM413" t="s">
        <v>1799</v>
      </c>
      <c r="AN413">
        <v>175.89</v>
      </c>
      <c r="AO413">
        <v>-43.197400000000002</v>
      </c>
      <c r="AP413">
        <v>437</v>
      </c>
      <c r="AS413">
        <v>13.8</v>
      </c>
      <c r="AT413">
        <v>34.97</v>
      </c>
      <c r="AZ413">
        <v>437</v>
      </c>
      <c r="BB413">
        <v>0.62831999999999999</v>
      </c>
      <c r="BC413">
        <v>9.3440033694851002E-2</v>
      </c>
      <c r="BD413">
        <v>0.29799999999999999</v>
      </c>
      <c r="BE413">
        <v>0.28299999999999997</v>
      </c>
      <c r="BF413">
        <v>0.17399999999999999</v>
      </c>
      <c r="BG413">
        <v>0.11700000000000001</v>
      </c>
      <c r="BH413">
        <v>69054</v>
      </c>
      <c r="BI413">
        <v>9748</v>
      </c>
      <c r="BU413" t="s">
        <v>101</v>
      </c>
      <c r="BV413">
        <v>6.4545361738079801E-2</v>
      </c>
      <c r="BW413">
        <v>71.347809695071902</v>
      </c>
      <c r="BX413" t="e">
        <f t="shared" si="7"/>
        <v>#DIV/0!</v>
      </c>
      <c r="BY413" t="s">
        <v>105</v>
      </c>
      <c r="BZ413" t="s">
        <v>169</v>
      </c>
      <c r="CA413" t="s">
        <v>105</v>
      </c>
      <c r="CC413" t="s">
        <v>171</v>
      </c>
      <c r="CD413" t="s">
        <v>1800</v>
      </c>
      <c r="CE413">
        <v>0.62831999999999999</v>
      </c>
      <c r="CF413">
        <v>9.3440033694851002E-2</v>
      </c>
      <c r="CH413">
        <v>0.39250000000000002</v>
      </c>
    </row>
    <row r="414" spans="1:86" x14ac:dyDescent="0.2">
      <c r="A414" t="s">
        <v>2414</v>
      </c>
      <c r="B414" t="s">
        <v>1724</v>
      </c>
      <c r="C414" t="s">
        <v>1725</v>
      </c>
      <c r="D414" t="s">
        <v>1726</v>
      </c>
      <c r="E414" t="s">
        <v>158</v>
      </c>
      <c r="F414" t="s">
        <v>1791</v>
      </c>
      <c r="G414" t="s">
        <v>158</v>
      </c>
      <c r="H414" t="s">
        <v>1792</v>
      </c>
      <c r="I414" t="s">
        <v>161</v>
      </c>
      <c r="J414" t="s">
        <v>161</v>
      </c>
      <c r="K414" t="s">
        <v>1793</v>
      </c>
      <c r="L414" t="s">
        <v>1794</v>
      </c>
      <c r="M414" t="s">
        <v>1795</v>
      </c>
      <c r="N414" t="s">
        <v>1795</v>
      </c>
      <c r="O414" t="s">
        <v>1795</v>
      </c>
      <c r="P414" t="s">
        <v>91</v>
      </c>
      <c r="Q414">
        <v>2015</v>
      </c>
      <c r="R414">
        <v>12</v>
      </c>
      <c r="S414">
        <v>12</v>
      </c>
      <c r="T414" t="s">
        <v>1796</v>
      </c>
      <c r="U414" t="s">
        <v>1797</v>
      </c>
      <c r="V414" t="s">
        <v>1795</v>
      </c>
      <c r="W414" s="1">
        <v>42350</v>
      </c>
      <c r="X414">
        <v>-42.897129999999997</v>
      </c>
      <c r="Y414">
        <v>177.4393</v>
      </c>
      <c r="Z414">
        <v>7</v>
      </c>
      <c r="AA414" t="s">
        <v>1798</v>
      </c>
      <c r="AB414" t="s">
        <v>1733</v>
      </c>
      <c r="AC414">
        <v>1</v>
      </c>
      <c r="AD414">
        <v>0</v>
      </c>
      <c r="AE414">
        <v>0</v>
      </c>
      <c r="AF414">
        <v>1</v>
      </c>
      <c r="AG414">
        <v>0</v>
      </c>
      <c r="AH414" t="s">
        <v>97</v>
      </c>
      <c r="AI414" t="s">
        <v>1734</v>
      </c>
      <c r="AJ414" t="s">
        <v>1735</v>
      </c>
      <c r="AK414" t="s">
        <v>1795</v>
      </c>
      <c r="AL414" t="s">
        <v>1795</v>
      </c>
      <c r="AM414" t="s">
        <v>1799</v>
      </c>
      <c r="AN414">
        <v>177.4393</v>
      </c>
      <c r="AO414">
        <v>-42.897129999999997</v>
      </c>
      <c r="AP414">
        <v>419</v>
      </c>
      <c r="AS414">
        <v>13.7</v>
      </c>
      <c r="AT414">
        <v>34.896000000000001</v>
      </c>
      <c r="AZ414">
        <v>419</v>
      </c>
      <c r="BB414">
        <v>1.0567200000000001</v>
      </c>
      <c r="BC414">
        <v>7.0885542802990406E-2</v>
      </c>
      <c r="BD414">
        <v>0.21</v>
      </c>
      <c r="BE414">
        <v>0.22500000000000001</v>
      </c>
      <c r="BF414">
        <v>0.115</v>
      </c>
      <c r="BG414">
        <v>3.1E-2</v>
      </c>
      <c r="BU414" t="s">
        <v>101</v>
      </c>
      <c r="BV414">
        <v>5.4941556246318697E-2</v>
      </c>
      <c r="BW414">
        <v>83.819434697877796</v>
      </c>
      <c r="BX414" t="e">
        <f t="shared" si="7"/>
        <v>#DIV/0!</v>
      </c>
      <c r="BY414" t="s">
        <v>170</v>
      </c>
      <c r="BZ414" t="s">
        <v>169</v>
      </c>
      <c r="CA414" t="s">
        <v>105</v>
      </c>
      <c r="CC414" t="s">
        <v>171</v>
      </c>
      <c r="CD414" t="s">
        <v>1800</v>
      </c>
      <c r="CE414">
        <v>0.96389999999999998</v>
      </c>
      <c r="CF414">
        <v>4.5108981783721198E-2</v>
      </c>
      <c r="CH414">
        <v>0.41299999999999998</v>
      </c>
    </row>
    <row r="415" spans="1:86" x14ac:dyDescent="0.2">
      <c r="A415" t="s">
        <v>1723</v>
      </c>
      <c r="B415" t="s">
        <v>1724</v>
      </c>
      <c r="C415" t="s">
        <v>1725</v>
      </c>
      <c r="D415" t="s">
        <v>1726</v>
      </c>
      <c r="E415" t="s">
        <v>158</v>
      </c>
      <c r="F415" t="s">
        <v>1727</v>
      </c>
      <c r="G415" t="s">
        <v>158</v>
      </c>
      <c r="H415" t="s">
        <v>736</v>
      </c>
      <c r="I415" t="s">
        <v>161</v>
      </c>
      <c r="J415" t="s">
        <v>88</v>
      </c>
      <c r="K415" t="s">
        <v>1728</v>
      </c>
      <c r="L415" t="s">
        <v>1729</v>
      </c>
      <c r="M415" t="s">
        <v>1730</v>
      </c>
      <c r="N415" t="s">
        <v>1730</v>
      </c>
      <c r="O415" t="s">
        <v>1730</v>
      </c>
      <c r="P415" t="s">
        <v>91</v>
      </c>
      <c r="Q415">
        <v>2015</v>
      </c>
      <c r="R415">
        <v>12</v>
      </c>
      <c r="S415">
        <v>5</v>
      </c>
      <c r="T415" t="s">
        <v>170</v>
      </c>
      <c r="U415" t="s">
        <v>1731</v>
      </c>
      <c r="V415" t="s">
        <v>1730</v>
      </c>
      <c r="W415" s="1">
        <v>42343</v>
      </c>
      <c r="X415">
        <v>-44.423999999999999</v>
      </c>
      <c r="Y415">
        <v>173.41839999999999</v>
      </c>
      <c r="Z415">
        <v>7</v>
      </c>
      <c r="AA415" t="s">
        <v>1732</v>
      </c>
      <c r="AB415" t="s">
        <v>1733</v>
      </c>
      <c r="AC415">
        <v>1</v>
      </c>
      <c r="AD415">
        <v>0</v>
      </c>
      <c r="AE415">
        <v>0</v>
      </c>
      <c r="AF415">
        <v>1</v>
      </c>
      <c r="AG415">
        <v>0</v>
      </c>
      <c r="AH415" t="s">
        <v>97</v>
      </c>
      <c r="AI415" t="s">
        <v>1734</v>
      </c>
      <c r="AJ415" t="s">
        <v>1735</v>
      </c>
      <c r="AK415" t="s">
        <v>1730</v>
      </c>
      <c r="AL415" t="s">
        <v>1730</v>
      </c>
      <c r="AM415" t="s">
        <v>1736</v>
      </c>
      <c r="AN415">
        <v>173.41839999999999</v>
      </c>
      <c r="AO415">
        <v>-44.423999999999999</v>
      </c>
      <c r="AP415">
        <v>897</v>
      </c>
      <c r="AS415">
        <v>10.7</v>
      </c>
      <c r="AT415">
        <v>34.47</v>
      </c>
      <c r="AZ415">
        <v>897</v>
      </c>
      <c r="BB415">
        <v>11.423999999999999</v>
      </c>
      <c r="BC415">
        <v>0.54452985153206301</v>
      </c>
      <c r="BD415">
        <v>0.72799999999999998</v>
      </c>
      <c r="BE415">
        <v>0.315</v>
      </c>
      <c r="BF415">
        <v>0.19800000000000001</v>
      </c>
      <c r="BG415">
        <v>6.0999999999999999E-2</v>
      </c>
      <c r="BU415" t="s">
        <v>101</v>
      </c>
      <c r="BV415">
        <v>9.7369301248802595E-2</v>
      </c>
      <c r="BW415">
        <v>47.295914902590802</v>
      </c>
      <c r="BX415" t="e">
        <f t="shared" si="7"/>
        <v>#DIV/0!</v>
      </c>
      <c r="BY415" t="s">
        <v>102</v>
      </c>
      <c r="BZ415" t="s">
        <v>103</v>
      </c>
      <c r="CA415" t="s">
        <v>102</v>
      </c>
      <c r="CC415" t="s">
        <v>171</v>
      </c>
      <c r="CD415" t="s">
        <v>830</v>
      </c>
      <c r="CE415">
        <v>11.4597</v>
      </c>
      <c r="CF415">
        <v>0.60413814888912298</v>
      </c>
      <c r="CH415">
        <v>0.67049999999999998</v>
      </c>
    </row>
    <row r="416" spans="1:86" x14ac:dyDescent="0.2">
      <c r="A416" t="s">
        <v>2419</v>
      </c>
      <c r="B416" t="s">
        <v>1724</v>
      </c>
      <c r="C416" t="s">
        <v>1725</v>
      </c>
      <c r="D416" t="s">
        <v>1726</v>
      </c>
      <c r="E416" t="s">
        <v>158</v>
      </c>
      <c r="F416" t="s">
        <v>1812</v>
      </c>
      <c r="G416" t="s">
        <v>158</v>
      </c>
      <c r="H416" t="s">
        <v>1792</v>
      </c>
      <c r="I416" t="s">
        <v>161</v>
      </c>
      <c r="J416" t="s">
        <v>161</v>
      </c>
      <c r="K416" t="s">
        <v>1813</v>
      </c>
      <c r="L416" t="s">
        <v>1814</v>
      </c>
      <c r="M416" t="s">
        <v>1815</v>
      </c>
      <c r="N416" t="s">
        <v>1815</v>
      </c>
      <c r="O416" t="s">
        <v>1815</v>
      </c>
      <c r="P416" t="s">
        <v>91</v>
      </c>
      <c r="Q416">
        <v>2015</v>
      </c>
      <c r="R416">
        <v>12</v>
      </c>
      <c r="S416">
        <v>16</v>
      </c>
      <c r="T416" t="s">
        <v>1820</v>
      </c>
      <c r="U416" t="s">
        <v>1821</v>
      </c>
      <c r="V416" t="s">
        <v>1815</v>
      </c>
      <c r="W416" s="1">
        <v>42354</v>
      </c>
      <c r="X416">
        <v>-42.722499999999997</v>
      </c>
      <c r="Y416">
        <v>178.0915</v>
      </c>
      <c r="Z416">
        <v>7</v>
      </c>
      <c r="AA416" t="s">
        <v>1818</v>
      </c>
      <c r="AB416" t="s">
        <v>1733</v>
      </c>
      <c r="AC416">
        <v>1</v>
      </c>
      <c r="AD416">
        <v>0</v>
      </c>
      <c r="AE416">
        <v>0</v>
      </c>
      <c r="AF416">
        <v>1</v>
      </c>
      <c r="AG416">
        <v>0</v>
      </c>
      <c r="AH416" t="s">
        <v>97</v>
      </c>
      <c r="AI416" t="s">
        <v>1734</v>
      </c>
      <c r="AJ416" t="s">
        <v>1735</v>
      </c>
      <c r="AK416" t="s">
        <v>1815</v>
      </c>
      <c r="AL416" t="s">
        <v>1815</v>
      </c>
      <c r="AM416" t="s">
        <v>1819</v>
      </c>
      <c r="AN416">
        <v>178.0915</v>
      </c>
      <c r="AO416">
        <v>-42.722499999999997</v>
      </c>
      <c r="AP416">
        <v>996</v>
      </c>
      <c r="AS416">
        <v>14.904</v>
      </c>
      <c r="AT416">
        <v>34.956400000000002</v>
      </c>
      <c r="AZ416">
        <v>996</v>
      </c>
      <c r="BB416">
        <v>1.1451612903225801</v>
      </c>
      <c r="BC416">
        <v>7.5813414762556597E-2</v>
      </c>
      <c r="BD416">
        <v>0.192</v>
      </c>
      <c r="BH416">
        <v>69618.770484939494</v>
      </c>
      <c r="BI416">
        <v>54607.919195386101</v>
      </c>
      <c r="BU416" t="s">
        <v>101</v>
      </c>
      <c r="BV416">
        <v>5.74055624458083E-2</v>
      </c>
      <c r="BW416">
        <v>80.221671729728996</v>
      </c>
      <c r="BX416" t="e">
        <f t="shared" si="7"/>
        <v>#DIV/0!</v>
      </c>
      <c r="BY416" t="s">
        <v>105</v>
      </c>
      <c r="BZ416" t="s">
        <v>169</v>
      </c>
      <c r="CA416" t="s">
        <v>170</v>
      </c>
      <c r="CC416" t="s">
        <v>171</v>
      </c>
      <c r="CD416" t="s">
        <v>1744</v>
      </c>
      <c r="CE416">
        <v>0.67611064516129005</v>
      </c>
      <c r="CF416">
        <v>6.8516373591660504E-2</v>
      </c>
      <c r="CH416">
        <v>0.1605</v>
      </c>
    </row>
    <row r="417" spans="1:86" x14ac:dyDescent="0.2">
      <c r="A417" t="s">
        <v>2420</v>
      </c>
      <c r="B417" t="s">
        <v>1724</v>
      </c>
      <c r="C417" t="s">
        <v>1725</v>
      </c>
      <c r="D417" t="s">
        <v>1726</v>
      </c>
      <c r="E417" t="s">
        <v>158</v>
      </c>
      <c r="F417" t="s">
        <v>1812</v>
      </c>
      <c r="G417" t="s">
        <v>158</v>
      </c>
      <c r="H417" t="s">
        <v>1792</v>
      </c>
      <c r="I417" t="s">
        <v>161</v>
      </c>
      <c r="J417" t="s">
        <v>161</v>
      </c>
      <c r="K417" t="s">
        <v>1813</v>
      </c>
      <c r="L417" t="s">
        <v>1814</v>
      </c>
      <c r="M417" t="s">
        <v>1815</v>
      </c>
      <c r="N417" t="s">
        <v>1815</v>
      </c>
      <c r="O417" t="s">
        <v>1815</v>
      </c>
      <c r="P417" t="s">
        <v>91</v>
      </c>
      <c r="Q417">
        <v>2015</v>
      </c>
      <c r="R417">
        <v>12</v>
      </c>
      <c r="S417">
        <v>16</v>
      </c>
      <c r="T417" t="s">
        <v>1820</v>
      </c>
      <c r="U417" t="s">
        <v>1822</v>
      </c>
      <c r="V417" t="s">
        <v>1815</v>
      </c>
      <c r="W417" s="1">
        <v>42354</v>
      </c>
      <c r="X417">
        <v>-42.722499999999997</v>
      </c>
      <c r="Y417">
        <v>178.0915</v>
      </c>
      <c r="Z417">
        <v>7</v>
      </c>
      <c r="AA417" t="s">
        <v>1818</v>
      </c>
      <c r="AB417" t="s">
        <v>1733</v>
      </c>
      <c r="AC417">
        <v>1</v>
      </c>
      <c r="AD417">
        <v>0</v>
      </c>
      <c r="AE417">
        <v>0</v>
      </c>
      <c r="AF417">
        <v>1</v>
      </c>
      <c r="AG417">
        <v>0</v>
      </c>
      <c r="AH417" t="s">
        <v>97</v>
      </c>
      <c r="AI417" t="s">
        <v>1823</v>
      </c>
      <c r="AJ417" t="s">
        <v>1735</v>
      </c>
      <c r="AK417" t="s">
        <v>1815</v>
      </c>
      <c r="AL417" t="s">
        <v>1815</v>
      </c>
      <c r="AM417" t="s">
        <v>1819</v>
      </c>
      <c r="AN417">
        <v>178.0915</v>
      </c>
      <c r="AO417">
        <v>-42.722499999999997</v>
      </c>
      <c r="AP417">
        <v>996</v>
      </c>
      <c r="AS417">
        <v>14.904</v>
      </c>
      <c r="AT417">
        <v>34.956400000000002</v>
      </c>
      <c r="AZ417">
        <v>996</v>
      </c>
      <c r="BB417">
        <v>1.1451612903225801</v>
      </c>
      <c r="BC417">
        <v>7.5813414762556597E-2</v>
      </c>
      <c r="BD417">
        <v>0.129</v>
      </c>
      <c r="BU417" t="s">
        <v>101</v>
      </c>
      <c r="BV417">
        <v>5.74055624458083E-2</v>
      </c>
      <c r="BW417">
        <v>80.221671729728996</v>
      </c>
      <c r="BX417" t="e">
        <f t="shared" si="7"/>
        <v>#DIV/0!</v>
      </c>
      <c r="BY417" t="s">
        <v>105</v>
      </c>
      <c r="BZ417" t="s">
        <v>169</v>
      </c>
      <c r="CA417" t="s">
        <v>170</v>
      </c>
      <c r="CC417" t="s">
        <v>171</v>
      </c>
      <c r="CD417" t="s">
        <v>1744</v>
      </c>
      <c r="CE417">
        <v>0.67611064516129005</v>
      </c>
      <c r="CF417">
        <v>6.8516373591660504E-2</v>
      </c>
      <c r="CH417">
        <v>0.1605</v>
      </c>
    </row>
    <row r="418" spans="1:86" x14ac:dyDescent="0.2">
      <c r="A418" t="s">
        <v>1739</v>
      </c>
      <c r="B418" t="s">
        <v>1724</v>
      </c>
      <c r="C418" t="s">
        <v>1725</v>
      </c>
      <c r="D418" t="s">
        <v>1726</v>
      </c>
      <c r="E418" t="s">
        <v>158</v>
      </c>
      <c r="F418" t="s">
        <v>1740</v>
      </c>
      <c r="G418" t="s">
        <v>158</v>
      </c>
      <c r="H418" t="s">
        <v>736</v>
      </c>
      <c r="I418" t="s">
        <v>161</v>
      </c>
      <c r="J418" t="s">
        <v>161</v>
      </c>
      <c r="K418" t="s">
        <v>1741</v>
      </c>
      <c r="L418" t="s">
        <v>1742</v>
      </c>
      <c r="M418" t="s">
        <v>1743</v>
      </c>
      <c r="N418" t="s">
        <v>1743</v>
      </c>
      <c r="O418" t="s">
        <v>1743</v>
      </c>
      <c r="P418" t="s">
        <v>91</v>
      </c>
      <c r="Q418">
        <v>2015</v>
      </c>
      <c r="R418">
        <v>12</v>
      </c>
      <c r="S418">
        <v>6</v>
      </c>
      <c r="T418" t="s">
        <v>1744</v>
      </c>
      <c r="U418" t="s">
        <v>1745</v>
      </c>
      <c r="V418" t="s">
        <v>1743</v>
      </c>
      <c r="W418" s="1">
        <v>42344</v>
      </c>
      <c r="X418">
        <v>-44.170999999999999</v>
      </c>
      <c r="Y418">
        <v>174.02</v>
      </c>
      <c r="Z418">
        <v>7</v>
      </c>
      <c r="AA418" t="s">
        <v>1746</v>
      </c>
      <c r="AB418" t="s">
        <v>1733</v>
      </c>
      <c r="AC418">
        <v>1</v>
      </c>
      <c r="AD418">
        <v>0</v>
      </c>
      <c r="AE418">
        <v>0</v>
      </c>
      <c r="AF418">
        <v>1</v>
      </c>
      <c r="AG418">
        <v>0</v>
      </c>
      <c r="AH418" t="s">
        <v>97</v>
      </c>
      <c r="AI418" t="s">
        <v>1734</v>
      </c>
      <c r="AJ418" t="s">
        <v>1735</v>
      </c>
      <c r="AK418" t="s">
        <v>1743</v>
      </c>
      <c r="AL418" t="s">
        <v>1743</v>
      </c>
      <c r="AM418" t="s">
        <v>1747</v>
      </c>
      <c r="AN418">
        <v>174.02</v>
      </c>
      <c r="AO418">
        <v>-44.170999999999999</v>
      </c>
      <c r="AP418">
        <v>572</v>
      </c>
      <c r="AS418">
        <v>11.3</v>
      </c>
      <c r="AT418">
        <v>34.56</v>
      </c>
      <c r="AZ418">
        <v>572</v>
      </c>
      <c r="BB418">
        <v>12.923400000000001</v>
      </c>
      <c r="BC418">
        <v>0.39953669579867301</v>
      </c>
      <c r="BD418">
        <v>1.353</v>
      </c>
      <c r="BE418">
        <v>0.40200000000000002</v>
      </c>
      <c r="BF418">
        <v>0.29299999999999998</v>
      </c>
      <c r="BG418">
        <v>0.38800000000000001</v>
      </c>
      <c r="BH418">
        <v>36810.505528036403</v>
      </c>
      <c r="BI418">
        <v>12935.1002122104</v>
      </c>
      <c r="BU418" t="s">
        <v>101</v>
      </c>
      <c r="BV418">
        <v>0.129514722065491</v>
      </c>
      <c r="BW418">
        <v>35.5571174654525</v>
      </c>
      <c r="BX418" t="e">
        <f t="shared" si="7"/>
        <v>#DIV/0!</v>
      </c>
      <c r="BY418" t="s">
        <v>102</v>
      </c>
      <c r="BZ418" t="s">
        <v>747</v>
      </c>
      <c r="CA418" t="s">
        <v>102</v>
      </c>
      <c r="CC418" t="s">
        <v>171</v>
      </c>
      <c r="CD418" t="s">
        <v>830</v>
      </c>
      <c r="CE418">
        <v>10.924200000000001</v>
      </c>
      <c r="CF418">
        <v>0.45431188796462102</v>
      </c>
      <c r="CH418">
        <v>1.3125</v>
      </c>
    </row>
    <row r="419" spans="1:86" x14ac:dyDescent="0.2">
      <c r="A419" t="s">
        <v>1834</v>
      </c>
      <c r="B419" t="s">
        <v>1724</v>
      </c>
      <c r="C419" t="s">
        <v>1725</v>
      </c>
      <c r="D419" t="s">
        <v>1726</v>
      </c>
      <c r="E419" t="s">
        <v>158</v>
      </c>
      <c r="F419" t="s">
        <v>1835</v>
      </c>
      <c r="G419" t="s">
        <v>158</v>
      </c>
      <c r="H419" t="s">
        <v>736</v>
      </c>
      <c r="I419" t="s">
        <v>161</v>
      </c>
      <c r="J419" t="s">
        <v>161</v>
      </c>
      <c r="K419" t="s">
        <v>1836</v>
      </c>
      <c r="L419" t="s">
        <v>1837</v>
      </c>
      <c r="M419" t="s">
        <v>1838</v>
      </c>
      <c r="N419" t="s">
        <v>1838</v>
      </c>
      <c r="O419" t="s">
        <v>1838</v>
      </c>
      <c r="P419" t="s">
        <v>91</v>
      </c>
      <c r="Q419">
        <v>2015</v>
      </c>
      <c r="R419">
        <v>12</v>
      </c>
      <c r="S419">
        <v>18</v>
      </c>
      <c r="T419" t="s">
        <v>1839</v>
      </c>
      <c r="U419" t="s">
        <v>1840</v>
      </c>
      <c r="V419" t="s">
        <v>1838</v>
      </c>
      <c r="W419" s="1">
        <v>42356</v>
      </c>
      <c r="X419">
        <v>-43.847799999999999</v>
      </c>
      <c r="Y419">
        <v>178.58019999999999</v>
      </c>
      <c r="Z419">
        <v>7</v>
      </c>
      <c r="AA419" t="s">
        <v>1841</v>
      </c>
      <c r="AB419" t="s">
        <v>1733</v>
      </c>
      <c r="AC419">
        <v>1</v>
      </c>
      <c r="AD419">
        <v>0</v>
      </c>
      <c r="AE419">
        <v>0</v>
      </c>
      <c r="AF419">
        <v>1</v>
      </c>
      <c r="AG419">
        <v>0</v>
      </c>
      <c r="AH419" t="s">
        <v>97</v>
      </c>
      <c r="AI419" t="s">
        <v>1734</v>
      </c>
      <c r="AJ419" t="s">
        <v>1735</v>
      </c>
      <c r="AK419" t="s">
        <v>1838</v>
      </c>
      <c r="AL419" t="s">
        <v>1838</v>
      </c>
      <c r="AM419" t="s">
        <v>1842</v>
      </c>
      <c r="AN419">
        <v>178.58019999999999</v>
      </c>
      <c r="AO419">
        <v>-43.847799999999999</v>
      </c>
      <c r="AP419">
        <v>477</v>
      </c>
      <c r="AS419">
        <v>12.5</v>
      </c>
      <c r="AT419">
        <v>34.56</v>
      </c>
      <c r="AZ419">
        <v>477</v>
      </c>
      <c r="BB419">
        <v>3.61998</v>
      </c>
      <c r="BC419">
        <v>0.161103506370433</v>
      </c>
      <c r="BD419">
        <v>0.54600000000000004</v>
      </c>
      <c r="BE419">
        <v>0.23599999999999999</v>
      </c>
      <c r="BF419">
        <v>0.26100000000000001</v>
      </c>
      <c r="BG419">
        <v>0.58799999999999997</v>
      </c>
      <c r="BH419">
        <v>69618.770484939494</v>
      </c>
      <c r="BI419">
        <v>54607.919195386101</v>
      </c>
      <c r="BU419" t="s">
        <v>101</v>
      </c>
      <c r="BV419">
        <v>8.5292894685354906E-2</v>
      </c>
      <c r="BW419">
        <v>53.992424609066802</v>
      </c>
      <c r="BX419" t="e">
        <f t="shared" si="7"/>
        <v>#DIV/0!</v>
      </c>
      <c r="BY419" t="s">
        <v>104</v>
      </c>
      <c r="BZ419" t="s">
        <v>757</v>
      </c>
      <c r="CA419" t="s">
        <v>104</v>
      </c>
      <c r="CC419" t="s">
        <v>171</v>
      </c>
      <c r="CD419" t="s">
        <v>1770</v>
      </c>
      <c r="CE419">
        <v>3.94842</v>
      </c>
      <c r="CF419">
        <v>0.16432557649784099</v>
      </c>
      <c r="CH419">
        <v>0.39600000000000002</v>
      </c>
    </row>
    <row r="420" spans="1:86" x14ac:dyDescent="0.2">
      <c r="A420" t="s">
        <v>2424</v>
      </c>
      <c r="B420" t="s">
        <v>1724</v>
      </c>
      <c r="C420" t="s">
        <v>1725</v>
      </c>
      <c r="D420" t="s">
        <v>1726</v>
      </c>
      <c r="E420" t="s">
        <v>158</v>
      </c>
      <c r="F420" t="s">
        <v>1835</v>
      </c>
      <c r="G420" t="s">
        <v>158</v>
      </c>
      <c r="H420" t="s">
        <v>736</v>
      </c>
      <c r="I420" t="s">
        <v>161</v>
      </c>
      <c r="J420" t="s">
        <v>161</v>
      </c>
      <c r="K420" t="s">
        <v>1836</v>
      </c>
      <c r="L420" t="s">
        <v>1837</v>
      </c>
      <c r="M420" t="s">
        <v>1838</v>
      </c>
      <c r="N420" t="s">
        <v>1838</v>
      </c>
      <c r="O420" t="s">
        <v>1838</v>
      </c>
      <c r="P420" t="s">
        <v>91</v>
      </c>
      <c r="Q420">
        <v>2015</v>
      </c>
      <c r="R420">
        <v>12</v>
      </c>
      <c r="S420">
        <v>18</v>
      </c>
      <c r="T420" t="s">
        <v>1843</v>
      </c>
      <c r="U420" t="s">
        <v>1844</v>
      </c>
      <c r="V420" t="s">
        <v>1838</v>
      </c>
      <c r="W420" s="1">
        <v>42356</v>
      </c>
      <c r="X420">
        <v>-43.847799999999999</v>
      </c>
      <c r="Y420">
        <v>178.58019999999999</v>
      </c>
      <c r="Z420">
        <v>7</v>
      </c>
      <c r="AA420" t="s">
        <v>1841</v>
      </c>
      <c r="AB420" t="s">
        <v>1733</v>
      </c>
      <c r="AC420">
        <v>1</v>
      </c>
      <c r="AD420">
        <v>0</v>
      </c>
      <c r="AE420">
        <v>0</v>
      </c>
      <c r="AF420">
        <v>1</v>
      </c>
      <c r="AG420">
        <v>0</v>
      </c>
      <c r="AH420" t="s">
        <v>97</v>
      </c>
      <c r="AI420" t="s">
        <v>1734</v>
      </c>
      <c r="AJ420" t="s">
        <v>1735</v>
      </c>
      <c r="AK420" t="s">
        <v>1838</v>
      </c>
      <c r="AL420" t="s">
        <v>1838</v>
      </c>
      <c r="AM420" t="s">
        <v>1842</v>
      </c>
      <c r="AN420">
        <v>178.58019999999999</v>
      </c>
      <c r="AO420">
        <v>-43.847799999999999</v>
      </c>
      <c r="AP420">
        <v>477</v>
      </c>
      <c r="AS420">
        <v>12.5</v>
      </c>
      <c r="AT420">
        <v>34.56</v>
      </c>
      <c r="AZ420">
        <v>477</v>
      </c>
      <c r="BB420">
        <v>5.0693999999999999</v>
      </c>
      <c r="BC420">
        <v>0.231989049173423</v>
      </c>
      <c r="BD420">
        <v>0.14099999999999999</v>
      </c>
      <c r="BH420">
        <v>70506</v>
      </c>
      <c r="BI420">
        <v>33179</v>
      </c>
      <c r="BU420" t="s">
        <v>101</v>
      </c>
      <c r="BV420">
        <v>8.5292894685354906E-2</v>
      </c>
      <c r="BW420">
        <v>53.992424609066802</v>
      </c>
      <c r="BX420" t="e">
        <f t="shared" si="7"/>
        <v>#DIV/0!</v>
      </c>
      <c r="BY420" t="s">
        <v>104</v>
      </c>
      <c r="BZ420" t="s">
        <v>757</v>
      </c>
      <c r="CA420" t="s">
        <v>104</v>
      </c>
      <c r="CC420" t="s">
        <v>171</v>
      </c>
      <c r="CD420" t="s">
        <v>1770</v>
      </c>
      <c r="CE420">
        <v>3.94842</v>
      </c>
      <c r="CF420">
        <v>0.16432557649784099</v>
      </c>
      <c r="CH420">
        <v>0.39600000000000002</v>
      </c>
    </row>
    <row r="421" spans="1:86" x14ac:dyDescent="0.2">
      <c r="A421" t="s">
        <v>2425</v>
      </c>
      <c r="B421" t="s">
        <v>1724</v>
      </c>
      <c r="C421" t="s">
        <v>1725</v>
      </c>
      <c r="D421" t="s">
        <v>1726</v>
      </c>
      <c r="E421" t="s">
        <v>158</v>
      </c>
      <c r="F421" t="s">
        <v>1835</v>
      </c>
      <c r="G421" t="s">
        <v>158</v>
      </c>
      <c r="H421" t="s">
        <v>736</v>
      </c>
      <c r="I421" t="s">
        <v>161</v>
      </c>
      <c r="J421" t="s">
        <v>161</v>
      </c>
      <c r="K421" t="s">
        <v>1836</v>
      </c>
      <c r="L421" t="s">
        <v>1837</v>
      </c>
      <c r="M421" t="s">
        <v>1838</v>
      </c>
      <c r="N421" t="s">
        <v>1838</v>
      </c>
      <c r="O421" t="s">
        <v>1838</v>
      </c>
      <c r="P421" t="s">
        <v>91</v>
      </c>
      <c r="Q421">
        <v>2015</v>
      </c>
      <c r="R421">
        <v>12</v>
      </c>
      <c r="S421">
        <v>18</v>
      </c>
      <c r="T421" t="s">
        <v>1843</v>
      </c>
      <c r="U421" t="s">
        <v>1845</v>
      </c>
      <c r="V421" t="s">
        <v>1838</v>
      </c>
      <c r="W421" s="1">
        <v>42356</v>
      </c>
      <c r="X421">
        <v>-43.847799999999999</v>
      </c>
      <c r="Y421">
        <v>178.58019999999999</v>
      </c>
      <c r="Z421">
        <v>7</v>
      </c>
      <c r="AA421" t="s">
        <v>1841</v>
      </c>
      <c r="AB421" t="s">
        <v>1733</v>
      </c>
      <c r="AC421">
        <v>1</v>
      </c>
      <c r="AD421">
        <v>0</v>
      </c>
      <c r="AE421">
        <v>0</v>
      </c>
      <c r="AF421">
        <v>1</v>
      </c>
      <c r="AG421">
        <v>0</v>
      </c>
      <c r="AH421" t="s">
        <v>97</v>
      </c>
      <c r="AI421" t="s">
        <v>1823</v>
      </c>
      <c r="AJ421" t="s">
        <v>1735</v>
      </c>
      <c r="AK421" t="s">
        <v>1838</v>
      </c>
      <c r="AL421" t="s">
        <v>1838</v>
      </c>
      <c r="AM421" t="s">
        <v>1842</v>
      </c>
      <c r="AN421">
        <v>178.58019999999999</v>
      </c>
      <c r="AO421">
        <v>-43.847799999999999</v>
      </c>
      <c r="AP421">
        <v>477</v>
      </c>
      <c r="AS421">
        <v>12.5</v>
      </c>
      <c r="AT421">
        <v>34.56</v>
      </c>
      <c r="AZ421">
        <v>477</v>
      </c>
      <c r="BB421">
        <v>3.94842</v>
      </c>
      <c r="BC421">
        <v>0.16432557649784099</v>
      </c>
      <c r="BD421">
        <v>0.39600000000000002</v>
      </c>
      <c r="BU421" t="s">
        <v>101</v>
      </c>
      <c r="BV421">
        <v>8.5292894685354906E-2</v>
      </c>
      <c r="BW421">
        <v>53.992424609066802</v>
      </c>
      <c r="BX421" t="e">
        <f t="shared" si="7"/>
        <v>#DIV/0!</v>
      </c>
      <c r="BY421" t="s">
        <v>104</v>
      </c>
      <c r="BZ421" t="s">
        <v>757</v>
      </c>
      <c r="CA421" t="s">
        <v>104</v>
      </c>
      <c r="CC421" t="s">
        <v>171</v>
      </c>
      <c r="CD421" t="s">
        <v>1770</v>
      </c>
      <c r="CE421">
        <v>3.94842</v>
      </c>
      <c r="CF421">
        <v>0.16432557649784099</v>
      </c>
      <c r="CH421">
        <v>0.39600000000000002</v>
      </c>
    </row>
    <row r="422" spans="1:86" x14ac:dyDescent="0.2">
      <c r="A422" t="s">
        <v>2428</v>
      </c>
      <c r="B422" t="s">
        <v>1724</v>
      </c>
      <c r="C422" t="s">
        <v>1725</v>
      </c>
      <c r="D422" t="s">
        <v>1726</v>
      </c>
      <c r="E422" t="s">
        <v>158</v>
      </c>
      <c r="F422" t="s">
        <v>1863</v>
      </c>
      <c r="G422" t="s">
        <v>158</v>
      </c>
      <c r="H422" t="s">
        <v>736</v>
      </c>
      <c r="I422" t="s">
        <v>161</v>
      </c>
      <c r="J422" t="s">
        <v>161</v>
      </c>
      <c r="K422" t="s">
        <v>1864</v>
      </c>
      <c r="L422" t="s">
        <v>1865</v>
      </c>
      <c r="M422" t="s">
        <v>1866</v>
      </c>
      <c r="N422" t="s">
        <v>1866</v>
      </c>
      <c r="O422" t="s">
        <v>1866</v>
      </c>
      <c r="P422" t="s">
        <v>91</v>
      </c>
      <c r="Q422">
        <v>2015</v>
      </c>
      <c r="R422">
        <v>12</v>
      </c>
      <c r="S422">
        <v>19</v>
      </c>
      <c r="T422" t="s">
        <v>1867</v>
      </c>
      <c r="U422" t="s">
        <v>1868</v>
      </c>
      <c r="V422" t="s">
        <v>1866</v>
      </c>
      <c r="W422" s="1">
        <v>42357</v>
      </c>
      <c r="X422">
        <v>-43.637900000000002</v>
      </c>
      <c r="Y422">
        <v>179.59870000000001</v>
      </c>
      <c r="Z422">
        <v>7</v>
      </c>
      <c r="AA422" t="s">
        <v>1869</v>
      </c>
      <c r="AB422" t="s">
        <v>1733</v>
      </c>
      <c r="AC422">
        <v>1</v>
      </c>
      <c r="AD422">
        <v>0</v>
      </c>
      <c r="AE422">
        <v>0</v>
      </c>
      <c r="AF422">
        <v>1</v>
      </c>
      <c r="AG422">
        <v>0</v>
      </c>
      <c r="AH422" t="s">
        <v>97</v>
      </c>
      <c r="AI422" t="s">
        <v>1734</v>
      </c>
      <c r="AJ422" t="s">
        <v>1735</v>
      </c>
      <c r="AK422" t="s">
        <v>1866</v>
      </c>
      <c r="AL422" t="s">
        <v>1866</v>
      </c>
      <c r="AM422" t="s">
        <v>1853</v>
      </c>
      <c r="AN422">
        <v>179.59870000000001</v>
      </c>
      <c r="AO422">
        <v>-43.637900000000002</v>
      </c>
      <c r="AP422">
        <v>410</v>
      </c>
      <c r="AS422">
        <v>12.929</v>
      </c>
      <c r="AT422">
        <v>34.528500000000001</v>
      </c>
      <c r="AZ422">
        <v>410</v>
      </c>
      <c r="BB422">
        <v>5.2407599999999999</v>
      </c>
      <c r="BC422">
        <v>0.15143729598820699</v>
      </c>
      <c r="BD422">
        <v>1.34</v>
      </c>
      <c r="BH422">
        <v>81262</v>
      </c>
      <c r="BI422">
        <v>38417</v>
      </c>
      <c r="BU422" t="s">
        <v>101</v>
      </c>
      <c r="BV422">
        <v>0.12894042703337499</v>
      </c>
      <c r="BW422">
        <v>35.715487314122797</v>
      </c>
      <c r="BX422" t="e">
        <f t="shared" si="7"/>
        <v>#DIV/0!</v>
      </c>
      <c r="BY422" t="s">
        <v>102</v>
      </c>
      <c r="BZ422" t="s">
        <v>747</v>
      </c>
      <c r="CA422" t="s">
        <v>104</v>
      </c>
      <c r="CC422" t="s">
        <v>171</v>
      </c>
      <c r="CD422" t="s">
        <v>771</v>
      </c>
      <c r="CE422">
        <v>4.7730899999999998</v>
      </c>
      <c r="CF422">
        <v>0.18365799726229301</v>
      </c>
      <c r="CH422">
        <v>1.63</v>
      </c>
    </row>
    <row r="423" spans="1:86" x14ac:dyDescent="0.2">
      <c r="A423" t="s">
        <v>2429</v>
      </c>
      <c r="B423" t="s">
        <v>1724</v>
      </c>
      <c r="C423" t="s">
        <v>1725</v>
      </c>
      <c r="D423" t="s">
        <v>1726</v>
      </c>
      <c r="E423" t="s">
        <v>158</v>
      </c>
      <c r="F423" t="s">
        <v>1863</v>
      </c>
      <c r="G423" t="s">
        <v>158</v>
      </c>
      <c r="H423" t="s">
        <v>736</v>
      </c>
      <c r="I423" t="s">
        <v>161</v>
      </c>
      <c r="J423" t="s">
        <v>161</v>
      </c>
      <c r="K423" t="s">
        <v>1864</v>
      </c>
      <c r="L423" t="s">
        <v>1865</v>
      </c>
      <c r="M423" t="s">
        <v>1866</v>
      </c>
      <c r="N423" t="s">
        <v>1866</v>
      </c>
      <c r="O423" t="s">
        <v>1866</v>
      </c>
      <c r="P423" t="s">
        <v>91</v>
      </c>
      <c r="Q423">
        <v>2015</v>
      </c>
      <c r="R423">
        <v>12</v>
      </c>
      <c r="S423">
        <v>19</v>
      </c>
      <c r="T423" t="s">
        <v>1867</v>
      </c>
      <c r="U423" t="s">
        <v>1870</v>
      </c>
      <c r="V423" t="s">
        <v>1866</v>
      </c>
      <c r="W423" s="1">
        <v>42357</v>
      </c>
      <c r="X423">
        <v>-43.637900000000002</v>
      </c>
      <c r="Y423">
        <v>179.59870000000001</v>
      </c>
      <c r="Z423">
        <v>7</v>
      </c>
      <c r="AA423" t="s">
        <v>1869</v>
      </c>
      <c r="AB423" t="s">
        <v>1733</v>
      </c>
      <c r="AC423">
        <v>1</v>
      </c>
      <c r="AD423">
        <v>0</v>
      </c>
      <c r="AE423">
        <v>0</v>
      </c>
      <c r="AF423">
        <v>1</v>
      </c>
      <c r="AG423">
        <v>0</v>
      </c>
      <c r="AH423" t="s">
        <v>97</v>
      </c>
      <c r="AI423" t="s">
        <v>1823</v>
      </c>
      <c r="AJ423" t="s">
        <v>1735</v>
      </c>
      <c r="AK423" t="s">
        <v>1866</v>
      </c>
      <c r="AL423" t="s">
        <v>1866</v>
      </c>
      <c r="AM423" t="s">
        <v>1853</v>
      </c>
      <c r="AN423">
        <v>179.59870000000001</v>
      </c>
      <c r="AO423">
        <v>-43.637900000000002</v>
      </c>
      <c r="AP423">
        <v>410</v>
      </c>
      <c r="AS423">
        <v>12.929</v>
      </c>
      <c r="AT423">
        <v>34.528500000000001</v>
      </c>
      <c r="AZ423">
        <v>410</v>
      </c>
      <c r="BB423">
        <v>4.3054199999999998</v>
      </c>
      <c r="BC423">
        <v>0.21587869853638</v>
      </c>
      <c r="BD423">
        <v>1.92</v>
      </c>
      <c r="BU423" t="s">
        <v>101</v>
      </c>
      <c r="BV423">
        <v>0.12894042703337499</v>
      </c>
      <c r="BW423">
        <v>35.715487314122797</v>
      </c>
      <c r="BX423" t="e">
        <f t="shared" si="7"/>
        <v>#DIV/0!</v>
      </c>
      <c r="BY423" t="s">
        <v>102</v>
      </c>
      <c r="BZ423" t="s">
        <v>747</v>
      </c>
      <c r="CA423" t="s">
        <v>104</v>
      </c>
      <c r="CC423" t="s">
        <v>171</v>
      </c>
      <c r="CD423" t="s">
        <v>771</v>
      </c>
      <c r="CE423">
        <v>4.7730899999999998</v>
      </c>
      <c r="CF423">
        <v>0.18365799726229301</v>
      </c>
      <c r="CH423">
        <v>1.63</v>
      </c>
    </row>
    <row r="424" spans="1:86" x14ac:dyDescent="0.2">
      <c r="A424" t="s">
        <v>1871</v>
      </c>
      <c r="B424" t="s">
        <v>1724</v>
      </c>
      <c r="C424" t="s">
        <v>1725</v>
      </c>
      <c r="D424" t="s">
        <v>1726</v>
      </c>
      <c r="E424" t="s">
        <v>158</v>
      </c>
      <c r="F424" t="s">
        <v>1846</v>
      </c>
      <c r="G424" t="s">
        <v>158</v>
      </c>
      <c r="H424" t="s">
        <v>1792</v>
      </c>
      <c r="I424" t="s">
        <v>161</v>
      </c>
      <c r="J424" t="s">
        <v>161</v>
      </c>
      <c r="K424" t="s">
        <v>1847</v>
      </c>
      <c r="L424" t="s">
        <v>1848</v>
      </c>
      <c r="M424" t="s">
        <v>1849</v>
      </c>
      <c r="N424" t="s">
        <v>1849</v>
      </c>
      <c r="O424" t="s">
        <v>1849</v>
      </c>
      <c r="P424" t="s">
        <v>91</v>
      </c>
      <c r="Q424">
        <v>2015</v>
      </c>
      <c r="R424">
        <v>12</v>
      </c>
      <c r="S424">
        <v>20</v>
      </c>
      <c r="T424" t="s">
        <v>1872</v>
      </c>
      <c r="U424" t="s">
        <v>1873</v>
      </c>
      <c r="V424" t="s">
        <v>1849</v>
      </c>
      <c r="W424" s="1">
        <v>42358</v>
      </c>
      <c r="X424">
        <v>-43.285899999999998</v>
      </c>
      <c r="Y424">
        <v>180.9699</v>
      </c>
      <c r="Z424">
        <v>7</v>
      </c>
      <c r="AA424" t="s">
        <v>1852</v>
      </c>
      <c r="AB424" t="s">
        <v>1733</v>
      </c>
      <c r="AC424">
        <v>1</v>
      </c>
      <c r="AD424">
        <v>0</v>
      </c>
      <c r="AE424">
        <v>0</v>
      </c>
      <c r="AF424">
        <v>1</v>
      </c>
      <c r="AG424">
        <v>0</v>
      </c>
      <c r="AH424" t="s">
        <v>97</v>
      </c>
      <c r="AI424" t="s">
        <v>1734</v>
      </c>
      <c r="AJ424" t="s">
        <v>1735</v>
      </c>
      <c r="AK424" t="s">
        <v>1849</v>
      </c>
      <c r="AL424" t="s">
        <v>1849</v>
      </c>
      <c r="AM424" t="s">
        <v>1874</v>
      </c>
      <c r="AN424">
        <v>180.9699</v>
      </c>
      <c r="AO424">
        <v>-43.285899999999998</v>
      </c>
      <c r="AP424">
        <v>451</v>
      </c>
      <c r="AS424">
        <v>14.000999999999999</v>
      </c>
      <c r="AT424">
        <v>34.846600000000002</v>
      </c>
      <c r="AZ424">
        <v>451</v>
      </c>
      <c r="BB424">
        <v>3.3343799999999999</v>
      </c>
      <c r="BC424">
        <v>0.22876697904601501</v>
      </c>
      <c r="BD424">
        <v>0.215</v>
      </c>
      <c r="BE424">
        <v>0.13200000000000001</v>
      </c>
      <c r="BF424">
        <v>7.3999999999999996E-2</v>
      </c>
      <c r="BG424">
        <v>6.0000000000000001E-3</v>
      </c>
      <c r="BH424">
        <v>275945</v>
      </c>
      <c r="BI424">
        <v>56848</v>
      </c>
      <c r="BU424" t="s">
        <v>101</v>
      </c>
      <c r="BV424">
        <v>5.55398663504999E-2</v>
      </c>
      <c r="BW424">
        <v>82.916479433455606</v>
      </c>
      <c r="BX424" t="e">
        <f t="shared" si="7"/>
        <v>#DIV/0!</v>
      </c>
      <c r="BY424" t="s">
        <v>170</v>
      </c>
      <c r="BZ424" t="s">
        <v>240</v>
      </c>
      <c r="CA424" t="s">
        <v>105</v>
      </c>
      <c r="CC424" t="s">
        <v>171</v>
      </c>
      <c r="CD424" t="s">
        <v>1759</v>
      </c>
      <c r="CE424">
        <v>3.3343799999999999</v>
      </c>
      <c r="CF424">
        <v>0.22876697904601501</v>
      </c>
      <c r="CH424">
        <v>0.20649999999999999</v>
      </c>
    </row>
    <row r="425" spans="1:86" x14ac:dyDescent="0.2">
      <c r="A425" t="s">
        <v>2430</v>
      </c>
      <c r="B425" t="s">
        <v>1724</v>
      </c>
      <c r="C425" t="s">
        <v>1725</v>
      </c>
      <c r="D425" t="s">
        <v>1726</v>
      </c>
      <c r="E425" t="s">
        <v>158</v>
      </c>
      <c r="F425" t="s">
        <v>1846</v>
      </c>
      <c r="G425" t="s">
        <v>158</v>
      </c>
      <c r="H425" t="s">
        <v>1792</v>
      </c>
      <c r="I425" t="s">
        <v>161</v>
      </c>
      <c r="J425" t="s">
        <v>161</v>
      </c>
      <c r="K425" t="s">
        <v>1847</v>
      </c>
      <c r="L425" t="s">
        <v>1848</v>
      </c>
      <c r="M425" t="s">
        <v>1849</v>
      </c>
      <c r="N425" t="s">
        <v>1849</v>
      </c>
      <c r="O425" t="s">
        <v>1849</v>
      </c>
      <c r="P425" t="s">
        <v>91</v>
      </c>
      <c r="Q425">
        <v>2015</v>
      </c>
      <c r="R425">
        <v>12</v>
      </c>
      <c r="S425">
        <v>20</v>
      </c>
      <c r="T425" t="s">
        <v>1850</v>
      </c>
      <c r="U425" t="s">
        <v>1875</v>
      </c>
      <c r="V425" t="s">
        <v>1849</v>
      </c>
      <c r="W425" s="1">
        <v>42358</v>
      </c>
      <c r="X425">
        <v>-43.285899999999998</v>
      </c>
      <c r="Y425">
        <v>180.9699</v>
      </c>
      <c r="Z425">
        <v>7</v>
      </c>
      <c r="AA425" t="s">
        <v>1852</v>
      </c>
      <c r="AB425" t="s">
        <v>1733</v>
      </c>
      <c r="AC425">
        <v>1</v>
      </c>
      <c r="AD425">
        <v>0</v>
      </c>
      <c r="AE425">
        <v>0</v>
      </c>
      <c r="AF425">
        <v>1</v>
      </c>
      <c r="AG425">
        <v>0</v>
      </c>
      <c r="AH425" t="s">
        <v>97</v>
      </c>
      <c r="AI425" t="s">
        <v>1734</v>
      </c>
      <c r="AJ425" t="s">
        <v>1735</v>
      </c>
      <c r="AK425" t="s">
        <v>1849</v>
      </c>
      <c r="AL425" t="s">
        <v>1849</v>
      </c>
      <c r="AM425" t="s">
        <v>1874</v>
      </c>
      <c r="AN425">
        <v>180.9699</v>
      </c>
      <c r="AO425">
        <v>-43.285899999999998</v>
      </c>
      <c r="AP425">
        <v>451</v>
      </c>
      <c r="AS425">
        <v>14.000999999999999</v>
      </c>
      <c r="AT425">
        <v>34.846600000000002</v>
      </c>
      <c r="AZ425">
        <v>451</v>
      </c>
      <c r="BB425">
        <v>3.3343799999999999</v>
      </c>
      <c r="BC425">
        <v>0.22876697904601501</v>
      </c>
      <c r="BD425">
        <v>0.224</v>
      </c>
      <c r="BU425" t="s">
        <v>101</v>
      </c>
      <c r="BV425">
        <v>5.55398663504999E-2</v>
      </c>
      <c r="BW425">
        <v>82.916479433455606</v>
      </c>
      <c r="BX425" t="e">
        <f t="shared" si="7"/>
        <v>#DIV/0!</v>
      </c>
      <c r="BY425" t="s">
        <v>170</v>
      </c>
      <c r="BZ425" t="s">
        <v>240</v>
      </c>
      <c r="CA425" t="s">
        <v>105</v>
      </c>
      <c r="CC425" t="s">
        <v>171</v>
      </c>
      <c r="CD425" t="s">
        <v>1759</v>
      </c>
      <c r="CE425">
        <v>3.3343799999999999</v>
      </c>
      <c r="CF425">
        <v>0.22876697904601501</v>
      </c>
      <c r="CH425">
        <v>0.20649999999999999</v>
      </c>
    </row>
    <row r="426" spans="1:86" x14ac:dyDescent="0.2">
      <c r="A426" t="s">
        <v>2426</v>
      </c>
      <c r="B426" t="s">
        <v>1724</v>
      </c>
      <c r="C426" t="s">
        <v>1725</v>
      </c>
      <c r="D426" t="s">
        <v>1726</v>
      </c>
      <c r="E426" t="s">
        <v>158</v>
      </c>
      <c r="F426" t="s">
        <v>1846</v>
      </c>
      <c r="G426" t="s">
        <v>158</v>
      </c>
      <c r="H426" t="s">
        <v>1792</v>
      </c>
      <c r="I426" t="s">
        <v>161</v>
      </c>
      <c r="J426" t="s">
        <v>161</v>
      </c>
      <c r="K426" t="s">
        <v>1847</v>
      </c>
      <c r="L426" t="s">
        <v>1848</v>
      </c>
      <c r="M426" t="s">
        <v>1849</v>
      </c>
      <c r="N426" t="s">
        <v>1849</v>
      </c>
      <c r="O426" t="s">
        <v>1849</v>
      </c>
      <c r="P426" t="s">
        <v>91</v>
      </c>
      <c r="Q426">
        <v>2015</v>
      </c>
      <c r="R426">
        <v>12</v>
      </c>
      <c r="S426">
        <v>19</v>
      </c>
      <c r="T426" t="s">
        <v>1850</v>
      </c>
      <c r="U426" t="s">
        <v>1851</v>
      </c>
      <c r="V426" t="s">
        <v>1849</v>
      </c>
      <c r="W426" s="1">
        <v>42357</v>
      </c>
      <c r="X426">
        <v>-43.285899999999998</v>
      </c>
      <c r="Y426">
        <v>180.9699</v>
      </c>
      <c r="Z426">
        <v>7</v>
      </c>
      <c r="AA426" t="s">
        <v>1852</v>
      </c>
      <c r="AB426" t="s">
        <v>1733</v>
      </c>
      <c r="AC426">
        <v>1</v>
      </c>
      <c r="AD426">
        <v>0</v>
      </c>
      <c r="AE426">
        <v>0</v>
      </c>
      <c r="AF426">
        <v>1</v>
      </c>
      <c r="AG426">
        <v>0</v>
      </c>
      <c r="AH426" t="s">
        <v>97</v>
      </c>
      <c r="AI426" t="s">
        <v>1823</v>
      </c>
      <c r="AJ426" t="s">
        <v>1735</v>
      </c>
      <c r="AK426" t="s">
        <v>1849</v>
      </c>
      <c r="AL426" t="s">
        <v>1849</v>
      </c>
      <c r="AM426" t="s">
        <v>1853</v>
      </c>
      <c r="AN426">
        <v>180.9699</v>
      </c>
      <c r="AO426">
        <v>-43.285899999999998</v>
      </c>
      <c r="AP426">
        <v>451</v>
      </c>
      <c r="AS426">
        <v>14.000999999999999</v>
      </c>
      <c r="AT426">
        <v>34.846600000000002</v>
      </c>
      <c r="AZ426">
        <v>451</v>
      </c>
      <c r="BB426">
        <v>2.2490999999999999</v>
      </c>
      <c r="BC426">
        <v>0.19654627777192801</v>
      </c>
      <c r="BD426">
        <v>0.19800000000000001</v>
      </c>
      <c r="BU426" t="s">
        <v>101</v>
      </c>
      <c r="BV426">
        <v>5.55398663504999E-2</v>
      </c>
      <c r="BW426">
        <v>82.916479433455606</v>
      </c>
      <c r="BX426" t="e">
        <f t="shared" si="7"/>
        <v>#DIV/0!</v>
      </c>
      <c r="BY426" t="s">
        <v>170</v>
      </c>
      <c r="BZ426" t="s">
        <v>240</v>
      </c>
      <c r="CA426" t="s">
        <v>105</v>
      </c>
      <c r="CC426" t="s">
        <v>171</v>
      </c>
      <c r="CD426" t="s">
        <v>1759</v>
      </c>
      <c r="CE426">
        <v>3.3343799999999999</v>
      </c>
      <c r="CF426">
        <v>0.22876697904601501</v>
      </c>
      <c r="CH426">
        <v>0.20649999999999999</v>
      </c>
    </row>
    <row r="427" spans="1:86" x14ac:dyDescent="0.2">
      <c r="A427" t="s">
        <v>2431</v>
      </c>
      <c r="B427" t="s">
        <v>1724</v>
      </c>
      <c r="C427" t="s">
        <v>1725</v>
      </c>
      <c r="D427" t="s">
        <v>1726</v>
      </c>
      <c r="E427" t="s">
        <v>158</v>
      </c>
      <c r="F427" t="s">
        <v>1878</v>
      </c>
      <c r="G427" t="s">
        <v>158</v>
      </c>
      <c r="H427" t="s">
        <v>1792</v>
      </c>
      <c r="I427" t="s">
        <v>161</v>
      </c>
      <c r="J427" t="s">
        <v>161</v>
      </c>
      <c r="K427" t="s">
        <v>1879</v>
      </c>
      <c r="L427" t="s">
        <v>1880</v>
      </c>
      <c r="M427" t="s">
        <v>1881</v>
      </c>
      <c r="N427" t="s">
        <v>1881</v>
      </c>
      <c r="O427" t="s">
        <v>1881</v>
      </c>
      <c r="P427" t="s">
        <v>91</v>
      </c>
      <c r="Q427">
        <v>2015</v>
      </c>
      <c r="R427">
        <v>12</v>
      </c>
      <c r="S427">
        <v>21</v>
      </c>
      <c r="T427" t="s">
        <v>1882</v>
      </c>
      <c r="U427" t="s">
        <v>1883</v>
      </c>
      <c r="V427" t="s">
        <v>1881</v>
      </c>
      <c r="W427" s="1">
        <v>42359</v>
      </c>
      <c r="X427">
        <v>-42.843200000000003</v>
      </c>
      <c r="Y427">
        <v>179.86</v>
      </c>
      <c r="Z427">
        <v>7</v>
      </c>
      <c r="AA427" t="s">
        <v>1884</v>
      </c>
      <c r="AB427" t="s">
        <v>1733</v>
      </c>
      <c r="AC427">
        <v>1</v>
      </c>
      <c r="AD427">
        <v>0</v>
      </c>
      <c r="AE427">
        <v>0</v>
      </c>
      <c r="AF427">
        <v>1</v>
      </c>
      <c r="AG427">
        <v>0</v>
      </c>
      <c r="AH427" t="s">
        <v>97</v>
      </c>
      <c r="AI427" t="s">
        <v>1734</v>
      </c>
      <c r="AJ427" t="s">
        <v>1735</v>
      </c>
      <c r="AK427" t="s">
        <v>1881</v>
      </c>
      <c r="AL427" t="s">
        <v>1881</v>
      </c>
      <c r="AM427" t="s">
        <v>1885</v>
      </c>
      <c r="AN427">
        <v>179.86</v>
      </c>
      <c r="AO427">
        <v>-42.843200000000003</v>
      </c>
      <c r="AP427">
        <v>904</v>
      </c>
      <c r="AS427">
        <v>14.3</v>
      </c>
      <c r="AT427">
        <v>34.96</v>
      </c>
      <c r="AZ427">
        <v>904</v>
      </c>
      <c r="BB427">
        <v>0.93533999999999995</v>
      </c>
      <c r="BC427">
        <v>8.0551753185216401E-2</v>
      </c>
      <c r="BD427">
        <v>0.28899999999999998</v>
      </c>
      <c r="BH427">
        <v>240798.23359348901</v>
      </c>
      <c r="BI427">
        <v>51295.924112747503</v>
      </c>
      <c r="BU427" t="s">
        <v>101</v>
      </c>
      <c r="BV427">
        <v>6.3640646163755199E-2</v>
      </c>
      <c r="BW427">
        <v>72.362090324136901</v>
      </c>
      <c r="BX427" t="e">
        <f t="shared" si="7"/>
        <v>#DIV/0!</v>
      </c>
      <c r="BY427" t="s">
        <v>105</v>
      </c>
      <c r="BZ427" t="s">
        <v>169</v>
      </c>
      <c r="CA427" t="s">
        <v>105</v>
      </c>
      <c r="CC427" t="s">
        <v>171</v>
      </c>
      <c r="CD427" t="s">
        <v>1800</v>
      </c>
      <c r="CE427">
        <v>0.83181000000000005</v>
      </c>
      <c r="CF427">
        <v>9.8273138885964201E-2</v>
      </c>
      <c r="CH427">
        <v>0.251</v>
      </c>
    </row>
    <row r="428" spans="1:86" x14ac:dyDescent="0.2">
      <c r="A428" t="s">
        <v>2432</v>
      </c>
      <c r="B428" t="s">
        <v>1724</v>
      </c>
      <c r="C428" t="s">
        <v>1725</v>
      </c>
      <c r="D428" t="s">
        <v>1726</v>
      </c>
      <c r="E428" t="s">
        <v>158</v>
      </c>
      <c r="F428" t="s">
        <v>1878</v>
      </c>
      <c r="G428" t="s">
        <v>158</v>
      </c>
      <c r="H428" t="s">
        <v>1792</v>
      </c>
      <c r="I428" t="s">
        <v>161</v>
      </c>
      <c r="J428" t="s">
        <v>161</v>
      </c>
      <c r="K428" t="s">
        <v>1879</v>
      </c>
      <c r="L428" t="s">
        <v>1880</v>
      </c>
      <c r="M428" t="s">
        <v>1881</v>
      </c>
      <c r="N428" t="s">
        <v>1881</v>
      </c>
      <c r="O428" t="s">
        <v>1881</v>
      </c>
      <c r="P428" t="s">
        <v>91</v>
      </c>
      <c r="Q428">
        <v>2015</v>
      </c>
      <c r="R428">
        <v>12</v>
      </c>
      <c r="S428">
        <v>21</v>
      </c>
      <c r="T428" t="s">
        <v>1882</v>
      </c>
      <c r="U428" t="s">
        <v>1886</v>
      </c>
      <c r="V428" t="s">
        <v>1881</v>
      </c>
      <c r="W428" s="1">
        <v>42359</v>
      </c>
      <c r="X428">
        <v>-42.843200000000003</v>
      </c>
      <c r="Y428">
        <v>179.86</v>
      </c>
      <c r="Z428">
        <v>7</v>
      </c>
      <c r="AA428" t="s">
        <v>1884</v>
      </c>
      <c r="AB428" t="s">
        <v>1733</v>
      </c>
      <c r="AC428">
        <v>1</v>
      </c>
      <c r="AD428">
        <v>0</v>
      </c>
      <c r="AE428">
        <v>0</v>
      </c>
      <c r="AF428">
        <v>1</v>
      </c>
      <c r="AG428">
        <v>0</v>
      </c>
      <c r="AH428" t="s">
        <v>97</v>
      </c>
      <c r="AI428" t="s">
        <v>1823</v>
      </c>
      <c r="AJ428" t="s">
        <v>1735</v>
      </c>
      <c r="AK428" t="s">
        <v>1881</v>
      </c>
      <c r="AL428" t="s">
        <v>1881</v>
      </c>
      <c r="AM428" t="s">
        <v>1885</v>
      </c>
      <c r="AN428">
        <v>179.86</v>
      </c>
      <c r="AO428">
        <v>-42.843200000000003</v>
      </c>
      <c r="AP428">
        <v>904</v>
      </c>
      <c r="AS428">
        <v>14.3</v>
      </c>
      <c r="AT428">
        <v>34.96</v>
      </c>
      <c r="AZ428">
        <v>904</v>
      </c>
      <c r="BB428">
        <v>0.85680000000000001</v>
      </c>
      <c r="BC428">
        <v>0.11921659471411999</v>
      </c>
      <c r="BD428">
        <v>0.34300000000000003</v>
      </c>
      <c r="BU428" t="s">
        <v>101</v>
      </c>
      <c r="BV428">
        <v>6.3640646163755199E-2</v>
      </c>
      <c r="BW428">
        <v>72.362090324136901</v>
      </c>
      <c r="BX428" t="e">
        <f t="shared" si="7"/>
        <v>#DIV/0!</v>
      </c>
      <c r="BY428" t="s">
        <v>105</v>
      </c>
      <c r="BZ428" t="s">
        <v>169</v>
      </c>
      <c r="CA428" t="s">
        <v>105</v>
      </c>
      <c r="CC428" t="s">
        <v>171</v>
      </c>
      <c r="CD428" t="s">
        <v>1800</v>
      </c>
      <c r="CE428">
        <v>0.83181000000000005</v>
      </c>
      <c r="CF428">
        <v>9.8273138885964201E-2</v>
      </c>
      <c r="CH428">
        <v>0.251</v>
      </c>
    </row>
    <row r="429" spans="1:86" x14ac:dyDescent="0.2">
      <c r="A429" t="s">
        <v>1887</v>
      </c>
      <c r="B429" t="s">
        <v>1724</v>
      </c>
      <c r="C429" t="s">
        <v>1725</v>
      </c>
      <c r="D429" t="s">
        <v>1726</v>
      </c>
      <c r="E429" t="s">
        <v>158</v>
      </c>
      <c r="F429" t="s">
        <v>1878</v>
      </c>
      <c r="G429" t="s">
        <v>158</v>
      </c>
      <c r="H429" t="s">
        <v>1792</v>
      </c>
      <c r="I429" t="s">
        <v>161</v>
      </c>
      <c r="J429" t="s">
        <v>161</v>
      </c>
      <c r="K429" t="s">
        <v>1879</v>
      </c>
      <c r="L429" t="s">
        <v>1880</v>
      </c>
      <c r="M429" t="s">
        <v>1881</v>
      </c>
      <c r="N429" t="s">
        <v>1881</v>
      </c>
      <c r="O429" t="s">
        <v>1881</v>
      </c>
      <c r="P429" t="s">
        <v>91</v>
      </c>
      <c r="Q429">
        <v>2015</v>
      </c>
      <c r="R429">
        <v>12</v>
      </c>
      <c r="S429">
        <v>21</v>
      </c>
      <c r="T429" t="s">
        <v>1888</v>
      </c>
      <c r="U429" t="s">
        <v>1889</v>
      </c>
      <c r="V429" t="s">
        <v>1881</v>
      </c>
      <c r="W429" s="1">
        <v>42359</v>
      </c>
      <c r="X429">
        <v>-42.843200000000003</v>
      </c>
      <c r="Y429">
        <v>179.86</v>
      </c>
      <c r="Z429">
        <v>7</v>
      </c>
      <c r="AA429" t="s">
        <v>1884</v>
      </c>
      <c r="AB429" t="s">
        <v>1733</v>
      </c>
      <c r="AC429">
        <v>1</v>
      </c>
      <c r="AD429">
        <v>0</v>
      </c>
      <c r="AE429">
        <v>0</v>
      </c>
      <c r="AF429">
        <v>1</v>
      </c>
      <c r="AG429">
        <v>0</v>
      </c>
      <c r="AH429" t="s">
        <v>97</v>
      </c>
      <c r="AI429" t="s">
        <v>1734</v>
      </c>
      <c r="AJ429" t="s">
        <v>1735</v>
      </c>
      <c r="AK429" t="s">
        <v>1881</v>
      </c>
      <c r="AL429" t="s">
        <v>1881</v>
      </c>
      <c r="AM429" t="s">
        <v>1885</v>
      </c>
      <c r="AN429">
        <v>179.86</v>
      </c>
      <c r="AO429">
        <v>-42.843200000000003</v>
      </c>
      <c r="AP429">
        <v>904</v>
      </c>
      <c r="AS429">
        <v>14.3</v>
      </c>
      <c r="AT429">
        <v>34.96</v>
      </c>
      <c r="AZ429">
        <v>904</v>
      </c>
      <c r="BB429">
        <v>0.80681999999999998</v>
      </c>
      <c r="BC429">
        <v>0.115994524586712</v>
      </c>
      <c r="BD429">
        <v>0.21299999999999999</v>
      </c>
      <c r="BE429">
        <v>0.126</v>
      </c>
      <c r="BF429">
        <v>4.2999999999999997E-2</v>
      </c>
      <c r="BH429">
        <v>209565</v>
      </c>
      <c r="BI429">
        <v>17317</v>
      </c>
      <c r="BU429" t="s">
        <v>101</v>
      </c>
      <c r="BV429">
        <v>6.3640646163755199E-2</v>
      </c>
      <c r="BW429">
        <v>72.362090324136901</v>
      </c>
      <c r="BX429" t="e">
        <f t="shared" si="7"/>
        <v>#DIV/0!</v>
      </c>
      <c r="BY429" t="s">
        <v>105</v>
      </c>
      <c r="BZ429" t="s">
        <v>169</v>
      </c>
      <c r="CA429" t="s">
        <v>105</v>
      </c>
      <c r="CC429" t="s">
        <v>171</v>
      </c>
      <c r="CD429" t="s">
        <v>1800</v>
      </c>
      <c r="CE429">
        <v>0.83181000000000005</v>
      </c>
      <c r="CF429">
        <v>9.8273138885964201E-2</v>
      </c>
      <c r="CH429">
        <v>0.251</v>
      </c>
    </row>
    <row r="430" spans="1:86" x14ac:dyDescent="0.2">
      <c r="A430" t="s">
        <v>1749</v>
      </c>
      <c r="B430" t="s">
        <v>1724</v>
      </c>
      <c r="C430" t="s">
        <v>1725</v>
      </c>
      <c r="D430" t="s">
        <v>1726</v>
      </c>
      <c r="E430" t="s">
        <v>158</v>
      </c>
      <c r="F430" t="s">
        <v>1750</v>
      </c>
      <c r="G430" t="s">
        <v>158</v>
      </c>
      <c r="H430" t="s">
        <v>1751</v>
      </c>
      <c r="I430" t="s">
        <v>161</v>
      </c>
      <c r="J430" t="s">
        <v>161</v>
      </c>
      <c r="K430" t="s">
        <v>1752</v>
      </c>
      <c r="L430" t="s">
        <v>1753</v>
      </c>
      <c r="M430" t="s">
        <v>1754</v>
      </c>
      <c r="N430" t="s">
        <v>1754</v>
      </c>
      <c r="O430" t="s">
        <v>1754</v>
      </c>
      <c r="P430" t="s">
        <v>91</v>
      </c>
      <c r="Q430">
        <v>2015</v>
      </c>
      <c r="R430">
        <v>12</v>
      </c>
      <c r="S430">
        <v>8</v>
      </c>
      <c r="T430" t="s">
        <v>1755</v>
      </c>
      <c r="U430" t="s">
        <v>1756</v>
      </c>
      <c r="V430" t="s">
        <v>1754</v>
      </c>
      <c r="W430" s="1">
        <v>42346</v>
      </c>
      <c r="X430">
        <v>-43.305700000000002</v>
      </c>
      <c r="Y430">
        <v>174.35</v>
      </c>
      <c r="Z430">
        <v>7</v>
      </c>
      <c r="AA430" t="s">
        <v>1757</v>
      </c>
      <c r="AB430" t="s">
        <v>1733</v>
      </c>
      <c r="AC430">
        <v>1</v>
      </c>
      <c r="AD430">
        <v>0</v>
      </c>
      <c r="AE430">
        <v>0</v>
      </c>
      <c r="AF430">
        <v>1</v>
      </c>
      <c r="AG430">
        <v>0</v>
      </c>
      <c r="AH430" t="s">
        <v>97</v>
      </c>
      <c r="AI430" t="s">
        <v>1734</v>
      </c>
      <c r="AJ430" t="s">
        <v>1735</v>
      </c>
      <c r="AK430" t="s">
        <v>1754</v>
      </c>
      <c r="AL430" t="s">
        <v>1754</v>
      </c>
      <c r="AM430" t="s">
        <v>1758</v>
      </c>
      <c r="AN430">
        <v>174.35</v>
      </c>
      <c r="AO430">
        <v>-43.305700000000002</v>
      </c>
      <c r="AP430">
        <v>494</v>
      </c>
      <c r="AS430">
        <v>13.5</v>
      </c>
      <c r="AT430">
        <v>34.808</v>
      </c>
      <c r="AZ430">
        <v>494</v>
      </c>
      <c r="BB430">
        <v>0.22847999999999999</v>
      </c>
      <c r="BC430">
        <v>9.9884173949668295E-2</v>
      </c>
      <c r="BD430">
        <v>0.78600000000000003</v>
      </c>
      <c r="BE430">
        <v>0.47799999999999998</v>
      </c>
      <c r="BF430">
        <v>0.749</v>
      </c>
      <c r="BG430">
        <v>4.5999999999999999E-2</v>
      </c>
      <c r="BH430">
        <v>53515</v>
      </c>
      <c r="BI430">
        <v>27574</v>
      </c>
      <c r="BU430" t="s">
        <v>101</v>
      </c>
      <c r="BV430">
        <v>0.10086626755811499</v>
      </c>
      <c r="BW430">
        <v>45.656197036683103</v>
      </c>
      <c r="BX430" t="e">
        <f t="shared" si="7"/>
        <v>#DIV/0!</v>
      </c>
      <c r="BY430" t="s">
        <v>102</v>
      </c>
      <c r="BZ430" t="s">
        <v>103</v>
      </c>
      <c r="CA430" t="s">
        <v>170</v>
      </c>
      <c r="CC430" t="s">
        <v>171</v>
      </c>
      <c r="CD430" t="s">
        <v>1759</v>
      </c>
      <c r="CE430">
        <v>0.22847999999999999</v>
      </c>
      <c r="CF430">
        <v>9.9884173949668295E-2</v>
      </c>
      <c r="CH430">
        <v>0.69650000000000001</v>
      </c>
    </row>
    <row r="431" spans="1:86" x14ac:dyDescent="0.2">
      <c r="A431" t="s">
        <v>1761</v>
      </c>
      <c r="B431" t="s">
        <v>1724</v>
      </c>
      <c r="C431" t="s">
        <v>1725</v>
      </c>
      <c r="D431" t="s">
        <v>1726</v>
      </c>
      <c r="E431" t="s">
        <v>158</v>
      </c>
      <c r="F431" t="s">
        <v>1762</v>
      </c>
      <c r="G431" t="s">
        <v>158</v>
      </c>
      <c r="H431" t="s">
        <v>1751</v>
      </c>
      <c r="I431" t="s">
        <v>161</v>
      </c>
      <c r="J431" t="s">
        <v>161</v>
      </c>
      <c r="K431" t="s">
        <v>1763</v>
      </c>
      <c r="L431" t="s">
        <v>1764</v>
      </c>
      <c r="M431" t="s">
        <v>1765</v>
      </c>
      <c r="N431" t="s">
        <v>1765</v>
      </c>
      <c r="O431" t="s">
        <v>1765</v>
      </c>
      <c r="P431" t="s">
        <v>91</v>
      </c>
      <c r="Q431">
        <v>2015</v>
      </c>
      <c r="R431">
        <v>12</v>
      </c>
      <c r="S431">
        <v>10</v>
      </c>
      <c r="T431" t="s">
        <v>1766</v>
      </c>
      <c r="U431" t="s">
        <v>1767</v>
      </c>
      <c r="V431" t="s">
        <v>1765</v>
      </c>
      <c r="W431" s="1">
        <v>42348</v>
      </c>
      <c r="X431">
        <v>-43.907400000000003</v>
      </c>
      <c r="Y431">
        <v>175.9572</v>
      </c>
      <c r="Z431">
        <v>7</v>
      </c>
      <c r="AA431" t="s">
        <v>1768</v>
      </c>
      <c r="AB431" t="s">
        <v>1733</v>
      </c>
      <c r="AC431">
        <v>1</v>
      </c>
      <c r="AD431">
        <v>0</v>
      </c>
      <c r="AE431">
        <v>0</v>
      </c>
      <c r="AF431">
        <v>1</v>
      </c>
      <c r="AG431">
        <v>0</v>
      </c>
      <c r="AH431" t="s">
        <v>97</v>
      </c>
      <c r="AI431" t="s">
        <v>1734</v>
      </c>
      <c r="AJ431" t="s">
        <v>1735</v>
      </c>
      <c r="AK431" t="s">
        <v>1765</v>
      </c>
      <c r="AL431" t="s">
        <v>1765</v>
      </c>
      <c r="AM431" t="s">
        <v>1769</v>
      </c>
      <c r="AN431">
        <v>175.9572</v>
      </c>
      <c r="AO431">
        <v>-43.907400000000003</v>
      </c>
      <c r="AP431">
        <v>528</v>
      </c>
      <c r="AS431">
        <v>12.4</v>
      </c>
      <c r="AT431">
        <v>34.74</v>
      </c>
      <c r="AZ431">
        <v>528</v>
      </c>
      <c r="BB431">
        <v>0.81396000000000002</v>
      </c>
      <c r="BC431">
        <v>1.6110350637043299E-2</v>
      </c>
      <c r="BD431">
        <v>2.8620000000000001</v>
      </c>
      <c r="BE431">
        <v>0.28899999999999998</v>
      </c>
      <c r="BF431">
        <v>0.35099999999999998</v>
      </c>
      <c r="BG431">
        <v>2.5350000000000001</v>
      </c>
      <c r="BH431">
        <v>49287</v>
      </c>
      <c r="BI431">
        <v>15991</v>
      </c>
      <c r="BU431" t="s">
        <v>101</v>
      </c>
      <c r="BV431">
        <v>0.18284686973936901</v>
      </c>
      <c r="BW431">
        <v>25.185939428727</v>
      </c>
      <c r="BX431" t="e">
        <f t="shared" si="7"/>
        <v>#DIV/0!</v>
      </c>
      <c r="BY431" t="s">
        <v>102</v>
      </c>
      <c r="BZ431" t="s">
        <v>293</v>
      </c>
      <c r="CA431" t="s">
        <v>105</v>
      </c>
      <c r="CC431" t="s">
        <v>171</v>
      </c>
      <c r="CD431" t="s">
        <v>1770</v>
      </c>
      <c r="CE431">
        <v>0.72470999999999997</v>
      </c>
      <c r="CF431">
        <v>1.6110350637043299E-2</v>
      </c>
      <c r="CH431">
        <v>2.7315</v>
      </c>
    </row>
    <row r="432" spans="1:86" x14ac:dyDescent="0.2">
      <c r="A432" t="s">
        <v>1772</v>
      </c>
      <c r="B432" t="s">
        <v>1724</v>
      </c>
      <c r="C432" t="s">
        <v>1725</v>
      </c>
      <c r="D432" t="s">
        <v>1726</v>
      </c>
      <c r="E432" t="s">
        <v>158</v>
      </c>
      <c r="F432" t="s">
        <v>1773</v>
      </c>
      <c r="G432" t="s">
        <v>158</v>
      </c>
      <c r="H432" t="s">
        <v>1751</v>
      </c>
      <c r="I432" t="s">
        <v>161</v>
      </c>
      <c r="J432" t="s">
        <v>161</v>
      </c>
      <c r="K432" t="s">
        <v>1774</v>
      </c>
      <c r="L432" t="s">
        <v>1775</v>
      </c>
      <c r="M432" t="s">
        <v>1776</v>
      </c>
      <c r="N432" t="s">
        <v>1776</v>
      </c>
      <c r="O432" t="s">
        <v>1776</v>
      </c>
      <c r="P432" t="s">
        <v>91</v>
      </c>
      <c r="Q432">
        <v>2015</v>
      </c>
      <c r="R432">
        <v>12</v>
      </c>
      <c r="S432">
        <v>11</v>
      </c>
      <c r="T432" t="s">
        <v>1777</v>
      </c>
      <c r="U432" t="s">
        <v>1778</v>
      </c>
      <c r="V432" t="s">
        <v>1776</v>
      </c>
      <c r="W432" s="1">
        <v>42349</v>
      </c>
      <c r="X432">
        <v>-44.154000000000003</v>
      </c>
      <c r="Y432">
        <v>175.1183</v>
      </c>
      <c r="Z432">
        <v>7</v>
      </c>
      <c r="AA432" t="s">
        <v>1779</v>
      </c>
      <c r="AB432" t="s">
        <v>1733</v>
      </c>
      <c r="AC432">
        <v>1</v>
      </c>
      <c r="AD432">
        <v>0</v>
      </c>
      <c r="AE432">
        <v>0</v>
      </c>
      <c r="AF432">
        <v>1</v>
      </c>
      <c r="AG432">
        <v>0</v>
      </c>
      <c r="AH432" t="s">
        <v>97</v>
      </c>
      <c r="AI432" t="s">
        <v>1734</v>
      </c>
      <c r="AJ432" t="s">
        <v>1735</v>
      </c>
      <c r="AK432" t="s">
        <v>1776</v>
      </c>
      <c r="AL432" t="s">
        <v>1776</v>
      </c>
      <c r="AM432" t="s">
        <v>1780</v>
      </c>
      <c r="AN432">
        <v>175.1183</v>
      </c>
      <c r="AO432">
        <v>-44.154000000000003</v>
      </c>
      <c r="AP432">
        <v>518</v>
      </c>
      <c r="AS432">
        <v>12.7</v>
      </c>
      <c r="AT432">
        <v>34.737000000000002</v>
      </c>
      <c r="AZ432">
        <v>518</v>
      </c>
      <c r="BB432">
        <v>0.32129999999999997</v>
      </c>
      <c r="BC432">
        <v>1.6110350637043299E-2</v>
      </c>
      <c r="BD432">
        <v>1.996</v>
      </c>
      <c r="BE432">
        <v>0.35299999999999998</v>
      </c>
      <c r="BF432">
        <v>0.54800000000000004</v>
      </c>
      <c r="BG432">
        <v>1.2210000000000001</v>
      </c>
      <c r="BU432" t="s">
        <v>101</v>
      </c>
      <c r="BV432">
        <v>0.15489825345344699</v>
      </c>
      <c r="BW432">
        <v>29.7302912287008</v>
      </c>
      <c r="BX432" t="e">
        <f t="shared" si="7"/>
        <v>#DIV/0!</v>
      </c>
      <c r="BY432" t="s">
        <v>102</v>
      </c>
      <c r="BZ432" t="s">
        <v>1781</v>
      </c>
      <c r="CA432" t="s">
        <v>170</v>
      </c>
      <c r="CC432" t="s">
        <v>171</v>
      </c>
      <c r="CD432" t="s">
        <v>1770</v>
      </c>
      <c r="CE432">
        <v>0.32129999999999997</v>
      </c>
      <c r="CF432">
        <v>1.6110350637043299E-2</v>
      </c>
      <c r="CH432">
        <v>2.181</v>
      </c>
    </row>
    <row r="433" spans="1:86" x14ac:dyDescent="0.2">
      <c r="A433" t="s">
        <v>2407</v>
      </c>
      <c r="B433" t="s">
        <v>1724</v>
      </c>
      <c r="C433" t="s">
        <v>1725</v>
      </c>
      <c r="D433" t="s">
        <v>1726</v>
      </c>
      <c r="E433" t="s">
        <v>158</v>
      </c>
      <c r="F433" t="s">
        <v>1727</v>
      </c>
      <c r="G433" t="s">
        <v>158</v>
      </c>
      <c r="H433" t="s">
        <v>736</v>
      </c>
      <c r="I433" t="s">
        <v>161</v>
      </c>
      <c r="J433" t="s">
        <v>88</v>
      </c>
      <c r="K433" t="s">
        <v>1728</v>
      </c>
      <c r="L433" t="s">
        <v>1729</v>
      </c>
      <c r="M433" t="s">
        <v>1730</v>
      </c>
      <c r="N433" t="s">
        <v>1730</v>
      </c>
      <c r="O433" t="s">
        <v>1730</v>
      </c>
      <c r="P433" t="s">
        <v>91</v>
      </c>
      <c r="Q433">
        <v>2015</v>
      </c>
      <c r="R433">
        <v>12</v>
      </c>
      <c r="S433">
        <v>5</v>
      </c>
      <c r="T433" t="s">
        <v>170</v>
      </c>
      <c r="U433" t="s">
        <v>1737</v>
      </c>
      <c r="V433" t="s">
        <v>1730</v>
      </c>
      <c r="W433" s="1">
        <v>42343</v>
      </c>
      <c r="X433">
        <v>-44.424300000000002</v>
      </c>
      <c r="Y433">
        <v>173.42570000000001</v>
      </c>
      <c r="Z433">
        <v>7</v>
      </c>
      <c r="AA433" t="s">
        <v>1732</v>
      </c>
      <c r="AB433" t="s">
        <v>1733</v>
      </c>
      <c r="AC433">
        <v>1</v>
      </c>
      <c r="AD433">
        <v>0</v>
      </c>
      <c r="AE433">
        <v>0</v>
      </c>
      <c r="AF433">
        <v>1</v>
      </c>
      <c r="AG433">
        <v>0</v>
      </c>
      <c r="AH433" t="s">
        <v>97</v>
      </c>
      <c r="AI433" t="s">
        <v>1738</v>
      </c>
      <c r="AJ433" t="s">
        <v>1735</v>
      </c>
      <c r="AK433" t="s">
        <v>1730</v>
      </c>
      <c r="AL433" t="s">
        <v>1730</v>
      </c>
      <c r="AM433" t="s">
        <v>1736</v>
      </c>
      <c r="AN433">
        <v>173.42570000000001</v>
      </c>
      <c r="AO433">
        <v>-44.424300000000002</v>
      </c>
      <c r="AP433">
        <v>897</v>
      </c>
      <c r="AS433">
        <v>10.7</v>
      </c>
      <c r="AT433">
        <v>34.47</v>
      </c>
      <c r="AZ433">
        <v>897</v>
      </c>
      <c r="BB433">
        <v>11.4954</v>
      </c>
      <c r="BC433">
        <v>0.66374644624618295</v>
      </c>
      <c r="BD433">
        <v>0.61299999999999999</v>
      </c>
      <c r="BE433">
        <v>0.309</v>
      </c>
      <c r="BF433">
        <v>0.20599999999999999</v>
      </c>
      <c r="BG433">
        <v>4.5999999999999999E-2</v>
      </c>
      <c r="BU433" t="s">
        <v>101</v>
      </c>
      <c r="BV433">
        <v>9.7369301248802595E-2</v>
      </c>
      <c r="BW433">
        <v>47.295914902590802</v>
      </c>
      <c r="BX433" t="e">
        <f t="shared" si="7"/>
        <v>#DIV/0!</v>
      </c>
      <c r="BY433" t="s">
        <v>102</v>
      </c>
      <c r="BZ433" t="s">
        <v>103</v>
      </c>
      <c r="CA433" t="s">
        <v>102</v>
      </c>
      <c r="CC433" t="s">
        <v>171</v>
      </c>
      <c r="CD433" t="s">
        <v>830</v>
      </c>
      <c r="CE433">
        <v>11.4597</v>
      </c>
      <c r="CF433">
        <v>0.60413814888912298</v>
      </c>
      <c r="CH433">
        <v>0.67049999999999998</v>
      </c>
    </row>
    <row r="434" spans="1:86" x14ac:dyDescent="0.2">
      <c r="A434" t="s">
        <v>2421</v>
      </c>
      <c r="B434" t="s">
        <v>1724</v>
      </c>
      <c r="C434" t="s">
        <v>1725</v>
      </c>
      <c r="D434" t="s">
        <v>1726</v>
      </c>
      <c r="E434" t="s">
        <v>158</v>
      </c>
      <c r="F434" t="s">
        <v>1812</v>
      </c>
      <c r="G434" t="s">
        <v>158</v>
      </c>
      <c r="H434" t="s">
        <v>1792</v>
      </c>
      <c r="I434" t="s">
        <v>161</v>
      </c>
      <c r="J434" t="s">
        <v>161</v>
      </c>
      <c r="K434" t="s">
        <v>1813</v>
      </c>
      <c r="L434" t="s">
        <v>1814</v>
      </c>
      <c r="M434" t="s">
        <v>1815</v>
      </c>
      <c r="N434" t="s">
        <v>1815</v>
      </c>
      <c r="O434" t="s">
        <v>1815</v>
      </c>
      <c r="P434" t="s">
        <v>91</v>
      </c>
      <c r="Q434">
        <v>2015</v>
      </c>
      <c r="R434">
        <v>12</v>
      </c>
      <c r="S434">
        <v>16</v>
      </c>
      <c r="T434" t="s">
        <v>1816</v>
      </c>
      <c r="U434" t="s">
        <v>1824</v>
      </c>
      <c r="V434" t="s">
        <v>1815</v>
      </c>
      <c r="W434" s="1">
        <v>42354</v>
      </c>
      <c r="X434">
        <v>-42.722499999999997</v>
      </c>
      <c r="Y434">
        <v>178.0915</v>
      </c>
      <c r="Z434">
        <v>7</v>
      </c>
      <c r="AA434" t="s">
        <v>1818</v>
      </c>
      <c r="AB434" t="s">
        <v>1733</v>
      </c>
      <c r="AC434">
        <v>1</v>
      </c>
      <c r="AD434">
        <v>0</v>
      </c>
      <c r="AE434">
        <v>0</v>
      </c>
      <c r="AF434">
        <v>1</v>
      </c>
      <c r="AG434">
        <v>0</v>
      </c>
      <c r="AH434" t="s">
        <v>97</v>
      </c>
      <c r="AI434" t="s">
        <v>1738</v>
      </c>
      <c r="AJ434" t="s">
        <v>1735</v>
      </c>
      <c r="AK434" t="s">
        <v>1815</v>
      </c>
      <c r="AL434" t="s">
        <v>1815</v>
      </c>
      <c r="AM434" t="s">
        <v>1819</v>
      </c>
      <c r="AN434">
        <v>178.0915</v>
      </c>
      <c r="AO434">
        <v>-42.722499999999997</v>
      </c>
      <c r="AP434">
        <v>996</v>
      </c>
      <c r="AS434">
        <v>14.904</v>
      </c>
      <c r="AT434">
        <v>34.956400000000002</v>
      </c>
      <c r="AZ434">
        <v>996</v>
      </c>
      <c r="BB434">
        <v>0.19278000000000001</v>
      </c>
      <c r="BC434">
        <v>5.1553122038538499E-2</v>
      </c>
      <c r="BD434">
        <v>3.6999999999999998E-2</v>
      </c>
      <c r="BE434">
        <v>0.32</v>
      </c>
      <c r="BF434">
        <v>0.33</v>
      </c>
      <c r="BG434">
        <v>0.1</v>
      </c>
      <c r="BU434" t="s">
        <v>101</v>
      </c>
      <c r="BV434">
        <v>5.74055624458083E-2</v>
      </c>
      <c r="BW434">
        <v>80.221671729728996</v>
      </c>
      <c r="BX434" t="e">
        <f t="shared" si="7"/>
        <v>#DIV/0!</v>
      </c>
      <c r="BY434" t="s">
        <v>105</v>
      </c>
      <c r="BZ434" t="s">
        <v>169</v>
      </c>
      <c r="CA434" t="s">
        <v>170</v>
      </c>
      <c r="CC434" t="s">
        <v>171</v>
      </c>
      <c r="CD434" t="s">
        <v>1744</v>
      </c>
      <c r="CE434">
        <v>0.67611064516129005</v>
      </c>
      <c r="CF434">
        <v>6.8516373591660504E-2</v>
      </c>
      <c r="CH434">
        <v>0.1605</v>
      </c>
    </row>
    <row r="435" spans="1:86" x14ac:dyDescent="0.2">
      <c r="A435" t="s">
        <v>2408</v>
      </c>
      <c r="B435" t="s">
        <v>1724</v>
      </c>
      <c r="C435" t="s">
        <v>1725</v>
      </c>
      <c r="D435" t="s">
        <v>1726</v>
      </c>
      <c r="E435" t="s">
        <v>158</v>
      </c>
      <c r="F435" t="s">
        <v>1740</v>
      </c>
      <c r="G435" t="s">
        <v>158</v>
      </c>
      <c r="H435" t="s">
        <v>736</v>
      </c>
      <c r="I435" t="s">
        <v>161</v>
      </c>
      <c r="J435" t="s">
        <v>161</v>
      </c>
      <c r="K435" t="s">
        <v>1741</v>
      </c>
      <c r="L435" t="s">
        <v>1742</v>
      </c>
      <c r="M435" t="s">
        <v>1743</v>
      </c>
      <c r="N435" t="s">
        <v>1743</v>
      </c>
      <c r="O435" t="s">
        <v>1743</v>
      </c>
      <c r="P435" t="s">
        <v>91</v>
      </c>
      <c r="Q435">
        <v>2015</v>
      </c>
      <c r="R435">
        <v>12</v>
      </c>
      <c r="S435">
        <v>6</v>
      </c>
      <c r="T435" t="s">
        <v>1744</v>
      </c>
      <c r="U435" t="s">
        <v>1748</v>
      </c>
      <c r="V435" t="s">
        <v>1743</v>
      </c>
      <c r="W435" s="1">
        <v>42344</v>
      </c>
      <c r="X435">
        <v>-44.170999999999999</v>
      </c>
      <c r="Y435">
        <v>174.02600000000001</v>
      </c>
      <c r="Z435">
        <v>7</v>
      </c>
      <c r="AA435" t="s">
        <v>1746</v>
      </c>
      <c r="AB435" t="s">
        <v>1733</v>
      </c>
      <c r="AC435">
        <v>1</v>
      </c>
      <c r="AD435">
        <v>0</v>
      </c>
      <c r="AE435">
        <v>0</v>
      </c>
      <c r="AF435">
        <v>1</v>
      </c>
      <c r="AG435">
        <v>0</v>
      </c>
      <c r="AH435" t="s">
        <v>97</v>
      </c>
      <c r="AI435" t="s">
        <v>1738</v>
      </c>
      <c r="AJ435" t="s">
        <v>1735</v>
      </c>
      <c r="AK435" t="s">
        <v>1743</v>
      </c>
      <c r="AL435" t="s">
        <v>1743</v>
      </c>
      <c r="AM435" t="s">
        <v>1747</v>
      </c>
      <c r="AN435">
        <v>174.02600000000001</v>
      </c>
      <c r="AO435">
        <v>-44.170999999999999</v>
      </c>
      <c r="AP435">
        <v>572</v>
      </c>
      <c r="AS435">
        <v>11.3</v>
      </c>
      <c r="AT435">
        <v>34.56</v>
      </c>
      <c r="AZ435">
        <v>572</v>
      </c>
      <c r="BB435">
        <v>8.9250000000000007</v>
      </c>
      <c r="BC435">
        <v>0.50908708013056803</v>
      </c>
      <c r="BD435">
        <v>1.272</v>
      </c>
      <c r="BE435">
        <v>0.443</v>
      </c>
      <c r="BF435">
        <v>0.39500000000000002</v>
      </c>
      <c r="BG435">
        <v>0.19500000000000001</v>
      </c>
      <c r="BU435" t="s">
        <v>101</v>
      </c>
      <c r="BV435">
        <v>0.129514722065491</v>
      </c>
      <c r="BW435">
        <v>35.5571174654525</v>
      </c>
      <c r="BX435" t="e">
        <f t="shared" si="7"/>
        <v>#DIV/0!</v>
      </c>
      <c r="BY435" t="s">
        <v>102</v>
      </c>
      <c r="BZ435" t="s">
        <v>747</v>
      </c>
      <c r="CA435" t="s">
        <v>102</v>
      </c>
      <c r="CC435" t="s">
        <v>171</v>
      </c>
      <c r="CD435" t="s">
        <v>830</v>
      </c>
      <c r="CE435">
        <v>10.924200000000001</v>
      </c>
      <c r="CF435">
        <v>0.45431188796462102</v>
      </c>
      <c r="CH435">
        <v>1.3125</v>
      </c>
    </row>
    <row r="436" spans="1:86" x14ac:dyDescent="0.2">
      <c r="A436" t="s">
        <v>2423</v>
      </c>
      <c r="B436" t="s">
        <v>1724</v>
      </c>
      <c r="C436" t="s">
        <v>1725</v>
      </c>
      <c r="D436" t="s">
        <v>1726</v>
      </c>
      <c r="E436" t="s">
        <v>158</v>
      </c>
      <c r="F436" t="s">
        <v>1825</v>
      </c>
      <c r="G436" t="s">
        <v>158</v>
      </c>
      <c r="H436" t="s">
        <v>1792</v>
      </c>
      <c r="I436" t="s">
        <v>161</v>
      </c>
      <c r="J436" t="s">
        <v>161</v>
      </c>
      <c r="K436" t="s">
        <v>1826</v>
      </c>
      <c r="L436" t="s">
        <v>1827</v>
      </c>
      <c r="M436" t="s">
        <v>1828</v>
      </c>
      <c r="N436" t="s">
        <v>1828</v>
      </c>
      <c r="O436" t="s">
        <v>1828</v>
      </c>
      <c r="P436" t="s">
        <v>91</v>
      </c>
      <c r="Q436">
        <v>2015</v>
      </c>
      <c r="R436">
        <v>12</v>
      </c>
      <c r="S436">
        <v>17</v>
      </c>
      <c r="T436" t="s">
        <v>1829</v>
      </c>
      <c r="U436" t="s">
        <v>1833</v>
      </c>
      <c r="V436" t="s">
        <v>1828</v>
      </c>
      <c r="W436" s="1">
        <v>42355</v>
      </c>
      <c r="X436">
        <v>-43.462299999999999</v>
      </c>
      <c r="Y436">
        <v>176.9795</v>
      </c>
      <c r="Z436">
        <v>7</v>
      </c>
      <c r="AA436" t="s">
        <v>1831</v>
      </c>
      <c r="AB436" t="s">
        <v>1733</v>
      </c>
      <c r="AC436">
        <v>1</v>
      </c>
      <c r="AD436">
        <v>0</v>
      </c>
      <c r="AE436">
        <v>0</v>
      </c>
      <c r="AF436">
        <v>1</v>
      </c>
      <c r="AG436">
        <v>0</v>
      </c>
      <c r="AH436" t="s">
        <v>97</v>
      </c>
      <c r="AI436" t="s">
        <v>1738</v>
      </c>
      <c r="AJ436" t="s">
        <v>112</v>
      </c>
      <c r="AK436" t="s">
        <v>1828</v>
      </c>
      <c r="AL436" t="s">
        <v>1828</v>
      </c>
      <c r="AM436" t="s">
        <v>1832</v>
      </c>
      <c r="AN436">
        <v>176.9795</v>
      </c>
      <c r="AO436">
        <v>-43.462299999999999</v>
      </c>
      <c r="AP436">
        <v>249</v>
      </c>
      <c r="AS436">
        <v>13.754</v>
      </c>
      <c r="AT436">
        <v>34.926299999999998</v>
      </c>
      <c r="AZ436">
        <v>249</v>
      </c>
      <c r="BB436">
        <v>0.67830000000000001</v>
      </c>
      <c r="BC436">
        <v>6.1219332420764501E-2</v>
      </c>
      <c r="BD436">
        <v>0.34799999999999998</v>
      </c>
      <c r="BE436">
        <v>0.29399999999999998</v>
      </c>
      <c r="BF436">
        <v>7.1999999999999995E-2</v>
      </c>
      <c r="BG436">
        <v>6.0000000000000001E-3</v>
      </c>
      <c r="BU436" t="s">
        <v>101</v>
      </c>
      <c r="BV436">
        <v>5.4457349983373003E-2</v>
      </c>
      <c r="BW436">
        <v>84.564713255311702</v>
      </c>
      <c r="BX436" t="e">
        <f t="shared" si="7"/>
        <v>#DIV/0!</v>
      </c>
      <c r="BY436" t="s">
        <v>170</v>
      </c>
      <c r="BZ436" t="s">
        <v>169</v>
      </c>
      <c r="CA436" t="s">
        <v>105</v>
      </c>
      <c r="CC436" t="s">
        <v>171</v>
      </c>
      <c r="CD436" t="s">
        <v>172</v>
      </c>
      <c r="CE436">
        <v>0.68544000000000005</v>
      </c>
      <c r="CF436">
        <v>7.0885542802990406E-2</v>
      </c>
      <c r="CH436">
        <v>0.27700000000000002</v>
      </c>
    </row>
    <row r="437" spans="1:86" x14ac:dyDescent="0.2">
      <c r="A437" t="s">
        <v>2433</v>
      </c>
      <c r="B437" t="s">
        <v>1724</v>
      </c>
      <c r="C437" t="s">
        <v>1725</v>
      </c>
      <c r="D437" t="s">
        <v>1726</v>
      </c>
      <c r="E437" t="s">
        <v>158</v>
      </c>
      <c r="F437" t="s">
        <v>1878</v>
      </c>
      <c r="G437" t="s">
        <v>158</v>
      </c>
      <c r="H437" t="s">
        <v>1792</v>
      </c>
      <c r="I437" t="s">
        <v>161</v>
      </c>
      <c r="J437" t="s">
        <v>161</v>
      </c>
      <c r="K437" t="s">
        <v>1879</v>
      </c>
      <c r="L437" t="s">
        <v>1880</v>
      </c>
      <c r="M437" t="s">
        <v>1881</v>
      </c>
      <c r="N437" t="s">
        <v>1881</v>
      </c>
      <c r="O437" t="s">
        <v>1881</v>
      </c>
      <c r="P437" t="s">
        <v>91</v>
      </c>
      <c r="Q437">
        <v>2015</v>
      </c>
      <c r="R437">
        <v>12</v>
      </c>
      <c r="S437">
        <v>21</v>
      </c>
      <c r="T437" t="s">
        <v>1888</v>
      </c>
      <c r="U437" t="s">
        <v>1890</v>
      </c>
      <c r="V437" t="s">
        <v>1881</v>
      </c>
      <c r="W437" s="1">
        <v>42359</v>
      </c>
      <c r="X437">
        <v>-42.843200000000003</v>
      </c>
      <c r="Y437">
        <v>179.86</v>
      </c>
      <c r="Z437">
        <v>7</v>
      </c>
      <c r="AA437" t="s">
        <v>1884</v>
      </c>
      <c r="AB437" t="s">
        <v>1733</v>
      </c>
      <c r="AC437">
        <v>1</v>
      </c>
      <c r="AD437">
        <v>0</v>
      </c>
      <c r="AE437">
        <v>0</v>
      </c>
      <c r="AF437">
        <v>1</v>
      </c>
      <c r="AG437">
        <v>0</v>
      </c>
      <c r="AH437" t="s">
        <v>97</v>
      </c>
      <c r="AI437" t="s">
        <v>1738</v>
      </c>
      <c r="AJ437" t="s">
        <v>1735</v>
      </c>
      <c r="AK437" t="s">
        <v>1881</v>
      </c>
      <c r="AL437" t="s">
        <v>1881</v>
      </c>
      <c r="AM437" t="s">
        <v>1885</v>
      </c>
      <c r="AN437">
        <v>179.86</v>
      </c>
      <c r="AO437">
        <v>-42.843200000000003</v>
      </c>
      <c r="AP437">
        <v>904</v>
      </c>
      <c r="AS437">
        <v>14.3</v>
      </c>
      <c r="AT437">
        <v>34.96</v>
      </c>
      <c r="AZ437">
        <v>904</v>
      </c>
      <c r="BB437">
        <v>0.71399999999999997</v>
      </c>
      <c r="BC437">
        <v>7.0885542802990406E-2</v>
      </c>
      <c r="BD437">
        <v>0.19400000000000001</v>
      </c>
      <c r="BE437">
        <v>0.121</v>
      </c>
      <c r="BF437">
        <v>5.5E-2</v>
      </c>
      <c r="BG437">
        <v>3.0000000000000001E-3</v>
      </c>
      <c r="BU437" t="s">
        <v>101</v>
      </c>
      <c r="BV437">
        <v>6.3640646163755199E-2</v>
      </c>
      <c r="BW437">
        <v>72.362090324136901</v>
      </c>
      <c r="BX437" t="e">
        <f t="shared" si="7"/>
        <v>#DIV/0!</v>
      </c>
      <c r="BY437" t="s">
        <v>105</v>
      </c>
      <c r="BZ437" t="s">
        <v>169</v>
      </c>
      <c r="CA437" t="s">
        <v>105</v>
      </c>
      <c r="CC437" t="s">
        <v>171</v>
      </c>
      <c r="CD437" t="s">
        <v>1800</v>
      </c>
      <c r="CE437">
        <v>0.83181000000000005</v>
      </c>
      <c r="CF437">
        <v>9.8273138885964201E-2</v>
      </c>
      <c r="CH437">
        <v>0.251</v>
      </c>
    </row>
    <row r="438" spans="1:86" x14ac:dyDescent="0.2">
      <c r="A438" t="s">
        <v>2409</v>
      </c>
      <c r="B438" t="s">
        <v>1724</v>
      </c>
      <c r="C438" t="s">
        <v>1725</v>
      </c>
      <c r="D438" t="s">
        <v>1726</v>
      </c>
      <c r="E438" t="s">
        <v>158</v>
      </c>
      <c r="F438" t="s">
        <v>1750</v>
      </c>
      <c r="G438" t="s">
        <v>158</v>
      </c>
      <c r="H438" t="s">
        <v>1751</v>
      </c>
      <c r="I438" t="s">
        <v>161</v>
      </c>
      <c r="J438" t="s">
        <v>161</v>
      </c>
      <c r="K438" t="s">
        <v>1752</v>
      </c>
      <c r="L438" t="s">
        <v>1753</v>
      </c>
      <c r="M438" t="s">
        <v>1754</v>
      </c>
      <c r="N438" t="s">
        <v>1754</v>
      </c>
      <c r="O438" t="s">
        <v>1754</v>
      </c>
      <c r="P438" t="s">
        <v>91</v>
      </c>
      <c r="Q438">
        <v>2015</v>
      </c>
      <c r="R438">
        <v>12</v>
      </c>
      <c r="S438">
        <v>8</v>
      </c>
      <c r="T438" t="s">
        <v>1755</v>
      </c>
      <c r="U438" t="s">
        <v>1760</v>
      </c>
      <c r="V438" t="s">
        <v>1754</v>
      </c>
      <c r="W438" s="1">
        <v>42346</v>
      </c>
      <c r="X438">
        <v>-43.305700000000002</v>
      </c>
      <c r="Y438">
        <v>174.35</v>
      </c>
      <c r="Z438">
        <v>7</v>
      </c>
      <c r="AA438" t="s">
        <v>1757</v>
      </c>
      <c r="AB438" t="s">
        <v>1733</v>
      </c>
      <c r="AC438">
        <v>1</v>
      </c>
      <c r="AD438">
        <v>0</v>
      </c>
      <c r="AE438">
        <v>0</v>
      </c>
      <c r="AF438">
        <v>1</v>
      </c>
      <c r="AG438">
        <v>0</v>
      </c>
      <c r="AH438" t="s">
        <v>97</v>
      </c>
      <c r="AI438" t="s">
        <v>1738</v>
      </c>
      <c r="AJ438" t="s">
        <v>1735</v>
      </c>
      <c r="AK438" t="s">
        <v>1754</v>
      </c>
      <c r="AL438" t="s">
        <v>1754</v>
      </c>
      <c r="AM438" t="s">
        <v>1758</v>
      </c>
      <c r="AN438">
        <v>174.35</v>
      </c>
      <c r="AO438">
        <v>-43.305700000000002</v>
      </c>
      <c r="AP438">
        <v>494</v>
      </c>
      <c r="AS438">
        <v>13.5</v>
      </c>
      <c r="AT438">
        <v>34.808</v>
      </c>
      <c r="AZ438">
        <v>494</v>
      </c>
      <c r="BB438">
        <v>0.22847999999999999</v>
      </c>
      <c r="BC438">
        <v>9.9884173949668295E-2</v>
      </c>
      <c r="BD438">
        <v>0.60699999999999998</v>
      </c>
      <c r="BE438">
        <v>0.21</v>
      </c>
      <c r="BF438">
        <v>0.436</v>
      </c>
      <c r="BG438">
        <v>1.4E-2</v>
      </c>
      <c r="BU438" t="s">
        <v>101</v>
      </c>
      <c r="BV438">
        <v>0.10086626755811499</v>
      </c>
      <c r="BW438">
        <v>45.656197036683103</v>
      </c>
      <c r="BX438" t="e">
        <f t="shared" si="7"/>
        <v>#DIV/0!</v>
      </c>
      <c r="BY438" t="s">
        <v>102</v>
      </c>
      <c r="BZ438" t="s">
        <v>103</v>
      </c>
      <c r="CA438" t="s">
        <v>170</v>
      </c>
      <c r="CC438" t="s">
        <v>171</v>
      </c>
      <c r="CD438" t="s">
        <v>1759</v>
      </c>
      <c r="CE438">
        <v>0.22847999999999999</v>
      </c>
      <c r="CF438">
        <v>9.9884173949668295E-2</v>
      </c>
      <c r="CH438">
        <v>0.69650000000000001</v>
      </c>
    </row>
    <row r="439" spans="1:86" x14ac:dyDescent="0.2">
      <c r="A439" t="s">
        <v>2410</v>
      </c>
      <c r="B439" t="s">
        <v>1724</v>
      </c>
      <c r="C439" t="s">
        <v>1725</v>
      </c>
      <c r="D439" t="s">
        <v>1726</v>
      </c>
      <c r="E439" t="s">
        <v>158</v>
      </c>
      <c r="F439" t="s">
        <v>1762</v>
      </c>
      <c r="G439" t="s">
        <v>158</v>
      </c>
      <c r="H439" t="s">
        <v>1751</v>
      </c>
      <c r="I439" t="s">
        <v>161</v>
      </c>
      <c r="J439" t="s">
        <v>161</v>
      </c>
      <c r="K439" t="s">
        <v>1763</v>
      </c>
      <c r="L439" t="s">
        <v>1764</v>
      </c>
      <c r="M439" t="s">
        <v>1765</v>
      </c>
      <c r="N439" t="s">
        <v>1765</v>
      </c>
      <c r="O439" t="s">
        <v>1765</v>
      </c>
      <c r="P439" t="s">
        <v>91</v>
      </c>
      <c r="Q439">
        <v>2015</v>
      </c>
      <c r="R439">
        <v>12</v>
      </c>
      <c r="S439">
        <v>10</v>
      </c>
      <c r="T439" t="s">
        <v>1766</v>
      </c>
      <c r="U439" t="s">
        <v>1771</v>
      </c>
      <c r="V439" t="s">
        <v>1765</v>
      </c>
      <c r="W439" s="1">
        <v>42348</v>
      </c>
      <c r="X439">
        <v>-43.907400000000003</v>
      </c>
      <c r="Y439">
        <v>175.9572</v>
      </c>
      <c r="Z439">
        <v>7</v>
      </c>
      <c r="AA439" t="s">
        <v>1768</v>
      </c>
      <c r="AB439" t="s">
        <v>1733</v>
      </c>
      <c r="AC439">
        <v>1</v>
      </c>
      <c r="AD439">
        <v>0</v>
      </c>
      <c r="AE439">
        <v>0</v>
      </c>
      <c r="AF439">
        <v>1</v>
      </c>
      <c r="AG439">
        <v>0</v>
      </c>
      <c r="AH439" t="s">
        <v>97</v>
      </c>
      <c r="AI439" t="s">
        <v>1738</v>
      </c>
      <c r="AJ439" t="s">
        <v>1735</v>
      </c>
      <c r="AK439" t="s">
        <v>1765</v>
      </c>
      <c r="AL439" t="s">
        <v>1765</v>
      </c>
      <c r="AM439" t="s">
        <v>1769</v>
      </c>
      <c r="AN439">
        <v>175.9572</v>
      </c>
      <c r="AO439">
        <v>-43.907400000000003</v>
      </c>
      <c r="AP439">
        <v>528</v>
      </c>
      <c r="AS439">
        <v>12.4</v>
      </c>
      <c r="AT439">
        <v>34.74</v>
      </c>
      <c r="AZ439">
        <v>528</v>
      </c>
      <c r="BB439">
        <v>0.63546000000000002</v>
      </c>
      <c r="BC439">
        <v>1.6110350637043299E-2</v>
      </c>
      <c r="BD439">
        <v>2.601</v>
      </c>
      <c r="BE439">
        <v>0.67700000000000005</v>
      </c>
      <c r="BF439">
        <v>0.55700000000000005</v>
      </c>
      <c r="BG439">
        <v>2.5750000000000002</v>
      </c>
      <c r="BU439" t="s">
        <v>101</v>
      </c>
      <c r="BV439">
        <v>0.18284686973936901</v>
      </c>
      <c r="BW439">
        <v>25.185939428727</v>
      </c>
      <c r="BX439" t="e">
        <f t="shared" si="7"/>
        <v>#DIV/0!</v>
      </c>
      <c r="BY439" t="s">
        <v>102</v>
      </c>
      <c r="BZ439" t="s">
        <v>293</v>
      </c>
      <c r="CA439" t="s">
        <v>105</v>
      </c>
      <c r="CC439" t="s">
        <v>171</v>
      </c>
      <c r="CD439" t="s">
        <v>1770</v>
      </c>
      <c r="CE439">
        <v>0.72470999999999997</v>
      </c>
      <c r="CF439">
        <v>1.6110350637043299E-2</v>
      </c>
      <c r="CH439">
        <v>2.7315</v>
      </c>
    </row>
    <row r="440" spans="1:86" x14ac:dyDescent="0.2">
      <c r="A440" t="s">
        <v>2411</v>
      </c>
      <c r="B440" t="s">
        <v>1724</v>
      </c>
      <c r="C440" t="s">
        <v>1725</v>
      </c>
      <c r="D440" t="s">
        <v>1726</v>
      </c>
      <c r="E440" t="s">
        <v>158</v>
      </c>
      <c r="F440" t="s">
        <v>1773</v>
      </c>
      <c r="G440" t="s">
        <v>158</v>
      </c>
      <c r="H440" t="s">
        <v>1751</v>
      </c>
      <c r="I440" t="s">
        <v>161</v>
      </c>
      <c r="J440" t="s">
        <v>161</v>
      </c>
      <c r="K440" t="s">
        <v>1774</v>
      </c>
      <c r="L440" t="s">
        <v>1775</v>
      </c>
      <c r="M440" t="s">
        <v>1776</v>
      </c>
      <c r="N440" t="s">
        <v>1776</v>
      </c>
      <c r="O440" t="s">
        <v>1776</v>
      </c>
      <c r="P440" t="s">
        <v>91</v>
      </c>
      <c r="Q440">
        <v>2015</v>
      </c>
      <c r="R440">
        <v>12</v>
      </c>
      <c r="S440">
        <v>11</v>
      </c>
      <c r="T440" t="s">
        <v>1777</v>
      </c>
      <c r="U440" t="s">
        <v>1782</v>
      </c>
      <c r="V440" t="s">
        <v>1776</v>
      </c>
      <c r="W440" s="1">
        <v>42349</v>
      </c>
      <c r="X440">
        <v>-43.907400000000003</v>
      </c>
      <c r="Y440">
        <v>175.9572</v>
      </c>
      <c r="Z440">
        <v>7</v>
      </c>
      <c r="AA440" t="s">
        <v>1779</v>
      </c>
      <c r="AB440" t="s">
        <v>1733</v>
      </c>
      <c r="AC440">
        <v>1</v>
      </c>
      <c r="AD440">
        <v>0</v>
      </c>
      <c r="AE440">
        <v>0</v>
      </c>
      <c r="AF440">
        <v>1</v>
      </c>
      <c r="AG440">
        <v>0</v>
      </c>
      <c r="AH440" t="s">
        <v>97</v>
      </c>
      <c r="AI440" t="s">
        <v>1738</v>
      </c>
      <c r="AJ440" t="s">
        <v>1735</v>
      </c>
      <c r="AK440" t="s">
        <v>1776</v>
      </c>
      <c r="AL440" t="s">
        <v>1776</v>
      </c>
      <c r="AM440" t="s">
        <v>1780</v>
      </c>
      <c r="AN440">
        <v>175.9572</v>
      </c>
      <c r="AO440">
        <v>-43.907400000000003</v>
      </c>
      <c r="AP440">
        <v>518</v>
      </c>
      <c r="AS440">
        <v>12.7</v>
      </c>
      <c r="AT440">
        <v>34.737000000000002</v>
      </c>
      <c r="AZ440">
        <v>518</v>
      </c>
      <c r="BB440">
        <v>0.32129999999999997</v>
      </c>
      <c r="BC440">
        <v>1.6110350637043299E-2</v>
      </c>
      <c r="BD440">
        <v>2.3660000000000001</v>
      </c>
      <c r="BE440">
        <v>0.373</v>
      </c>
      <c r="BF440">
        <v>0.77600000000000002</v>
      </c>
      <c r="BG440">
        <v>1.04</v>
      </c>
      <c r="BU440" t="s">
        <v>101</v>
      </c>
      <c r="BV440">
        <v>0.15489825345344699</v>
      </c>
      <c r="BW440">
        <v>29.7302912287008</v>
      </c>
      <c r="BX440" t="e">
        <f t="shared" si="7"/>
        <v>#DIV/0!</v>
      </c>
      <c r="BY440" t="s">
        <v>102</v>
      </c>
      <c r="BZ440" t="s">
        <v>1781</v>
      </c>
      <c r="CA440" t="s">
        <v>170</v>
      </c>
      <c r="CC440" t="s">
        <v>171</v>
      </c>
      <c r="CD440" t="s">
        <v>1770</v>
      </c>
      <c r="CE440">
        <v>0.32129999999999997</v>
      </c>
      <c r="CF440">
        <v>1.6110350637043299E-2</v>
      </c>
      <c r="CH440">
        <v>2.181</v>
      </c>
    </row>
    <row r="441" spans="1:86" x14ac:dyDescent="0.2">
      <c r="A441" t="s">
        <v>2413</v>
      </c>
      <c r="B441" t="s">
        <v>1724</v>
      </c>
      <c r="C441" t="s">
        <v>1725</v>
      </c>
      <c r="D441" t="s">
        <v>1726</v>
      </c>
      <c r="E441" t="s">
        <v>158</v>
      </c>
      <c r="F441" t="s">
        <v>1783</v>
      </c>
      <c r="G441" t="s">
        <v>158</v>
      </c>
      <c r="H441" t="s">
        <v>736</v>
      </c>
      <c r="I441" t="s">
        <v>161</v>
      </c>
      <c r="J441" t="s">
        <v>161</v>
      </c>
      <c r="K441" t="s">
        <v>1784</v>
      </c>
      <c r="L441" t="s">
        <v>1785</v>
      </c>
      <c r="M441" t="s">
        <v>1786</v>
      </c>
      <c r="N441" t="s">
        <v>1786</v>
      </c>
      <c r="O441" t="s">
        <v>1786</v>
      </c>
      <c r="P441" t="s">
        <v>91</v>
      </c>
      <c r="Q441">
        <v>2015</v>
      </c>
      <c r="R441">
        <v>12</v>
      </c>
      <c r="S441">
        <v>11</v>
      </c>
      <c r="T441" t="s">
        <v>1787</v>
      </c>
      <c r="U441" t="s">
        <v>1790</v>
      </c>
      <c r="V441" t="s">
        <v>1786</v>
      </c>
      <c r="W441" s="1">
        <v>42349</v>
      </c>
      <c r="X441">
        <v>-44.255800000000001</v>
      </c>
      <c r="Y441">
        <v>174.4308</v>
      </c>
      <c r="Z441">
        <v>7</v>
      </c>
      <c r="AA441" t="s">
        <v>1789</v>
      </c>
      <c r="AB441" t="s">
        <v>1733</v>
      </c>
      <c r="AC441">
        <v>1</v>
      </c>
      <c r="AD441">
        <v>0</v>
      </c>
      <c r="AE441">
        <v>0</v>
      </c>
      <c r="AF441">
        <v>1</v>
      </c>
      <c r="AG441">
        <v>0</v>
      </c>
      <c r="AH441" t="s">
        <v>97</v>
      </c>
      <c r="AI441" t="s">
        <v>1738</v>
      </c>
      <c r="AJ441" t="s">
        <v>112</v>
      </c>
      <c r="AK441" t="s">
        <v>1786</v>
      </c>
      <c r="AL441" t="s">
        <v>1786</v>
      </c>
      <c r="AM441" t="s">
        <v>1780</v>
      </c>
      <c r="AN441">
        <v>174.4308</v>
      </c>
      <c r="AO441">
        <v>-44.255800000000001</v>
      </c>
      <c r="AP441">
        <v>678</v>
      </c>
      <c r="AS441">
        <v>11.5</v>
      </c>
      <c r="AT441">
        <v>34.549999999999997</v>
      </c>
      <c r="AZ441">
        <v>678</v>
      </c>
      <c r="BB441">
        <v>8.1395999999999997</v>
      </c>
      <c r="BC441">
        <v>0.44786774770980298</v>
      </c>
      <c r="BD441">
        <v>1.244</v>
      </c>
      <c r="BE441">
        <v>0.20799999999999999</v>
      </c>
      <c r="BF441">
        <v>0.438</v>
      </c>
      <c r="BG441">
        <v>0.39100000000000001</v>
      </c>
      <c r="BU441" t="s">
        <v>101</v>
      </c>
      <c r="BV441">
        <v>0.11484374991205901</v>
      </c>
      <c r="BW441">
        <v>40.099441105976503</v>
      </c>
      <c r="BX441" t="e">
        <f t="shared" si="7"/>
        <v>#DIV/0!</v>
      </c>
      <c r="BY441" t="s">
        <v>102</v>
      </c>
      <c r="BZ441" t="s">
        <v>747</v>
      </c>
      <c r="CA441" t="s">
        <v>102</v>
      </c>
      <c r="CC441" t="s">
        <v>171</v>
      </c>
      <c r="CD441" t="s">
        <v>830</v>
      </c>
      <c r="CE441">
        <v>8.1395999999999997</v>
      </c>
      <c r="CF441">
        <v>0.48653258923870701</v>
      </c>
      <c r="CH441">
        <v>1.143</v>
      </c>
    </row>
    <row r="442" spans="1:86" x14ac:dyDescent="0.2">
      <c r="A442" t="s">
        <v>2417</v>
      </c>
      <c r="B442" t="s">
        <v>1724</v>
      </c>
      <c r="C442" t="s">
        <v>1725</v>
      </c>
      <c r="D442" t="s">
        <v>1726</v>
      </c>
      <c r="E442" t="s">
        <v>158</v>
      </c>
      <c r="F442" t="s">
        <v>1804</v>
      </c>
      <c r="G442" t="s">
        <v>158</v>
      </c>
      <c r="H442" t="s">
        <v>1792</v>
      </c>
      <c r="I442" t="s">
        <v>161</v>
      </c>
      <c r="J442" t="s">
        <v>161</v>
      </c>
      <c r="K442" t="s">
        <v>1805</v>
      </c>
      <c r="L442" t="s">
        <v>1806</v>
      </c>
      <c r="M442" t="s">
        <v>1807</v>
      </c>
      <c r="N442" t="s">
        <v>1807</v>
      </c>
      <c r="O442" t="s">
        <v>1807</v>
      </c>
      <c r="P442" t="s">
        <v>91</v>
      </c>
      <c r="Q442">
        <v>2015</v>
      </c>
      <c r="R442">
        <v>12</v>
      </c>
      <c r="S442">
        <v>12</v>
      </c>
      <c r="T442" t="s">
        <v>1808</v>
      </c>
      <c r="U442" t="s">
        <v>1811</v>
      </c>
      <c r="V442" t="s">
        <v>1807</v>
      </c>
      <c r="W442" s="1">
        <v>42350</v>
      </c>
      <c r="X442">
        <v>-43.197400000000002</v>
      </c>
      <c r="Y442">
        <v>175.88</v>
      </c>
      <c r="Z442">
        <v>7</v>
      </c>
      <c r="AA442" t="s">
        <v>1810</v>
      </c>
      <c r="AB442" t="s">
        <v>1733</v>
      </c>
      <c r="AC442">
        <v>1</v>
      </c>
      <c r="AD442">
        <v>0</v>
      </c>
      <c r="AE442">
        <v>0</v>
      </c>
      <c r="AF442">
        <v>1</v>
      </c>
      <c r="AG442">
        <v>0</v>
      </c>
      <c r="AH442" t="s">
        <v>97</v>
      </c>
      <c r="AI442" t="s">
        <v>1738</v>
      </c>
      <c r="AJ442" t="s">
        <v>112</v>
      </c>
      <c r="AK442" t="s">
        <v>1807</v>
      </c>
      <c r="AL442" t="s">
        <v>1807</v>
      </c>
      <c r="AM442" t="s">
        <v>1799</v>
      </c>
      <c r="AN442">
        <v>175.88</v>
      </c>
      <c r="AO442">
        <v>-43.197400000000002</v>
      </c>
      <c r="AP442">
        <v>437</v>
      </c>
      <c r="AS442">
        <v>13.8</v>
      </c>
      <c r="AT442">
        <v>34.97</v>
      </c>
      <c r="AZ442">
        <v>437</v>
      </c>
      <c r="BB442">
        <v>0.62831999999999999</v>
      </c>
      <c r="BC442">
        <v>9.3440033694851002E-2</v>
      </c>
      <c r="BD442">
        <v>0.48699999999999999</v>
      </c>
      <c r="BE442">
        <v>0.29299999999999998</v>
      </c>
      <c r="BF442">
        <v>0.217</v>
      </c>
      <c r="BG442">
        <v>7.5999999999999998E-2</v>
      </c>
      <c r="BU442" t="s">
        <v>101</v>
      </c>
      <c r="BV442">
        <v>6.4545361738079801E-2</v>
      </c>
      <c r="BW442">
        <v>71.347809695071902</v>
      </c>
      <c r="BX442" t="e">
        <f t="shared" si="7"/>
        <v>#DIV/0!</v>
      </c>
      <c r="BY442" t="s">
        <v>105</v>
      </c>
      <c r="BZ442" t="s">
        <v>169</v>
      </c>
      <c r="CA442" t="s">
        <v>105</v>
      </c>
      <c r="CC442" t="s">
        <v>171</v>
      </c>
      <c r="CD442" t="s">
        <v>1800</v>
      </c>
      <c r="CE442">
        <v>0.62831999999999999</v>
      </c>
      <c r="CF442">
        <v>9.3440033694851002E-2</v>
      </c>
      <c r="CH442">
        <v>0.39250000000000002</v>
      </c>
    </row>
    <row r="443" spans="1:86" x14ac:dyDescent="0.2">
      <c r="A443" t="s">
        <v>2415</v>
      </c>
      <c r="B443" t="s">
        <v>1724</v>
      </c>
      <c r="C443" t="s">
        <v>1725</v>
      </c>
      <c r="D443" t="s">
        <v>1726</v>
      </c>
      <c r="E443" t="s">
        <v>158</v>
      </c>
      <c r="F443" t="s">
        <v>1791</v>
      </c>
      <c r="G443" t="s">
        <v>158</v>
      </c>
      <c r="H443" t="s">
        <v>1792</v>
      </c>
      <c r="I443" t="s">
        <v>161</v>
      </c>
      <c r="J443" t="s">
        <v>161</v>
      </c>
      <c r="K443" t="s">
        <v>1793</v>
      </c>
      <c r="L443" t="s">
        <v>1794</v>
      </c>
      <c r="M443" t="s">
        <v>1795</v>
      </c>
      <c r="N443" t="s">
        <v>1795</v>
      </c>
      <c r="O443" t="s">
        <v>1795</v>
      </c>
      <c r="P443" t="s">
        <v>91</v>
      </c>
      <c r="Q443">
        <v>2015</v>
      </c>
      <c r="R443">
        <v>12</v>
      </c>
      <c r="S443">
        <v>12</v>
      </c>
      <c r="T443" t="s">
        <v>1796</v>
      </c>
      <c r="U443" t="s">
        <v>1803</v>
      </c>
      <c r="V443" t="s">
        <v>1795</v>
      </c>
      <c r="W443" s="1">
        <v>42350</v>
      </c>
      <c r="X443">
        <v>-42.897129999999997</v>
      </c>
      <c r="Y443">
        <v>177.4393</v>
      </c>
      <c r="Z443">
        <v>7</v>
      </c>
      <c r="AA443" t="s">
        <v>1798</v>
      </c>
      <c r="AB443" t="s">
        <v>1733</v>
      </c>
      <c r="AC443">
        <v>1</v>
      </c>
      <c r="AD443">
        <v>0</v>
      </c>
      <c r="AE443">
        <v>0</v>
      </c>
      <c r="AF443">
        <v>1</v>
      </c>
      <c r="AG443">
        <v>0</v>
      </c>
      <c r="AH443" t="s">
        <v>97</v>
      </c>
      <c r="AI443" t="s">
        <v>1738</v>
      </c>
      <c r="AJ443" t="s">
        <v>1735</v>
      </c>
      <c r="AK443" t="s">
        <v>1795</v>
      </c>
      <c r="AL443" t="s">
        <v>1795</v>
      </c>
      <c r="AM443" t="s">
        <v>1799</v>
      </c>
      <c r="AN443">
        <v>177.4393</v>
      </c>
      <c r="AO443">
        <v>-42.897129999999997</v>
      </c>
      <c r="AP443">
        <v>419</v>
      </c>
      <c r="AS443">
        <v>13.7</v>
      </c>
      <c r="AT443">
        <v>34.896000000000001</v>
      </c>
      <c r="AZ443">
        <v>419</v>
      </c>
      <c r="BB443">
        <v>0.96389999999999998</v>
      </c>
      <c r="BC443">
        <v>4.5108981783721198E-2</v>
      </c>
      <c r="BD443">
        <v>0.41299999999999998</v>
      </c>
      <c r="BE443">
        <v>0.222</v>
      </c>
      <c r="BF443">
        <v>0.11899999999999999</v>
      </c>
      <c r="BG443">
        <v>2.1000000000000001E-2</v>
      </c>
      <c r="BU443" t="s">
        <v>101</v>
      </c>
      <c r="BV443">
        <v>5.4941556246318697E-2</v>
      </c>
      <c r="BW443">
        <v>83.819434697877796</v>
      </c>
      <c r="BX443" t="e">
        <f t="shared" si="7"/>
        <v>#DIV/0!</v>
      </c>
      <c r="BY443" t="s">
        <v>170</v>
      </c>
      <c r="BZ443" t="s">
        <v>169</v>
      </c>
      <c r="CA443" t="s">
        <v>105</v>
      </c>
      <c r="CC443" t="s">
        <v>171</v>
      </c>
      <c r="CD443" t="s">
        <v>1800</v>
      </c>
      <c r="CE443">
        <v>0.96389999999999998</v>
      </c>
      <c r="CF443">
        <v>4.5108981783721198E-2</v>
      </c>
      <c r="CH443">
        <v>0.41299999999999998</v>
      </c>
    </row>
    <row r="444" spans="1:86" x14ac:dyDescent="0.2">
      <c r="A444" t="s">
        <v>1861</v>
      </c>
      <c r="B444" t="s">
        <v>1724</v>
      </c>
      <c r="C444" t="s">
        <v>1725</v>
      </c>
      <c r="D444" t="s">
        <v>1726</v>
      </c>
      <c r="E444" t="s">
        <v>158</v>
      </c>
      <c r="F444" t="s">
        <v>1854</v>
      </c>
      <c r="G444" t="s">
        <v>158</v>
      </c>
      <c r="H444" t="s">
        <v>1792</v>
      </c>
      <c r="I444" t="s">
        <v>161</v>
      </c>
      <c r="J444" t="s">
        <v>161</v>
      </c>
      <c r="K444" t="s">
        <v>1855</v>
      </c>
      <c r="L444" t="s">
        <v>1856</v>
      </c>
      <c r="M444" t="s">
        <v>1857</v>
      </c>
      <c r="N444" t="s">
        <v>1857</v>
      </c>
      <c r="O444" t="s">
        <v>1857</v>
      </c>
      <c r="P444" t="s">
        <v>91</v>
      </c>
      <c r="Q444">
        <v>2015</v>
      </c>
      <c r="R444">
        <v>12</v>
      </c>
      <c r="S444">
        <v>19</v>
      </c>
      <c r="T444" t="s">
        <v>1858</v>
      </c>
      <c r="U444" t="s">
        <v>1862</v>
      </c>
      <c r="V444" t="s">
        <v>1857</v>
      </c>
      <c r="W444" s="1">
        <v>42357</v>
      </c>
      <c r="X444">
        <v>-43.366300000000003</v>
      </c>
      <c r="Y444">
        <v>178.9</v>
      </c>
      <c r="Z444">
        <v>7</v>
      </c>
      <c r="AA444" t="s">
        <v>1860</v>
      </c>
      <c r="AB444" t="s">
        <v>1733</v>
      </c>
      <c r="AC444">
        <v>1</v>
      </c>
      <c r="AD444">
        <v>0</v>
      </c>
      <c r="AE444">
        <v>0</v>
      </c>
      <c r="AF444">
        <v>1</v>
      </c>
      <c r="AG444">
        <v>0</v>
      </c>
      <c r="AH444" t="s">
        <v>97</v>
      </c>
      <c r="AI444" t="s">
        <v>1738</v>
      </c>
      <c r="AJ444" t="s">
        <v>1735</v>
      </c>
      <c r="AK444" t="s">
        <v>1857</v>
      </c>
      <c r="AL444" t="s">
        <v>1857</v>
      </c>
      <c r="AM444" t="s">
        <v>1853</v>
      </c>
      <c r="AN444">
        <v>178.9</v>
      </c>
      <c r="AO444">
        <v>-43.366300000000003</v>
      </c>
      <c r="AP444">
        <v>393</v>
      </c>
      <c r="AS444">
        <v>14.2</v>
      </c>
      <c r="AT444">
        <v>34.83</v>
      </c>
      <c r="AZ444">
        <v>393</v>
      </c>
      <c r="BB444">
        <v>0.20705999999999999</v>
      </c>
      <c r="BC444">
        <v>1.6110350637043299E-2</v>
      </c>
      <c r="BD444">
        <v>0.219</v>
      </c>
      <c r="BE444">
        <v>0.14699999999999999</v>
      </c>
      <c r="BF444">
        <v>0.125</v>
      </c>
      <c r="BG444">
        <v>2.4E-2</v>
      </c>
      <c r="BU444" t="s">
        <v>101</v>
      </c>
      <c r="BV444">
        <v>5.61307130368656E-2</v>
      </c>
      <c r="BW444">
        <v>82.043678706940796</v>
      </c>
      <c r="BX444" t="e">
        <f t="shared" si="7"/>
        <v>#DIV/0!</v>
      </c>
      <c r="BY444" t="s">
        <v>170</v>
      </c>
      <c r="BZ444" t="s">
        <v>169</v>
      </c>
      <c r="CA444" t="s">
        <v>170</v>
      </c>
      <c r="CC444" t="s">
        <v>171</v>
      </c>
      <c r="CD444" t="s">
        <v>294</v>
      </c>
      <c r="CE444">
        <v>0.20705999999999999</v>
      </c>
      <c r="CF444">
        <v>1.6110350637043299E-2</v>
      </c>
      <c r="CH444">
        <v>0.2195</v>
      </c>
    </row>
    <row r="445" spans="1:86" x14ac:dyDescent="0.2">
      <c r="A445" t="s">
        <v>1876</v>
      </c>
      <c r="B445" t="s">
        <v>1724</v>
      </c>
      <c r="C445" t="s">
        <v>1725</v>
      </c>
      <c r="D445" t="s">
        <v>1726</v>
      </c>
      <c r="E445" t="s">
        <v>158</v>
      </c>
      <c r="F445" t="s">
        <v>1846</v>
      </c>
      <c r="G445" t="s">
        <v>158</v>
      </c>
      <c r="H445" t="s">
        <v>1792</v>
      </c>
      <c r="I445" t="s">
        <v>161</v>
      </c>
      <c r="J445" t="s">
        <v>161</v>
      </c>
      <c r="K445" t="s">
        <v>1847</v>
      </c>
      <c r="L445" t="s">
        <v>1848</v>
      </c>
      <c r="M445" t="s">
        <v>1849</v>
      </c>
      <c r="N445" t="s">
        <v>1849</v>
      </c>
      <c r="O445" t="s">
        <v>1849</v>
      </c>
      <c r="P445" t="s">
        <v>91</v>
      </c>
      <c r="Q445">
        <v>2015</v>
      </c>
      <c r="R445">
        <v>12</v>
      </c>
      <c r="S445">
        <v>20</v>
      </c>
      <c r="T445" t="s">
        <v>1872</v>
      </c>
      <c r="U445" t="s">
        <v>1877</v>
      </c>
      <c r="V445" t="s">
        <v>1849</v>
      </c>
      <c r="W445" s="1">
        <v>42358</v>
      </c>
      <c r="X445">
        <v>-43.285899999999998</v>
      </c>
      <c r="Y445">
        <v>180.9699</v>
      </c>
      <c r="Z445">
        <v>7</v>
      </c>
      <c r="AA445" t="s">
        <v>1852</v>
      </c>
      <c r="AB445" t="s">
        <v>1733</v>
      </c>
      <c r="AC445">
        <v>1</v>
      </c>
      <c r="AD445">
        <v>0</v>
      </c>
      <c r="AE445">
        <v>0</v>
      </c>
      <c r="AF445">
        <v>1</v>
      </c>
      <c r="AG445">
        <v>0</v>
      </c>
      <c r="AH445" t="s">
        <v>97</v>
      </c>
      <c r="AI445" t="s">
        <v>1738</v>
      </c>
      <c r="AJ445" t="s">
        <v>1735</v>
      </c>
      <c r="AK445" t="s">
        <v>1849</v>
      </c>
      <c r="AL445" t="s">
        <v>1849</v>
      </c>
      <c r="AM445" t="s">
        <v>1874</v>
      </c>
      <c r="AN445">
        <v>180.9699</v>
      </c>
      <c r="AO445">
        <v>-43.285899999999998</v>
      </c>
      <c r="AP445">
        <v>451</v>
      </c>
      <c r="AS445">
        <v>14.000999999999999</v>
      </c>
      <c r="AT445">
        <v>34.846600000000002</v>
      </c>
      <c r="AZ445">
        <v>451</v>
      </c>
      <c r="BB445">
        <v>3.3343799999999999</v>
      </c>
      <c r="BC445">
        <v>0.22876697904601501</v>
      </c>
      <c r="BD445">
        <v>0.16500000000000001</v>
      </c>
      <c r="BE445">
        <v>0.115</v>
      </c>
      <c r="BF445">
        <v>8.6999999999999994E-2</v>
      </c>
      <c r="BG445">
        <v>5.0000000000000001E-3</v>
      </c>
      <c r="BU445" t="s">
        <v>101</v>
      </c>
      <c r="BV445">
        <v>5.55398663504999E-2</v>
      </c>
      <c r="BW445">
        <v>82.916479433455606</v>
      </c>
      <c r="BX445" t="e">
        <f t="shared" si="7"/>
        <v>#DIV/0!</v>
      </c>
      <c r="BY445" t="s">
        <v>170</v>
      </c>
      <c r="BZ445" t="s">
        <v>240</v>
      </c>
      <c r="CA445" t="s">
        <v>105</v>
      </c>
      <c r="CC445" t="s">
        <v>171</v>
      </c>
      <c r="CD445" t="s">
        <v>1759</v>
      </c>
      <c r="CE445">
        <v>3.3343799999999999</v>
      </c>
      <c r="CF445">
        <v>0.22876697904601501</v>
      </c>
      <c r="CH445">
        <v>0.20649999999999999</v>
      </c>
    </row>
    <row r="446" spans="1:86" x14ac:dyDescent="0.2">
      <c r="A446" t="s">
        <v>1801</v>
      </c>
      <c r="B446" t="s">
        <v>1724</v>
      </c>
      <c r="C446" t="s">
        <v>1725</v>
      </c>
      <c r="D446" t="s">
        <v>1726</v>
      </c>
      <c r="E446" t="s">
        <v>158</v>
      </c>
      <c r="F446" t="s">
        <v>1791</v>
      </c>
      <c r="G446" t="s">
        <v>158</v>
      </c>
      <c r="H446" t="s">
        <v>1792</v>
      </c>
      <c r="I446" t="s">
        <v>161</v>
      </c>
      <c r="J446" t="s">
        <v>161</v>
      </c>
      <c r="K446" t="s">
        <v>1793</v>
      </c>
      <c r="L446" t="s">
        <v>1794</v>
      </c>
      <c r="M446" t="s">
        <v>1795</v>
      </c>
      <c r="N446" t="s">
        <v>1795</v>
      </c>
      <c r="O446" t="s">
        <v>1795</v>
      </c>
      <c r="P446" t="s">
        <v>91</v>
      </c>
      <c r="Q446">
        <v>2015</v>
      </c>
      <c r="R446">
        <v>12</v>
      </c>
      <c r="S446">
        <v>12</v>
      </c>
      <c r="T446" t="s">
        <v>1796</v>
      </c>
      <c r="U446" t="s">
        <v>1802</v>
      </c>
      <c r="V446" t="s">
        <v>1795</v>
      </c>
      <c r="W446" s="1">
        <v>42350</v>
      </c>
      <c r="X446">
        <v>-42.897129999999997</v>
      </c>
      <c r="Y446">
        <v>177.4393</v>
      </c>
      <c r="Z446">
        <v>7</v>
      </c>
      <c r="AA446" t="s">
        <v>1798</v>
      </c>
      <c r="AB446" t="s">
        <v>1733</v>
      </c>
      <c r="AC446">
        <v>1</v>
      </c>
      <c r="AD446">
        <v>0</v>
      </c>
      <c r="AE446">
        <v>0</v>
      </c>
      <c r="AF446">
        <v>1</v>
      </c>
      <c r="AG446">
        <v>0</v>
      </c>
      <c r="AH446" t="s">
        <v>97</v>
      </c>
      <c r="AI446" t="s">
        <v>1738</v>
      </c>
      <c r="AJ446" t="s">
        <v>1735</v>
      </c>
      <c r="AK446" t="s">
        <v>1795</v>
      </c>
      <c r="AL446" t="s">
        <v>1795</v>
      </c>
      <c r="AM446" t="s">
        <v>1799</v>
      </c>
      <c r="AN446">
        <v>177.4393</v>
      </c>
      <c r="AO446">
        <v>-42.897129999999997</v>
      </c>
      <c r="AP446">
        <v>419</v>
      </c>
      <c r="AS446">
        <v>13.7</v>
      </c>
      <c r="AT446">
        <v>34.896000000000001</v>
      </c>
      <c r="AZ446">
        <v>419</v>
      </c>
      <c r="BB446">
        <v>0.96389999999999998</v>
      </c>
      <c r="BC446">
        <v>4.5108981783721198E-2</v>
      </c>
      <c r="BD446">
        <v>0.41299999999999998</v>
      </c>
      <c r="BE446">
        <v>0.222</v>
      </c>
      <c r="BF446">
        <v>0.11899999999999999</v>
      </c>
      <c r="BG446">
        <v>2.1000000000000001E-2</v>
      </c>
      <c r="BU446" t="s">
        <v>101</v>
      </c>
      <c r="BV446">
        <v>5.4941556246318697E-2</v>
      </c>
      <c r="BW446">
        <v>83.819434697877796</v>
      </c>
      <c r="BX446" t="e">
        <f t="shared" si="7"/>
        <v>#DIV/0!</v>
      </c>
      <c r="BY446" t="s">
        <v>170</v>
      </c>
      <c r="BZ446" t="s">
        <v>169</v>
      </c>
      <c r="CA446" t="s">
        <v>105</v>
      </c>
      <c r="CC446" t="s">
        <v>171</v>
      </c>
      <c r="CD446" t="s">
        <v>1800</v>
      </c>
      <c r="CE446">
        <v>0.96389999999999998</v>
      </c>
      <c r="CF446">
        <v>4.5108981783721198E-2</v>
      </c>
      <c r="CH446">
        <v>0.41299999999999998</v>
      </c>
    </row>
    <row r="447" spans="1:86" x14ac:dyDescent="0.2">
      <c r="A447" t="s">
        <v>1519</v>
      </c>
      <c r="B447" t="s">
        <v>1520</v>
      </c>
      <c r="C447" t="s">
        <v>1521</v>
      </c>
      <c r="D447" t="s">
        <v>1522</v>
      </c>
      <c r="E447" t="s">
        <v>1522</v>
      </c>
      <c r="F447" t="s">
        <v>1523</v>
      </c>
      <c r="G447" t="s">
        <v>1522</v>
      </c>
      <c r="H447" t="s">
        <v>1522</v>
      </c>
      <c r="I447" t="s">
        <v>185</v>
      </c>
      <c r="J447" t="s">
        <v>185</v>
      </c>
      <c r="K447" t="s">
        <v>1524</v>
      </c>
      <c r="L447" t="s">
        <v>1525</v>
      </c>
      <c r="M447" t="s">
        <v>1526</v>
      </c>
      <c r="N447" t="s">
        <v>1527</v>
      </c>
      <c r="P447" t="s">
        <v>91</v>
      </c>
      <c r="Q447">
        <v>2013</v>
      </c>
      <c r="R447">
        <v>3</v>
      </c>
      <c r="S447">
        <v>8</v>
      </c>
      <c r="T447" t="s">
        <v>1528</v>
      </c>
      <c r="U447" t="s">
        <v>1529</v>
      </c>
      <c r="V447" t="s">
        <v>1526</v>
      </c>
      <c r="W447" s="1">
        <v>41341</v>
      </c>
      <c r="X447">
        <v>-37.867983333333299</v>
      </c>
      <c r="Y447">
        <v>176.97561666666701</v>
      </c>
      <c r="Z447">
        <v>2</v>
      </c>
      <c r="AA447" t="s">
        <v>1530</v>
      </c>
      <c r="AB447" t="s">
        <v>745</v>
      </c>
      <c r="AC447">
        <v>1</v>
      </c>
      <c r="AD447">
        <v>0</v>
      </c>
      <c r="AE447">
        <v>1</v>
      </c>
      <c r="AF447">
        <v>0</v>
      </c>
      <c r="AG447">
        <v>1</v>
      </c>
      <c r="AH447" t="s">
        <v>97</v>
      </c>
      <c r="AI447" t="s">
        <v>98</v>
      </c>
      <c r="AJ447" t="s">
        <v>112</v>
      </c>
      <c r="AK447" t="s">
        <v>1527</v>
      </c>
      <c r="AL447" t="s">
        <v>1526</v>
      </c>
      <c r="AM447" t="s">
        <v>1531</v>
      </c>
      <c r="AN447">
        <v>176.97559999999999</v>
      </c>
      <c r="AO447">
        <v>-37.868000000000002</v>
      </c>
      <c r="AP447">
        <v>49</v>
      </c>
      <c r="AQ447">
        <v>2</v>
      </c>
      <c r="AR447">
        <v>2</v>
      </c>
      <c r="AS447">
        <v>20.7196</v>
      </c>
      <c r="AT447">
        <v>35.504600000000003</v>
      </c>
      <c r="AU447">
        <v>-10000000000</v>
      </c>
      <c r="AV447">
        <v>-10000000000</v>
      </c>
      <c r="AW447">
        <v>95.376000000000005</v>
      </c>
      <c r="AX447">
        <v>-10000000000</v>
      </c>
      <c r="AY447">
        <v>20.719200000000001</v>
      </c>
      <c r="AZ447">
        <v>49</v>
      </c>
      <c r="BR447">
        <v>50</v>
      </c>
      <c r="BS447">
        <v>50</v>
      </c>
      <c r="BT447">
        <v>50</v>
      </c>
      <c r="BU447" t="s">
        <v>101</v>
      </c>
      <c r="BX447">
        <f t="shared" si="7"/>
        <v>0</v>
      </c>
      <c r="CC447" t="s">
        <v>954</v>
      </c>
      <c r="CD447" t="s">
        <v>234</v>
      </c>
    </row>
    <row r="448" spans="1:86" x14ac:dyDescent="0.2">
      <c r="A448" t="s">
        <v>1532</v>
      </c>
      <c r="B448" t="s">
        <v>1520</v>
      </c>
      <c r="C448" t="s">
        <v>1521</v>
      </c>
      <c r="D448" t="s">
        <v>1522</v>
      </c>
      <c r="E448" t="s">
        <v>1522</v>
      </c>
      <c r="F448" t="s">
        <v>1533</v>
      </c>
      <c r="G448" t="s">
        <v>1522</v>
      </c>
      <c r="H448" t="s">
        <v>1522</v>
      </c>
      <c r="I448" t="s">
        <v>185</v>
      </c>
      <c r="J448" t="s">
        <v>185</v>
      </c>
      <c r="K448" t="s">
        <v>1534</v>
      </c>
      <c r="L448" t="s">
        <v>1535</v>
      </c>
      <c r="M448" t="s">
        <v>1536</v>
      </c>
      <c r="N448" t="s">
        <v>1527</v>
      </c>
      <c r="P448" t="s">
        <v>91</v>
      </c>
      <c r="Q448">
        <v>2013</v>
      </c>
      <c r="R448">
        <v>3</v>
      </c>
      <c r="S448">
        <v>8</v>
      </c>
      <c r="T448" t="s">
        <v>767</v>
      </c>
      <c r="U448" t="s">
        <v>1537</v>
      </c>
      <c r="V448" t="s">
        <v>1536</v>
      </c>
      <c r="W448" s="1">
        <v>41341</v>
      </c>
      <c r="X448">
        <v>-37.865200000000002</v>
      </c>
      <c r="Y448">
        <v>176.94183333333299</v>
      </c>
      <c r="Z448">
        <v>2</v>
      </c>
      <c r="AA448" t="s">
        <v>1538</v>
      </c>
      <c r="AB448" t="s">
        <v>745</v>
      </c>
      <c r="AC448">
        <v>1</v>
      </c>
      <c r="AD448">
        <v>0</v>
      </c>
      <c r="AE448">
        <v>1</v>
      </c>
      <c r="AF448">
        <v>0</v>
      </c>
      <c r="AG448">
        <v>1</v>
      </c>
      <c r="AH448" t="s">
        <v>97</v>
      </c>
      <c r="AI448" t="s">
        <v>98</v>
      </c>
      <c r="AJ448" t="s">
        <v>112</v>
      </c>
      <c r="AK448" t="s">
        <v>1527</v>
      </c>
      <c r="AL448" t="s">
        <v>1536</v>
      </c>
      <c r="AM448" t="s">
        <v>1539</v>
      </c>
      <c r="AN448">
        <v>176.9418</v>
      </c>
      <c r="AO448">
        <v>-37.865200000000002</v>
      </c>
      <c r="AP448">
        <v>49</v>
      </c>
      <c r="AQ448">
        <v>2</v>
      </c>
      <c r="AR448">
        <v>2</v>
      </c>
      <c r="AS448">
        <v>20.7272</v>
      </c>
      <c r="AT448">
        <v>35.504899999999999</v>
      </c>
      <c r="AU448">
        <v>-10000000000</v>
      </c>
      <c r="AV448">
        <v>-10000000000</v>
      </c>
      <c r="AW448">
        <v>94.057000000000002</v>
      </c>
      <c r="AX448">
        <v>-10000000000</v>
      </c>
      <c r="AY448">
        <v>20.726900000000001</v>
      </c>
      <c r="AZ448">
        <v>49</v>
      </c>
      <c r="BR448">
        <v>50</v>
      </c>
      <c r="BS448">
        <v>50</v>
      </c>
      <c r="BT448">
        <v>50</v>
      </c>
      <c r="BU448" t="s">
        <v>101</v>
      </c>
      <c r="BX448">
        <f t="shared" si="7"/>
        <v>0</v>
      </c>
      <c r="CC448" t="s">
        <v>954</v>
      </c>
      <c r="CD448" t="s">
        <v>234</v>
      </c>
    </row>
    <row r="449" spans="1:82" x14ac:dyDescent="0.2">
      <c r="A449" t="s">
        <v>1540</v>
      </c>
      <c r="B449" t="s">
        <v>1520</v>
      </c>
      <c r="C449" t="s">
        <v>1521</v>
      </c>
      <c r="D449" t="s">
        <v>1522</v>
      </c>
      <c r="E449" t="s">
        <v>1522</v>
      </c>
      <c r="F449" t="s">
        <v>1541</v>
      </c>
      <c r="G449" t="s">
        <v>1522</v>
      </c>
      <c r="H449" t="s">
        <v>1522</v>
      </c>
      <c r="I449" t="s">
        <v>185</v>
      </c>
      <c r="J449" t="s">
        <v>185</v>
      </c>
      <c r="K449" t="s">
        <v>1542</v>
      </c>
      <c r="L449" t="s">
        <v>1535</v>
      </c>
      <c r="M449" t="s">
        <v>1536</v>
      </c>
      <c r="N449" t="s">
        <v>1527</v>
      </c>
      <c r="P449" t="s">
        <v>91</v>
      </c>
      <c r="Q449">
        <v>2013</v>
      </c>
      <c r="R449">
        <v>3</v>
      </c>
      <c r="S449">
        <v>8</v>
      </c>
      <c r="T449" t="s">
        <v>767</v>
      </c>
      <c r="U449" t="s">
        <v>1543</v>
      </c>
      <c r="V449" t="s">
        <v>1536</v>
      </c>
      <c r="W449" s="1">
        <v>41341</v>
      </c>
      <c r="X449">
        <v>-37.865200000000002</v>
      </c>
      <c r="Y449">
        <v>176.94183333333299</v>
      </c>
      <c r="Z449">
        <v>25</v>
      </c>
      <c r="AA449" t="s">
        <v>1544</v>
      </c>
      <c r="AB449" t="s">
        <v>1545</v>
      </c>
      <c r="AC449">
        <v>2</v>
      </c>
      <c r="AD449">
        <v>0</v>
      </c>
      <c r="AE449">
        <v>1</v>
      </c>
      <c r="AF449">
        <v>0</v>
      </c>
      <c r="AG449">
        <v>1</v>
      </c>
      <c r="AH449" t="s">
        <v>97</v>
      </c>
      <c r="AI449" t="s">
        <v>98</v>
      </c>
      <c r="AJ449" t="s">
        <v>112</v>
      </c>
      <c r="AK449" t="s">
        <v>1527</v>
      </c>
      <c r="AL449" t="s">
        <v>1536</v>
      </c>
      <c r="AM449" t="s">
        <v>1539</v>
      </c>
      <c r="AN449">
        <v>176.9418</v>
      </c>
      <c r="AO449">
        <v>-37.865200000000002</v>
      </c>
      <c r="AP449">
        <v>49</v>
      </c>
      <c r="AQ449">
        <v>25</v>
      </c>
      <c r="AR449">
        <v>25</v>
      </c>
      <c r="AS449">
        <v>20.694500000000001</v>
      </c>
      <c r="AT449">
        <v>35.520899999999997</v>
      </c>
      <c r="AU449">
        <v>-10000000000</v>
      </c>
      <c r="AV449">
        <v>-10000000000</v>
      </c>
      <c r="AW449">
        <v>90.031000000000006</v>
      </c>
      <c r="AX449">
        <v>-10000000000</v>
      </c>
      <c r="AY449">
        <v>20.689800000000002</v>
      </c>
      <c r="AZ449">
        <v>49</v>
      </c>
      <c r="BR449">
        <v>50</v>
      </c>
      <c r="BS449">
        <v>50</v>
      </c>
      <c r="BT449">
        <v>50</v>
      </c>
      <c r="BU449" t="s">
        <v>101</v>
      </c>
      <c r="BX449">
        <f t="shared" si="7"/>
        <v>0</v>
      </c>
      <c r="CC449" t="s">
        <v>954</v>
      </c>
      <c r="CD449" t="s">
        <v>234</v>
      </c>
    </row>
    <row r="450" spans="1:82" x14ac:dyDescent="0.2">
      <c r="A450" t="s">
        <v>1554</v>
      </c>
      <c r="B450" t="s">
        <v>1520</v>
      </c>
      <c r="C450" t="s">
        <v>1521</v>
      </c>
      <c r="D450" t="s">
        <v>1522</v>
      </c>
      <c r="E450" t="s">
        <v>1522</v>
      </c>
      <c r="F450" t="s">
        <v>1555</v>
      </c>
      <c r="G450" t="s">
        <v>1522</v>
      </c>
      <c r="H450" t="s">
        <v>1522</v>
      </c>
      <c r="I450" t="s">
        <v>185</v>
      </c>
      <c r="J450" t="s">
        <v>185</v>
      </c>
      <c r="K450" t="s">
        <v>1556</v>
      </c>
      <c r="L450" t="s">
        <v>1549</v>
      </c>
      <c r="M450" t="s">
        <v>1550</v>
      </c>
      <c r="N450" t="s">
        <v>1527</v>
      </c>
      <c r="P450" t="s">
        <v>91</v>
      </c>
      <c r="Q450">
        <v>2013</v>
      </c>
      <c r="R450">
        <v>3</v>
      </c>
      <c r="S450">
        <v>8</v>
      </c>
      <c r="T450" t="s">
        <v>777</v>
      </c>
      <c r="U450" t="s">
        <v>1557</v>
      </c>
      <c r="V450" t="s">
        <v>1550</v>
      </c>
      <c r="W450" s="1">
        <v>41341</v>
      </c>
      <c r="X450">
        <v>-37.7709166666667</v>
      </c>
      <c r="Y450">
        <v>176.83326666666699</v>
      </c>
      <c r="Z450">
        <v>45</v>
      </c>
      <c r="AA450" t="s">
        <v>1558</v>
      </c>
      <c r="AB450" t="s">
        <v>1559</v>
      </c>
      <c r="AC450">
        <v>2</v>
      </c>
      <c r="AD450">
        <v>0</v>
      </c>
      <c r="AE450">
        <v>1</v>
      </c>
      <c r="AF450">
        <v>0</v>
      </c>
      <c r="AG450">
        <v>1</v>
      </c>
      <c r="AH450" t="s">
        <v>97</v>
      </c>
      <c r="AI450" t="s">
        <v>98</v>
      </c>
      <c r="AJ450" t="s">
        <v>112</v>
      </c>
      <c r="AK450" t="s">
        <v>1527</v>
      </c>
      <c r="AL450" t="s">
        <v>1550</v>
      </c>
      <c r="AM450" t="s">
        <v>1553</v>
      </c>
      <c r="AN450">
        <v>176.83330000000001</v>
      </c>
      <c r="AO450">
        <v>-37.770899999999997</v>
      </c>
      <c r="AP450">
        <v>49</v>
      </c>
      <c r="AQ450">
        <v>46</v>
      </c>
      <c r="AR450">
        <v>46</v>
      </c>
      <c r="AS450">
        <v>19.159500000000001</v>
      </c>
      <c r="AT450">
        <v>35.4636</v>
      </c>
      <c r="AU450">
        <v>-10000000000</v>
      </c>
      <c r="AV450">
        <v>-10000000000</v>
      </c>
      <c r="AW450">
        <v>89.415000000000006</v>
      </c>
      <c r="AX450">
        <v>-10000000000</v>
      </c>
      <c r="AY450">
        <v>19.151199999999999</v>
      </c>
      <c r="AZ450">
        <v>49</v>
      </c>
      <c r="BA450">
        <v>0.94000356061954804</v>
      </c>
      <c r="BB450">
        <v>7.1397972297586806E-2</v>
      </c>
      <c r="BC450">
        <v>9.3639005489183094E-2</v>
      </c>
      <c r="BR450">
        <v>27</v>
      </c>
      <c r="BS450">
        <v>28</v>
      </c>
      <c r="BT450">
        <v>27</v>
      </c>
      <c r="BU450" t="s">
        <v>122</v>
      </c>
      <c r="BX450">
        <f t="shared" ref="BX450:BX483" si="8">BW450/BS450</f>
        <v>0</v>
      </c>
      <c r="CA450" t="s">
        <v>170</v>
      </c>
      <c r="CB450" t="s">
        <v>105</v>
      </c>
      <c r="CC450" t="s">
        <v>954</v>
      </c>
      <c r="CD450" t="s">
        <v>364</v>
      </c>
    </row>
    <row r="451" spans="1:82" x14ac:dyDescent="0.2">
      <c r="A451" t="s">
        <v>1546</v>
      </c>
      <c r="B451" t="s">
        <v>1520</v>
      </c>
      <c r="C451" t="s">
        <v>1521</v>
      </c>
      <c r="D451" t="s">
        <v>1522</v>
      </c>
      <c r="E451" t="s">
        <v>1522</v>
      </c>
      <c r="F451" t="s">
        <v>1547</v>
      </c>
      <c r="G451" t="s">
        <v>1522</v>
      </c>
      <c r="H451" t="s">
        <v>1522</v>
      </c>
      <c r="I451" t="s">
        <v>185</v>
      </c>
      <c r="J451" t="s">
        <v>185</v>
      </c>
      <c r="K451" t="s">
        <v>1548</v>
      </c>
      <c r="L451" t="s">
        <v>1549</v>
      </c>
      <c r="M451" t="s">
        <v>1550</v>
      </c>
      <c r="N451" t="s">
        <v>1527</v>
      </c>
      <c r="P451" t="s">
        <v>91</v>
      </c>
      <c r="Q451">
        <v>2013</v>
      </c>
      <c r="R451">
        <v>3</v>
      </c>
      <c r="S451">
        <v>8</v>
      </c>
      <c r="T451" t="s">
        <v>777</v>
      </c>
      <c r="U451" t="s">
        <v>1551</v>
      </c>
      <c r="V451" t="s">
        <v>1550</v>
      </c>
      <c r="W451" s="1">
        <v>41341</v>
      </c>
      <c r="X451">
        <v>-37.7709166666667</v>
      </c>
      <c r="Y451">
        <v>176.83326666666699</v>
      </c>
      <c r="Z451">
        <v>20</v>
      </c>
      <c r="AA451" t="s">
        <v>1552</v>
      </c>
      <c r="AB451" t="s">
        <v>111</v>
      </c>
      <c r="AC451">
        <v>1</v>
      </c>
      <c r="AD451">
        <v>0</v>
      </c>
      <c r="AE451">
        <v>1</v>
      </c>
      <c r="AF451">
        <v>0</v>
      </c>
      <c r="AG451">
        <v>1</v>
      </c>
      <c r="AH451" t="s">
        <v>97</v>
      </c>
      <c r="AI451" t="s">
        <v>98</v>
      </c>
      <c r="AJ451" t="s">
        <v>112</v>
      </c>
      <c r="AK451" t="s">
        <v>1527</v>
      </c>
      <c r="AL451" t="s">
        <v>1550</v>
      </c>
      <c r="AM451" t="s">
        <v>1553</v>
      </c>
      <c r="AN451">
        <v>176.83330000000001</v>
      </c>
      <c r="AO451">
        <v>-37.770899999999997</v>
      </c>
      <c r="AP451">
        <v>49</v>
      </c>
      <c r="AQ451">
        <v>20</v>
      </c>
      <c r="AR451">
        <v>20</v>
      </c>
      <c r="AS451">
        <v>20.7151</v>
      </c>
      <c r="AT451">
        <v>35.543799999999997</v>
      </c>
      <c r="AU451">
        <v>-10000000000</v>
      </c>
      <c r="AV451">
        <v>-10000000000</v>
      </c>
      <c r="AW451">
        <v>96.522000000000006</v>
      </c>
      <c r="AX451">
        <v>-10000000000</v>
      </c>
      <c r="AY451">
        <v>20.711300000000001</v>
      </c>
      <c r="AZ451">
        <v>49</v>
      </c>
      <c r="BA451">
        <v>1.3886416236425101</v>
      </c>
      <c r="BB451">
        <v>7.1397972297586806E-2</v>
      </c>
      <c r="BC451">
        <v>9.6867936712947994E-2</v>
      </c>
      <c r="BR451">
        <v>27</v>
      </c>
      <c r="BS451">
        <v>28</v>
      </c>
      <c r="BT451">
        <v>27</v>
      </c>
      <c r="BU451" t="s">
        <v>101</v>
      </c>
      <c r="BX451">
        <f t="shared" si="8"/>
        <v>0</v>
      </c>
      <c r="CA451" t="s">
        <v>170</v>
      </c>
      <c r="CB451" t="s">
        <v>105</v>
      </c>
      <c r="CC451" t="s">
        <v>954</v>
      </c>
      <c r="CD451" t="s">
        <v>364</v>
      </c>
    </row>
    <row r="452" spans="1:82" x14ac:dyDescent="0.2">
      <c r="A452" t="s">
        <v>1590</v>
      </c>
      <c r="B452" t="s">
        <v>1520</v>
      </c>
      <c r="C452" t="s">
        <v>1521</v>
      </c>
      <c r="D452" t="s">
        <v>1522</v>
      </c>
      <c r="E452" t="s">
        <v>1522</v>
      </c>
      <c r="F452" t="s">
        <v>1591</v>
      </c>
      <c r="G452" t="s">
        <v>1522</v>
      </c>
      <c r="H452" t="s">
        <v>1522</v>
      </c>
      <c r="I452" t="s">
        <v>185</v>
      </c>
      <c r="J452" t="s">
        <v>185</v>
      </c>
      <c r="K452" t="s">
        <v>1592</v>
      </c>
      <c r="L452" t="s">
        <v>1563</v>
      </c>
      <c r="M452" t="s">
        <v>1564</v>
      </c>
      <c r="N452" t="s">
        <v>1565</v>
      </c>
      <c r="P452" t="s">
        <v>118</v>
      </c>
      <c r="Q452">
        <v>2013</v>
      </c>
      <c r="R452">
        <v>3</v>
      </c>
      <c r="S452">
        <v>8</v>
      </c>
      <c r="T452" t="s">
        <v>1056</v>
      </c>
      <c r="U452" t="s">
        <v>1593</v>
      </c>
      <c r="V452" t="s">
        <v>1564</v>
      </c>
      <c r="W452" s="1">
        <v>41341</v>
      </c>
      <c r="X452">
        <v>-37.687950000000001</v>
      </c>
      <c r="Y452">
        <v>177.12354999999999</v>
      </c>
      <c r="Z452">
        <v>185</v>
      </c>
      <c r="AA452" t="s">
        <v>1594</v>
      </c>
      <c r="AB452" t="s">
        <v>1595</v>
      </c>
      <c r="AC452">
        <v>6</v>
      </c>
      <c r="AD452">
        <v>0</v>
      </c>
      <c r="AE452">
        <v>1</v>
      </c>
      <c r="AF452">
        <v>0</v>
      </c>
      <c r="AG452">
        <v>1</v>
      </c>
      <c r="AH452" t="s">
        <v>97</v>
      </c>
      <c r="AI452" t="s">
        <v>98</v>
      </c>
      <c r="AJ452" t="s">
        <v>112</v>
      </c>
      <c r="AK452" t="s">
        <v>1565</v>
      </c>
      <c r="AL452" t="s">
        <v>1564</v>
      </c>
      <c r="AM452" t="s">
        <v>1568</v>
      </c>
      <c r="AN452">
        <v>177.12350000000001</v>
      </c>
      <c r="AO452">
        <v>-37.688000000000002</v>
      </c>
      <c r="AP452">
        <v>188</v>
      </c>
      <c r="AQ452">
        <v>186</v>
      </c>
      <c r="AR452">
        <v>187</v>
      </c>
      <c r="AS452">
        <v>13.5105</v>
      </c>
      <c r="AT452">
        <v>35.183100000000003</v>
      </c>
      <c r="AU452">
        <v>-10000000000</v>
      </c>
      <c r="AV452">
        <v>-10000000000</v>
      </c>
      <c r="AW452">
        <v>93.341999999999999</v>
      </c>
      <c r="AX452">
        <v>-10000000000</v>
      </c>
      <c r="AY452">
        <v>13.4841</v>
      </c>
      <c r="AZ452">
        <v>188</v>
      </c>
      <c r="BA452">
        <v>5.37653551717999</v>
      </c>
      <c r="BB452">
        <v>9.4959303155790398</v>
      </c>
      <c r="BC452">
        <v>0.77171456247981896</v>
      </c>
      <c r="BR452">
        <v>24</v>
      </c>
      <c r="BS452">
        <v>28</v>
      </c>
      <c r="BT452">
        <v>24</v>
      </c>
      <c r="BU452" t="s">
        <v>122</v>
      </c>
      <c r="BX452">
        <f t="shared" si="8"/>
        <v>0</v>
      </c>
      <c r="CA452" t="s">
        <v>170</v>
      </c>
      <c r="CB452" t="s">
        <v>105</v>
      </c>
      <c r="CC452" t="s">
        <v>954</v>
      </c>
      <c r="CD452" t="s">
        <v>364</v>
      </c>
    </row>
    <row r="453" spans="1:82" x14ac:dyDescent="0.2">
      <c r="A453" t="s">
        <v>1585</v>
      </c>
      <c r="B453" t="s">
        <v>1520</v>
      </c>
      <c r="C453" t="s">
        <v>1521</v>
      </c>
      <c r="D453" t="s">
        <v>1522</v>
      </c>
      <c r="E453" t="s">
        <v>1522</v>
      </c>
      <c r="F453" t="s">
        <v>1586</v>
      </c>
      <c r="G453" t="s">
        <v>1522</v>
      </c>
      <c r="H453" t="s">
        <v>1522</v>
      </c>
      <c r="I453" t="s">
        <v>185</v>
      </c>
      <c r="J453" t="s">
        <v>185</v>
      </c>
      <c r="K453" t="s">
        <v>1587</v>
      </c>
      <c r="L453" t="s">
        <v>1563</v>
      </c>
      <c r="M453" t="s">
        <v>1564</v>
      </c>
      <c r="N453" t="s">
        <v>1565</v>
      </c>
      <c r="P453" t="s">
        <v>118</v>
      </c>
      <c r="Q453">
        <v>2013</v>
      </c>
      <c r="R453">
        <v>3</v>
      </c>
      <c r="S453">
        <v>8</v>
      </c>
      <c r="T453" t="s">
        <v>1056</v>
      </c>
      <c r="U453" t="s">
        <v>1588</v>
      </c>
      <c r="V453" t="s">
        <v>1564</v>
      </c>
      <c r="W453" s="1">
        <v>41341</v>
      </c>
      <c r="X453">
        <v>-37.687950000000001</v>
      </c>
      <c r="Y453">
        <v>177.12354999999999</v>
      </c>
      <c r="Z453">
        <v>150</v>
      </c>
      <c r="AA453" t="s">
        <v>1589</v>
      </c>
      <c r="AB453" t="s">
        <v>134</v>
      </c>
      <c r="AC453">
        <v>5</v>
      </c>
      <c r="AD453">
        <v>0</v>
      </c>
      <c r="AE453">
        <v>1</v>
      </c>
      <c r="AF453">
        <v>0</v>
      </c>
      <c r="AG453">
        <v>1</v>
      </c>
      <c r="AH453" t="s">
        <v>97</v>
      </c>
      <c r="AI453" t="s">
        <v>98</v>
      </c>
      <c r="AJ453" t="s">
        <v>112</v>
      </c>
      <c r="AK453" t="s">
        <v>1565</v>
      </c>
      <c r="AL453" t="s">
        <v>1564</v>
      </c>
      <c r="AM453" t="s">
        <v>1568</v>
      </c>
      <c r="AN453">
        <v>177.12350000000001</v>
      </c>
      <c r="AO453">
        <v>-37.688000000000002</v>
      </c>
      <c r="AP453">
        <v>188</v>
      </c>
      <c r="AQ453">
        <v>150</v>
      </c>
      <c r="AR453">
        <v>151</v>
      </c>
      <c r="AS453">
        <v>14.305999999999999</v>
      </c>
      <c r="AT453">
        <v>35.261000000000003</v>
      </c>
      <c r="AU453">
        <v>-10000000000</v>
      </c>
      <c r="AV453">
        <v>-10000000000</v>
      </c>
      <c r="AW453">
        <v>95.48</v>
      </c>
      <c r="AX453">
        <v>-10000000000</v>
      </c>
      <c r="AY453">
        <v>14.283799999999999</v>
      </c>
      <c r="AZ453">
        <v>188</v>
      </c>
      <c r="BA453">
        <v>3.2081182125689902</v>
      </c>
      <c r="BB453">
        <v>7.4253891189490204</v>
      </c>
      <c r="BC453">
        <v>0.600581207620278</v>
      </c>
      <c r="BR453">
        <v>24</v>
      </c>
      <c r="BS453">
        <v>28</v>
      </c>
      <c r="BT453">
        <v>24</v>
      </c>
      <c r="BU453" t="s">
        <v>122</v>
      </c>
      <c r="BX453">
        <f t="shared" si="8"/>
        <v>0</v>
      </c>
      <c r="CA453" t="s">
        <v>170</v>
      </c>
      <c r="CB453" t="s">
        <v>105</v>
      </c>
      <c r="CC453" t="s">
        <v>954</v>
      </c>
      <c r="CD453" t="s">
        <v>364</v>
      </c>
    </row>
    <row r="454" spans="1:82" x14ac:dyDescent="0.2">
      <c r="A454" t="s">
        <v>1580</v>
      </c>
      <c r="B454" t="s">
        <v>1520</v>
      </c>
      <c r="C454" t="s">
        <v>1521</v>
      </c>
      <c r="D454" t="s">
        <v>1522</v>
      </c>
      <c r="E454" t="s">
        <v>1522</v>
      </c>
      <c r="F454" t="s">
        <v>1581</v>
      </c>
      <c r="G454" t="s">
        <v>1522</v>
      </c>
      <c r="H454" t="s">
        <v>1522</v>
      </c>
      <c r="I454" t="s">
        <v>185</v>
      </c>
      <c r="J454" t="s">
        <v>185</v>
      </c>
      <c r="K454" t="s">
        <v>1582</v>
      </c>
      <c r="L454" t="s">
        <v>1563</v>
      </c>
      <c r="M454" t="s">
        <v>1564</v>
      </c>
      <c r="N454" t="s">
        <v>1565</v>
      </c>
      <c r="P454" t="s">
        <v>118</v>
      </c>
      <c r="Q454">
        <v>2013</v>
      </c>
      <c r="R454">
        <v>3</v>
      </c>
      <c r="S454">
        <v>8</v>
      </c>
      <c r="T454" t="s">
        <v>1056</v>
      </c>
      <c r="U454" t="s">
        <v>1583</v>
      </c>
      <c r="V454" t="s">
        <v>1564</v>
      </c>
      <c r="W454" s="1">
        <v>41341</v>
      </c>
      <c r="X454">
        <v>-37.687950000000001</v>
      </c>
      <c r="Y454">
        <v>177.12354999999999</v>
      </c>
      <c r="Z454">
        <v>100</v>
      </c>
      <c r="AA454" t="s">
        <v>1584</v>
      </c>
      <c r="AB454" t="s">
        <v>130</v>
      </c>
      <c r="AC454">
        <v>4</v>
      </c>
      <c r="AD454">
        <v>0</v>
      </c>
      <c r="AE454">
        <v>1</v>
      </c>
      <c r="AF454">
        <v>0</v>
      </c>
      <c r="AG454">
        <v>1</v>
      </c>
      <c r="AH454" t="s">
        <v>97</v>
      </c>
      <c r="AI454" t="s">
        <v>98</v>
      </c>
      <c r="AJ454" t="s">
        <v>112</v>
      </c>
      <c r="AK454" t="s">
        <v>1565</v>
      </c>
      <c r="AL454" t="s">
        <v>1564</v>
      </c>
      <c r="AM454" t="s">
        <v>1568</v>
      </c>
      <c r="AN454">
        <v>177.12350000000001</v>
      </c>
      <c r="AO454">
        <v>-37.688000000000002</v>
      </c>
      <c r="AP454">
        <v>188</v>
      </c>
      <c r="AQ454">
        <v>100</v>
      </c>
      <c r="AR454">
        <v>101</v>
      </c>
      <c r="AS454">
        <v>15.5181</v>
      </c>
      <c r="AT454">
        <v>35.339799999999997</v>
      </c>
      <c r="AU454">
        <v>-10000000000</v>
      </c>
      <c r="AV454">
        <v>-10000000000</v>
      </c>
      <c r="AW454">
        <v>94.438999999999993</v>
      </c>
      <c r="AX454">
        <v>-10000000000</v>
      </c>
      <c r="AY454">
        <v>15.5024</v>
      </c>
      <c r="AZ454">
        <v>188</v>
      </c>
      <c r="BA454">
        <v>4.2371372618835696</v>
      </c>
      <c r="BB454">
        <v>8.2107668142224792</v>
      </c>
      <c r="BC454">
        <v>0.50371327090732998</v>
      </c>
      <c r="BR454">
        <v>24</v>
      </c>
      <c r="BS454">
        <v>28</v>
      </c>
      <c r="BT454">
        <v>24</v>
      </c>
      <c r="BU454" t="s">
        <v>122</v>
      </c>
      <c r="BX454">
        <f t="shared" si="8"/>
        <v>0</v>
      </c>
      <c r="CA454" t="s">
        <v>170</v>
      </c>
      <c r="CB454" t="s">
        <v>105</v>
      </c>
      <c r="CC454" t="s">
        <v>954</v>
      </c>
      <c r="CD454" t="s">
        <v>364</v>
      </c>
    </row>
    <row r="455" spans="1:82" x14ac:dyDescent="0.2">
      <c r="A455" t="s">
        <v>1575</v>
      </c>
      <c r="B455" t="s">
        <v>1520</v>
      </c>
      <c r="C455" t="s">
        <v>1521</v>
      </c>
      <c r="D455" t="s">
        <v>1522</v>
      </c>
      <c r="E455" t="s">
        <v>1522</v>
      </c>
      <c r="F455" t="s">
        <v>1576</v>
      </c>
      <c r="G455" t="s">
        <v>1522</v>
      </c>
      <c r="H455" t="s">
        <v>1522</v>
      </c>
      <c r="I455" t="s">
        <v>185</v>
      </c>
      <c r="J455" t="s">
        <v>185</v>
      </c>
      <c r="K455" t="s">
        <v>1577</v>
      </c>
      <c r="L455" t="s">
        <v>1563</v>
      </c>
      <c r="M455" t="s">
        <v>1564</v>
      </c>
      <c r="N455" t="s">
        <v>1565</v>
      </c>
      <c r="P455" t="s">
        <v>91</v>
      </c>
      <c r="Q455">
        <v>2013</v>
      </c>
      <c r="R455">
        <v>3</v>
      </c>
      <c r="S455">
        <v>8</v>
      </c>
      <c r="T455" t="s">
        <v>1056</v>
      </c>
      <c r="U455" t="s">
        <v>1578</v>
      </c>
      <c r="V455" t="s">
        <v>1564</v>
      </c>
      <c r="W455" s="1">
        <v>41341</v>
      </c>
      <c r="X455">
        <v>-37.687950000000001</v>
      </c>
      <c r="Y455">
        <v>177.12354999999999</v>
      </c>
      <c r="Z455">
        <v>60</v>
      </c>
      <c r="AA455" t="s">
        <v>1579</v>
      </c>
      <c r="AB455" t="s">
        <v>1500</v>
      </c>
      <c r="AC455">
        <v>3</v>
      </c>
      <c r="AD455">
        <v>0</v>
      </c>
      <c r="AE455">
        <v>1</v>
      </c>
      <c r="AF455">
        <v>0</v>
      </c>
      <c r="AG455">
        <v>1</v>
      </c>
      <c r="AH455" t="s">
        <v>97</v>
      </c>
      <c r="AI455" t="s">
        <v>98</v>
      </c>
      <c r="AJ455" t="s">
        <v>112</v>
      </c>
      <c r="AK455" t="s">
        <v>1565</v>
      </c>
      <c r="AL455" t="s">
        <v>1564</v>
      </c>
      <c r="AM455" t="s">
        <v>1568</v>
      </c>
      <c r="AN455">
        <v>177.12350000000001</v>
      </c>
      <c r="AO455">
        <v>-37.688000000000002</v>
      </c>
      <c r="AP455">
        <v>188</v>
      </c>
      <c r="AQ455">
        <v>60</v>
      </c>
      <c r="AR455">
        <v>60</v>
      </c>
      <c r="AS455">
        <v>17.454999999999998</v>
      </c>
      <c r="AT455">
        <v>35.399299999999997</v>
      </c>
      <c r="AU455">
        <v>-10000000000</v>
      </c>
      <c r="AV455">
        <v>-10000000000</v>
      </c>
      <c r="AW455">
        <v>97.373999999999995</v>
      </c>
      <c r="AX455">
        <v>-10000000000</v>
      </c>
      <c r="AY455">
        <v>17.444900000000001</v>
      </c>
      <c r="AZ455">
        <v>188</v>
      </c>
      <c r="BA455">
        <v>2.26811465194944</v>
      </c>
      <c r="BB455">
        <v>3.3699842924460901</v>
      </c>
      <c r="BC455">
        <v>0.40038747174685202</v>
      </c>
      <c r="BR455">
        <v>24</v>
      </c>
      <c r="BS455">
        <v>28</v>
      </c>
      <c r="BT455">
        <v>24</v>
      </c>
      <c r="BU455" t="s">
        <v>122</v>
      </c>
      <c r="BX455">
        <f t="shared" si="8"/>
        <v>0</v>
      </c>
      <c r="CA455" t="s">
        <v>170</v>
      </c>
      <c r="CB455" t="s">
        <v>105</v>
      </c>
      <c r="CC455" t="s">
        <v>954</v>
      </c>
      <c r="CD455" t="s">
        <v>364</v>
      </c>
    </row>
    <row r="456" spans="1:82" x14ac:dyDescent="0.2">
      <c r="A456" t="s">
        <v>1569</v>
      </c>
      <c r="B456" t="s">
        <v>1520</v>
      </c>
      <c r="C456" t="s">
        <v>1521</v>
      </c>
      <c r="D456" t="s">
        <v>1522</v>
      </c>
      <c r="E456" t="s">
        <v>1522</v>
      </c>
      <c r="F456" t="s">
        <v>1570</v>
      </c>
      <c r="G456" t="s">
        <v>1522</v>
      </c>
      <c r="H456" t="s">
        <v>1522</v>
      </c>
      <c r="I456" t="s">
        <v>185</v>
      </c>
      <c r="J456" t="s">
        <v>185</v>
      </c>
      <c r="K456" t="s">
        <v>1571</v>
      </c>
      <c r="L456" t="s">
        <v>1563</v>
      </c>
      <c r="M456" t="s">
        <v>1564</v>
      </c>
      <c r="N456" t="s">
        <v>1565</v>
      </c>
      <c r="P456" t="s">
        <v>91</v>
      </c>
      <c r="Q456">
        <v>2013</v>
      </c>
      <c r="R456">
        <v>3</v>
      </c>
      <c r="S456">
        <v>8</v>
      </c>
      <c r="T456" t="s">
        <v>1056</v>
      </c>
      <c r="U456" t="s">
        <v>1572</v>
      </c>
      <c r="V456" t="s">
        <v>1564</v>
      </c>
      <c r="W456" s="1">
        <v>41341</v>
      </c>
      <c r="X456">
        <v>-37.687950000000001</v>
      </c>
      <c r="Y456">
        <v>177.12354999999999</v>
      </c>
      <c r="Z456">
        <v>35</v>
      </c>
      <c r="AA456" t="s">
        <v>1573</v>
      </c>
      <c r="AB456" t="s">
        <v>1574</v>
      </c>
      <c r="AC456">
        <v>2</v>
      </c>
      <c r="AD456">
        <v>0</v>
      </c>
      <c r="AE456">
        <v>1</v>
      </c>
      <c r="AF456">
        <v>0</v>
      </c>
      <c r="AG456">
        <v>1</v>
      </c>
      <c r="AH456" t="s">
        <v>97</v>
      </c>
      <c r="AI456" t="s">
        <v>98</v>
      </c>
      <c r="AJ456" t="s">
        <v>112</v>
      </c>
      <c r="AK456" t="s">
        <v>1565</v>
      </c>
      <c r="AL456" t="s">
        <v>1564</v>
      </c>
      <c r="AM456" t="s">
        <v>1568</v>
      </c>
      <c r="AN456">
        <v>177.12350000000001</v>
      </c>
      <c r="AO456">
        <v>-37.688000000000002</v>
      </c>
      <c r="AP456">
        <v>188</v>
      </c>
      <c r="AQ456">
        <v>26</v>
      </c>
      <c r="AR456">
        <v>26</v>
      </c>
      <c r="AS456">
        <v>20.578900000000001</v>
      </c>
      <c r="AT456">
        <v>35.531700000000001</v>
      </c>
      <c r="AU456">
        <v>-10000000000</v>
      </c>
      <c r="AV456">
        <v>-10000000000</v>
      </c>
      <c r="AW456">
        <v>96.72</v>
      </c>
      <c r="AX456">
        <v>-10000000000</v>
      </c>
      <c r="AY456">
        <v>20.574000000000002</v>
      </c>
      <c r="AZ456">
        <v>188</v>
      </c>
      <c r="BA456">
        <v>1.29962613494748</v>
      </c>
      <c r="BB456">
        <v>7.1397972297586806E-2</v>
      </c>
      <c r="BC456">
        <v>0.125928317726832</v>
      </c>
      <c r="BR456">
        <v>24</v>
      </c>
      <c r="BS456">
        <v>28</v>
      </c>
      <c r="BT456">
        <v>24</v>
      </c>
      <c r="BU456" t="s">
        <v>122</v>
      </c>
      <c r="BX456">
        <f t="shared" si="8"/>
        <v>0</v>
      </c>
      <c r="CA456" t="s">
        <v>170</v>
      </c>
      <c r="CB456" t="s">
        <v>105</v>
      </c>
      <c r="CC456" t="s">
        <v>954</v>
      </c>
      <c r="CD456" t="s">
        <v>364</v>
      </c>
    </row>
    <row r="457" spans="1:82" x14ac:dyDescent="0.2">
      <c r="A457" t="s">
        <v>1560</v>
      </c>
      <c r="B457" t="s">
        <v>1520</v>
      </c>
      <c r="C457" t="s">
        <v>1521</v>
      </c>
      <c r="D457" t="s">
        <v>1522</v>
      </c>
      <c r="E457" t="s">
        <v>1522</v>
      </c>
      <c r="F457" t="s">
        <v>1561</v>
      </c>
      <c r="G457" t="s">
        <v>1522</v>
      </c>
      <c r="H457" t="s">
        <v>1522</v>
      </c>
      <c r="I457" t="s">
        <v>185</v>
      </c>
      <c r="J457" t="s">
        <v>185</v>
      </c>
      <c r="K457" t="s">
        <v>1562</v>
      </c>
      <c r="L457" t="s">
        <v>1563</v>
      </c>
      <c r="M457" t="s">
        <v>1564</v>
      </c>
      <c r="N457" t="s">
        <v>1565</v>
      </c>
      <c r="P457" t="s">
        <v>91</v>
      </c>
      <c r="Q457">
        <v>2013</v>
      </c>
      <c r="R457">
        <v>3</v>
      </c>
      <c r="S457">
        <v>8</v>
      </c>
      <c r="T457" t="s">
        <v>1056</v>
      </c>
      <c r="U457" t="s">
        <v>1566</v>
      </c>
      <c r="V457" t="s">
        <v>1564</v>
      </c>
      <c r="W457" s="1">
        <v>41341</v>
      </c>
      <c r="X457">
        <v>-37.687950000000001</v>
      </c>
      <c r="Y457">
        <v>177.12354999999999</v>
      </c>
      <c r="Z457">
        <v>2</v>
      </c>
      <c r="AA457" t="s">
        <v>1567</v>
      </c>
      <c r="AB457" t="s">
        <v>745</v>
      </c>
      <c r="AC457">
        <v>1</v>
      </c>
      <c r="AD457">
        <v>0</v>
      </c>
      <c r="AE457">
        <v>1</v>
      </c>
      <c r="AF457">
        <v>0</v>
      </c>
      <c r="AG457">
        <v>1</v>
      </c>
      <c r="AH457" t="s">
        <v>97</v>
      </c>
      <c r="AI457" t="s">
        <v>98</v>
      </c>
      <c r="AJ457" t="s">
        <v>112</v>
      </c>
      <c r="AK457" t="s">
        <v>1565</v>
      </c>
      <c r="AL457" t="s">
        <v>1564</v>
      </c>
      <c r="AM457" t="s">
        <v>1568</v>
      </c>
      <c r="AN457">
        <v>177.12350000000001</v>
      </c>
      <c r="AO457">
        <v>-37.688000000000002</v>
      </c>
      <c r="AP457">
        <v>188</v>
      </c>
      <c r="AQ457">
        <v>2</v>
      </c>
      <c r="AR457">
        <v>2</v>
      </c>
      <c r="AS457">
        <v>21.325299999999999</v>
      </c>
      <c r="AT457">
        <v>35.545699999999997</v>
      </c>
      <c r="AU457">
        <v>-10000000000</v>
      </c>
      <c r="AV457">
        <v>-10000000000</v>
      </c>
      <c r="AW457">
        <v>97.873999999999995</v>
      </c>
      <c r="AX457">
        <v>-10000000000</v>
      </c>
      <c r="AY457">
        <v>21.3249</v>
      </c>
      <c r="AZ457">
        <v>188</v>
      </c>
      <c r="BA457">
        <v>1.47053587324194</v>
      </c>
      <c r="BB457">
        <v>7.1397972297586806E-2</v>
      </c>
      <c r="BC457">
        <v>0.13238618017436199</v>
      </c>
      <c r="BR457">
        <v>24</v>
      </c>
      <c r="BS457">
        <v>28</v>
      </c>
      <c r="BT457">
        <v>24</v>
      </c>
      <c r="BU457" t="s">
        <v>101</v>
      </c>
      <c r="BX457">
        <f t="shared" si="8"/>
        <v>0</v>
      </c>
      <c r="CA457" t="s">
        <v>170</v>
      </c>
      <c r="CB457" t="s">
        <v>105</v>
      </c>
      <c r="CC457" t="s">
        <v>954</v>
      </c>
      <c r="CD457" t="s">
        <v>364</v>
      </c>
    </row>
    <row r="458" spans="1:82" x14ac:dyDescent="0.2">
      <c r="A458" t="s">
        <v>1610</v>
      </c>
      <c r="B458" t="s">
        <v>1520</v>
      </c>
      <c r="C458" t="s">
        <v>1521</v>
      </c>
      <c r="D458" t="s">
        <v>1522</v>
      </c>
      <c r="E458" t="s">
        <v>1522</v>
      </c>
      <c r="F458" t="s">
        <v>1611</v>
      </c>
      <c r="G458" t="s">
        <v>1522</v>
      </c>
      <c r="H458" t="s">
        <v>1522</v>
      </c>
      <c r="I458" t="s">
        <v>185</v>
      </c>
      <c r="J458" t="s">
        <v>185</v>
      </c>
      <c r="K458" t="s">
        <v>1612</v>
      </c>
      <c r="L458" t="s">
        <v>1599</v>
      </c>
      <c r="M458" t="s">
        <v>1600</v>
      </c>
      <c r="N458" t="s">
        <v>1527</v>
      </c>
      <c r="P458" t="s">
        <v>91</v>
      </c>
      <c r="Q458">
        <v>2013</v>
      </c>
      <c r="R458">
        <v>3</v>
      </c>
      <c r="S458">
        <v>11</v>
      </c>
      <c r="T458" t="s">
        <v>1601</v>
      </c>
      <c r="U458" t="s">
        <v>1613</v>
      </c>
      <c r="V458" t="s">
        <v>1600</v>
      </c>
      <c r="W458" s="1">
        <v>41344</v>
      </c>
      <c r="X458">
        <v>-37.865949999999998</v>
      </c>
      <c r="Y458">
        <v>176.97618333333301</v>
      </c>
      <c r="Z458">
        <v>48</v>
      </c>
      <c r="AA458" t="s">
        <v>1614</v>
      </c>
      <c r="AB458" t="s">
        <v>1615</v>
      </c>
      <c r="AC458">
        <v>3</v>
      </c>
      <c r="AD458">
        <v>0</v>
      </c>
      <c r="AE458">
        <v>1</v>
      </c>
      <c r="AF458">
        <v>0</v>
      </c>
      <c r="AG458">
        <v>1</v>
      </c>
      <c r="AH458" t="s">
        <v>97</v>
      </c>
      <c r="AI458" t="s">
        <v>98</v>
      </c>
      <c r="AJ458" t="s">
        <v>112</v>
      </c>
      <c r="AK458" t="s">
        <v>1527</v>
      </c>
      <c r="AL458" t="s">
        <v>1600</v>
      </c>
      <c r="AM458" t="s">
        <v>1604</v>
      </c>
      <c r="AN458">
        <v>176.97620000000001</v>
      </c>
      <c r="AO458">
        <v>-37.865900000000003</v>
      </c>
      <c r="AP458">
        <v>49</v>
      </c>
      <c r="AQ458">
        <v>48</v>
      </c>
      <c r="AR458">
        <v>48</v>
      </c>
      <c r="AS458">
        <v>20.529299999999999</v>
      </c>
      <c r="AT458">
        <v>35.552199999999999</v>
      </c>
      <c r="AU458">
        <v>-10000000000</v>
      </c>
      <c r="AV458">
        <v>-10000000000</v>
      </c>
      <c r="AW458">
        <v>82.525000000000006</v>
      </c>
      <c r="AX458">
        <v>-10000000000</v>
      </c>
      <c r="AY458">
        <v>20.520299999999999</v>
      </c>
      <c r="AZ458">
        <v>49</v>
      </c>
      <c r="BR458">
        <v>50</v>
      </c>
      <c r="BS458">
        <v>50</v>
      </c>
      <c r="BT458">
        <v>50</v>
      </c>
      <c r="BU458" t="s">
        <v>101</v>
      </c>
      <c r="BX458">
        <f t="shared" si="8"/>
        <v>0</v>
      </c>
      <c r="CC458" t="s">
        <v>954</v>
      </c>
      <c r="CD458" t="s">
        <v>234</v>
      </c>
    </row>
    <row r="459" spans="1:82" x14ac:dyDescent="0.2">
      <c r="A459" t="s">
        <v>1605</v>
      </c>
      <c r="B459" t="s">
        <v>1520</v>
      </c>
      <c r="C459" t="s">
        <v>1521</v>
      </c>
      <c r="D459" t="s">
        <v>1522</v>
      </c>
      <c r="E459" t="s">
        <v>1522</v>
      </c>
      <c r="F459" t="s">
        <v>1606</v>
      </c>
      <c r="G459" t="s">
        <v>1522</v>
      </c>
      <c r="H459" t="s">
        <v>1522</v>
      </c>
      <c r="I459" t="s">
        <v>185</v>
      </c>
      <c r="J459" t="s">
        <v>185</v>
      </c>
      <c r="K459" t="s">
        <v>1607</v>
      </c>
      <c r="L459" t="s">
        <v>1599</v>
      </c>
      <c r="M459" t="s">
        <v>1600</v>
      </c>
      <c r="N459" t="s">
        <v>1527</v>
      </c>
      <c r="P459" t="s">
        <v>91</v>
      </c>
      <c r="Q459">
        <v>2013</v>
      </c>
      <c r="R459">
        <v>3</v>
      </c>
      <c r="S459">
        <v>11</v>
      </c>
      <c r="T459" t="s">
        <v>1601</v>
      </c>
      <c r="U459" t="s">
        <v>1608</v>
      </c>
      <c r="V459" t="s">
        <v>1600</v>
      </c>
      <c r="W459" s="1">
        <v>41344</v>
      </c>
      <c r="X459">
        <v>-37.865949999999998</v>
      </c>
      <c r="Y459">
        <v>176.97618333333301</v>
      </c>
      <c r="Z459">
        <v>25</v>
      </c>
      <c r="AA459" t="s">
        <v>1609</v>
      </c>
      <c r="AB459" t="s">
        <v>1545</v>
      </c>
      <c r="AC459">
        <v>2</v>
      </c>
      <c r="AD459">
        <v>0</v>
      </c>
      <c r="AE459">
        <v>1</v>
      </c>
      <c r="AF459">
        <v>0</v>
      </c>
      <c r="AG459">
        <v>1</v>
      </c>
      <c r="AH459" t="s">
        <v>97</v>
      </c>
      <c r="AI459" t="s">
        <v>98</v>
      </c>
      <c r="AJ459" t="s">
        <v>112</v>
      </c>
      <c r="AK459" t="s">
        <v>1527</v>
      </c>
      <c r="AL459" t="s">
        <v>1600</v>
      </c>
      <c r="AM459" t="s">
        <v>1604</v>
      </c>
      <c r="AN459">
        <v>176.97620000000001</v>
      </c>
      <c r="AO459">
        <v>-37.865900000000003</v>
      </c>
      <c r="AP459">
        <v>49</v>
      </c>
      <c r="AQ459">
        <v>25</v>
      </c>
      <c r="AR459">
        <v>25</v>
      </c>
      <c r="AS459">
        <v>20.529</v>
      </c>
      <c r="AT459">
        <v>35.5501</v>
      </c>
      <c r="AU459">
        <v>-10000000000</v>
      </c>
      <c r="AV459">
        <v>-10000000000</v>
      </c>
      <c r="AW459">
        <v>89.129000000000005</v>
      </c>
      <c r="AX459">
        <v>-10000000000</v>
      </c>
      <c r="AY459">
        <v>20.5243</v>
      </c>
      <c r="AZ459">
        <v>49</v>
      </c>
      <c r="BR459">
        <v>50</v>
      </c>
      <c r="BS459">
        <v>50</v>
      </c>
      <c r="BT459">
        <v>50</v>
      </c>
      <c r="BU459" t="s">
        <v>101</v>
      </c>
      <c r="BX459">
        <f t="shared" si="8"/>
        <v>0</v>
      </c>
      <c r="CC459" t="s">
        <v>954</v>
      </c>
      <c r="CD459" t="s">
        <v>234</v>
      </c>
    </row>
    <row r="460" spans="1:82" x14ac:dyDescent="0.2">
      <c r="A460" t="s">
        <v>1596</v>
      </c>
      <c r="B460" t="s">
        <v>1520</v>
      </c>
      <c r="C460" t="s">
        <v>1521</v>
      </c>
      <c r="D460" t="s">
        <v>1522</v>
      </c>
      <c r="E460" t="s">
        <v>1522</v>
      </c>
      <c r="F460" t="s">
        <v>1597</v>
      </c>
      <c r="G460" t="s">
        <v>1522</v>
      </c>
      <c r="H460" t="s">
        <v>1522</v>
      </c>
      <c r="I460" t="s">
        <v>185</v>
      </c>
      <c r="J460" t="s">
        <v>185</v>
      </c>
      <c r="K460" t="s">
        <v>1598</v>
      </c>
      <c r="L460" t="s">
        <v>1599</v>
      </c>
      <c r="M460" t="s">
        <v>1600</v>
      </c>
      <c r="N460" t="s">
        <v>1527</v>
      </c>
      <c r="P460" t="s">
        <v>91</v>
      </c>
      <c r="Q460">
        <v>2013</v>
      </c>
      <c r="R460">
        <v>3</v>
      </c>
      <c r="S460">
        <v>11</v>
      </c>
      <c r="T460" t="s">
        <v>1601</v>
      </c>
      <c r="U460" t="s">
        <v>1602</v>
      </c>
      <c r="V460" t="s">
        <v>1600</v>
      </c>
      <c r="W460" s="1">
        <v>41344</v>
      </c>
      <c r="X460">
        <v>-37.865949999999998</v>
      </c>
      <c r="Y460">
        <v>176.97618333333301</v>
      </c>
      <c r="Z460">
        <v>2</v>
      </c>
      <c r="AA460" t="s">
        <v>1603</v>
      </c>
      <c r="AB460" t="s">
        <v>745</v>
      </c>
      <c r="AC460">
        <v>1</v>
      </c>
      <c r="AD460">
        <v>0</v>
      </c>
      <c r="AE460">
        <v>1</v>
      </c>
      <c r="AF460">
        <v>0</v>
      </c>
      <c r="AG460">
        <v>1</v>
      </c>
      <c r="AH460" t="s">
        <v>97</v>
      </c>
      <c r="AI460" t="s">
        <v>98</v>
      </c>
      <c r="AJ460" t="s">
        <v>112</v>
      </c>
      <c r="AK460" t="s">
        <v>1527</v>
      </c>
      <c r="AL460" t="s">
        <v>1600</v>
      </c>
      <c r="AM460" t="s">
        <v>1604</v>
      </c>
      <c r="AN460">
        <v>176.97620000000001</v>
      </c>
      <c r="AO460">
        <v>-37.865900000000003</v>
      </c>
      <c r="AP460">
        <v>49</v>
      </c>
      <c r="AQ460">
        <v>2</v>
      </c>
      <c r="AR460">
        <v>2</v>
      </c>
      <c r="AS460">
        <v>20.540299999999998</v>
      </c>
      <c r="AT460">
        <v>35.542499999999997</v>
      </c>
      <c r="AU460">
        <v>-10000000000</v>
      </c>
      <c r="AV460">
        <v>-10000000000</v>
      </c>
      <c r="AW460">
        <v>90.013000000000005</v>
      </c>
      <c r="AX460">
        <v>-10000000000</v>
      </c>
      <c r="AY460">
        <v>20.539899999999999</v>
      </c>
      <c r="AZ460">
        <v>49</v>
      </c>
      <c r="BR460">
        <v>50</v>
      </c>
      <c r="BS460">
        <v>50</v>
      </c>
      <c r="BT460">
        <v>50</v>
      </c>
      <c r="BU460" t="s">
        <v>101</v>
      </c>
      <c r="BX460">
        <f t="shared" si="8"/>
        <v>0</v>
      </c>
      <c r="CC460" t="s">
        <v>954</v>
      </c>
      <c r="CD460" t="s">
        <v>234</v>
      </c>
    </row>
    <row r="461" spans="1:82" x14ac:dyDescent="0.2">
      <c r="A461" t="s">
        <v>1632</v>
      </c>
      <c r="B461" t="s">
        <v>1520</v>
      </c>
      <c r="C461" t="s">
        <v>1521</v>
      </c>
      <c r="D461" t="s">
        <v>1522</v>
      </c>
      <c r="E461" t="s">
        <v>1522</v>
      </c>
      <c r="F461" t="s">
        <v>1633</v>
      </c>
      <c r="G461" t="s">
        <v>1522</v>
      </c>
      <c r="H461" t="s">
        <v>1522</v>
      </c>
      <c r="I461" t="s">
        <v>185</v>
      </c>
      <c r="J461" t="s">
        <v>185</v>
      </c>
      <c r="K461" t="s">
        <v>1634</v>
      </c>
      <c r="L461" t="s">
        <v>1619</v>
      </c>
      <c r="M461" t="s">
        <v>1620</v>
      </c>
      <c r="N461" t="s">
        <v>1621</v>
      </c>
      <c r="P461" t="s">
        <v>91</v>
      </c>
      <c r="Q461">
        <v>2013</v>
      </c>
      <c r="R461">
        <v>3</v>
      </c>
      <c r="S461">
        <v>12</v>
      </c>
      <c r="T461" t="s">
        <v>1622</v>
      </c>
      <c r="U461" t="s">
        <v>1635</v>
      </c>
      <c r="V461" t="s">
        <v>1620</v>
      </c>
      <c r="W461" s="1">
        <v>41345</v>
      </c>
      <c r="X461">
        <v>-37.510016666666701</v>
      </c>
      <c r="Y461">
        <v>177.17111666666699</v>
      </c>
      <c r="Z461">
        <v>28</v>
      </c>
      <c r="AA461" t="s">
        <v>1636</v>
      </c>
      <c r="AB461" t="s">
        <v>1637</v>
      </c>
      <c r="AC461">
        <v>3</v>
      </c>
      <c r="AD461">
        <v>0</v>
      </c>
      <c r="AE461">
        <v>1</v>
      </c>
      <c r="AF461">
        <v>0</v>
      </c>
      <c r="AG461">
        <v>1</v>
      </c>
      <c r="AH461" t="s">
        <v>97</v>
      </c>
      <c r="AI461" t="s">
        <v>98</v>
      </c>
      <c r="AJ461" t="s">
        <v>112</v>
      </c>
      <c r="AK461" t="s">
        <v>1621</v>
      </c>
      <c r="AL461" t="s">
        <v>1620</v>
      </c>
      <c r="AM461" t="s">
        <v>1625</v>
      </c>
      <c r="AN461">
        <v>177.1711</v>
      </c>
      <c r="AO461">
        <v>-37.51</v>
      </c>
      <c r="AP461">
        <v>28.868099999999998</v>
      </c>
      <c r="AQ461">
        <v>28</v>
      </c>
      <c r="AR461">
        <v>28</v>
      </c>
      <c r="AS461">
        <v>20.5932</v>
      </c>
      <c r="AT461">
        <v>35.661900000000003</v>
      </c>
      <c r="AU461">
        <v>-10000000000</v>
      </c>
      <c r="AV461">
        <v>-10000000000</v>
      </c>
      <c r="AW461">
        <v>98.334000000000003</v>
      </c>
      <c r="AX461">
        <v>-10000000000</v>
      </c>
      <c r="AY461">
        <v>20.587900000000001</v>
      </c>
      <c r="AZ461">
        <v>29</v>
      </c>
      <c r="BA461">
        <v>0.363183193875734</v>
      </c>
      <c r="BB461">
        <v>0.29987148364986399</v>
      </c>
      <c r="BC461">
        <v>0.122699386503067</v>
      </c>
      <c r="BR461">
        <v>24</v>
      </c>
      <c r="BS461">
        <v>27</v>
      </c>
      <c r="BT461">
        <v>24</v>
      </c>
      <c r="BU461" t="s">
        <v>122</v>
      </c>
      <c r="BX461">
        <f t="shared" si="8"/>
        <v>0</v>
      </c>
      <c r="CA461" t="s">
        <v>170</v>
      </c>
      <c r="CB461" t="s">
        <v>170</v>
      </c>
      <c r="CC461" t="s">
        <v>954</v>
      </c>
      <c r="CD461" t="s">
        <v>364</v>
      </c>
    </row>
    <row r="462" spans="1:82" x14ac:dyDescent="0.2">
      <c r="A462" t="s">
        <v>1626</v>
      </c>
      <c r="B462" t="s">
        <v>1520</v>
      </c>
      <c r="C462" t="s">
        <v>1521</v>
      </c>
      <c r="D462" t="s">
        <v>1522</v>
      </c>
      <c r="E462" t="s">
        <v>1522</v>
      </c>
      <c r="F462" t="s">
        <v>1627</v>
      </c>
      <c r="G462" t="s">
        <v>1522</v>
      </c>
      <c r="H462" t="s">
        <v>1522</v>
      </c>
      <c r="I462" t="s">
        <v>185</v>
      </c>
      <c r="J462" t="s">
        <v>185</v>
      </c>
      <c r="K462" t="s">
        <v>1628</v>
      </c>
      <c r="L462" t="s">
        <v>1619</v>
      </c>
      <c r="M462" t="s">
        <v>1620</v>
      </c>
      <c r="N462" t="s">
        <v>1621</v>
      </c>
      <c r="P462" t="s">
        <v>91</v>
      </c>
      <c r="Q462">
        <v>2013</v>
      </c>
      <c r="R462">
        <v>3</v>
      </c>
      <c r="S462">
        <v>12</v>
      </c>
      <c r="T462" t="s">
        <v>1622</v>
      </c>
      <c r="U462" t="s">
        <v>1629</v>
      </c>
      <c r="V462" t="s">
        <v>1620</v>
      </c>
      <c r="W462" s="1">
        <v>41345</v>
      </c>
      <c r="X462">
        <v>-37.510016666666701</v>
      </c>
      <c r="Y462">
        <v>177.17111666666699</v>
      </c>
      <c r="Z462">
        <v>15</v>
      </c>
      <c r="AA462" t="s">
        <v>1630</v>
      </c>
      <c r="AB462" t="s">
        <v>1631</v>
      </c>
      <c r="AC462">
        <v>2</v>
      </c>
      <c r="AD462">
        <v>0</v>
      </c>
      <c r="AE462">
        <v>1</v>
      </c>
      <c r="AF462">
        <v>0</v>
      </c>
      <c r="AG462">
        <v>1</v>
      </c>
      <c r="AH462" t="s">
        <v>97</v>
      </c>
      <c r="AI462" t="s">
        <v>98</v>
      </c>
      <c r="AJ462" t="s">
        <v>112</v>
      </c>
      <c r="AK462" t="s">
        <v>1621</v>
      </c>
      <c r="AL462" t="s">
        <v>1620</v>
      </c>
      <c r="AM462" t="s">
        <v>1625</v>
      </c>
      <c r="AN462">
        <v>177.1711</v>
      </c>
      <c r="AO462">
        <v>-37.51</v>
      </c>
      <c r="AP462">
        <v>28.868099999999998</v>
      </c>
      <c r="AQ462">
        <v>16</v>
      </c>
      <c r="AR462">
        <v>16</v>
      </c>
      <c r="AS462">
        <v>20.881</v>
      </c>
      <c r="AT462">
        <v>35.6845</v>
      </c>
      <c r="AU462">
        <v>-10000000000</v>
      </c>
      <c r="AV462">
        <v>-10000000000</v>
      </c>
      <c r="AW462">
        <v>98.031000000000006</v>
      </c>
      <c r="AX462">
        <v>-10000000000</v>
      </c>
      <c r="AY462">
        <v>20.8779</v>
      </c>
      <c r="AZ462">
        <v>29</v>
      </c>
      <c r="BA462">
        <v>0.13530354281644999</v>
      </c>
      <c r="BB462">
        <v>7.1397972297586806E-2</v>
      </c>
      <c r="BC462">
        <v>9.3639005489183094E-2</v>
      </c>
      <c r="BR462">
        <v>24</v>
      </c>
      <c r="BS462">
        <v>27</v>
      </c>
      <c r="BT462">
        <v>24</v>
      </c>
      <c r="BU462" t="s">
        <v>101</v>
      </c>
      <c r="BX462">
        <f t="shared" si="8"/>
        <v>0</v>
      </c>
      <c r="CA462" t="s">
        <v>170</v>
      </c>
      <c r="CB462" t="s">
        <v>170</v>
      </c>
      <c r="CC462" t="s">
        <v>954</v>
      </c>
      <c r="CD462" t="s">
        <v>364</v>
      </c>
    </row>
    <row r="463" spans="1:82" x14ac:dyDescent="0.2">
      <c r="A463" t="s">
        <v>1616</v>
      </c>
      <c r="B463" t="s">
        <v>1520</v>
      </c>
      <c r="C463" t="s">
        <v>1521</v>
      </c>
      <c r="D463" t="s">
        <v>1522</v>
      </c>
      <c r="E463" t="s">
        <v>1522</v>
      </c>
      <c r="F463" t="s">
        <v>1617</v>
      </c>
      <c r="G463" t="s">
        <v>1522</v>
      </c>
      <c r="H463" t="s">
        <v>1522</v>
      </c>
      <c r="I463" t="s">
        <v>185</v>
      </c>
      <c r="J463" t="s">
        <v>185</v>
      </c>
      <c r="K463" t="s">
        <v>1618</v>
      </c>
      <c r="L463" t="s">
        <v>1619</v>
      </c>
      <c r="M463" t="s">
        <v>1620</v>
      </c>
      <c r="N463" t="s">
        <v>1621</v>
      </c>
      <c r="P463" t="s">
        <v>91</v>
      </c>
      <c r="Q463">
        <v>2013</v>
      </c>
      <c r="R463">
        <v>3</v>
      </c>
      <c r="S463">
        <v>12</v>
      </c>
      <c r="T463" t="s">
        <v>1622</v>
      </c>
      <c r="U463" t="s">
        <v>1623</v>
      </c>
      <c r="V463" t="s">
        <v>1620</v>
      </c>
      <c r="W463" s="1">
        <v>41345</v>
      </c>
      <c r="X463">
        <v>-37.510016666666701</v>
      </c>
      <c r="Y463">
        <v>177.17111666666699</v>
      </c>
      <c r="Z463">
        <v>2</v>
      </c>
      <c r="AA463" t="s">
        <v>1624</v>
      </c>
      <c r="AB463" t="s">
        <v>745</v>
      </c>
      <c r="AC463">
        <v>1</v>
      </c>
      <c r="AD463">
        <v>0</v>
      </c>
      <c r="AE463">
        <v>1</v>
      </c>
      <c r="AF463">
        <v>0</v>
      </c>
      <c r="AG463">
        <v>1</v>
      </c>
      <c r="AH463" t="s">
        <v>97</v>
      </c>
      <c r="AI463" t="s">
        <v>98</v>
      </c>
      <c r="AJ463" t="s">
        <v>112</v>
      </c>
      <c r="AK463" t="s">
        <v>1621</v>
      </c>
      <c r="AL463" t="s">
        <v>1620</v>
      </c>
      <c r="AM463" t="s">
        <v>1625</v>
      </c>
      <c r="AN463">
        <v>177.1711</v>
      </c>
      <c r="AO463">
        <v>-37.51</v>
      </c>
      <c r="AP463">
        <v>28.868099999999998</v>
      </c>
      <c r="AQ463">
        <v>2</v>
      </c>
      <c r="AR463">
        <v>2</v>
      </c>
      <c r="AS463">
        <v>20.919599999999999</v>
      </c>
      <c r="AT463">
        <v>35.684100000000001</v>
      </c>
      <c r="AU463">
        <v>-10000000000</v>
      </c>
      <c r="AV463">
        <v>-10000000000</v>
      </c>
      <c r="AW463">
        <v>98.004000000000005</v>
      </c>
      <c r="AX463">
        <v>-10000000000</v>
      </c>
      <c r="AY463">
        <v>20.9193</v>
      </c>
      <c r="AZ463">
        <v>29</v>
      </c>
      <c r="BA463">
        <v>0.160227879651059</v>
      </c>
      <c r="BB463">
        <v>7.1397972297586806E-2</v>
      </c>
      <c r="BC463">
        <v>0.109783661608008</v>
      </c>
      <c r="BR463">
        <v>24</v>
      </c>
      <c r="BS463">
        <v>27</v>
      </c>
      <c r="BT463">
        <v>24</v>
      </c>
      <c r="BU463" t="s">
        <v>101</v>
      </c>
      <c r="BX463">
        <f t="shared" si="8"/>
        <v>0</v>
      </c>
      <c r="CA463" t="s">
        <v>170</v>
      </c>
      <c r="CB463" t="s">
        <v>170</v>
      </c>
      <c r="CC463" t="s">
        <v>954</v>
      </c>
      <c r="CD463" t="s">
        <v>364</v>
      </c>
    </row>
    <row r="464" spans="1:82" x14ac:dyDescent="0.2">
      <c r="A464" t="s">
        <v>1638</v>
      </c>
      <c r="B464" t="s">
        <v>1520</v>
      </c>
      <c r="C464" t="s">
        <v>1521</v>
      </c>
      <c r="D464" t="s">
        <v>1522</v>
      </c>
      <c r="E464" t="s">
        <v>1522</v>
      </c>
      <c r="F464" t="s">
        <v>1639</v>
      </c>
      <c r="G464" t="s">
        <v>1522</v>
      </c>
      <c r="H464" t="s">
        <v>1522</v>
      </c>
      <c r="I464" t="s">
        <v>185</v>
      </c>
      <c r="J464" t="s">
        <v>185</v>
      </c>
      <c r="K464" t="s">
        <v>1640</v>
      </c>
      <c r="L464" t="s">
        <v>1641</v>
      </c>
      <c r="M464" t="s">
        <v>1642</v>
      </c>
      <c r="N464" t="s">
        <v>1621</v>
      </c>
      <c r="P464" t="s">
        <v>91</v>
      </c>
      <c r="Q464">
        <v>2013</v>
      </c>
      <c r="R464">
        <v>3</v>
      </c>
      <c r="S464">
        <v>12</v>
      </c>
      <c r="T464" t="s">
        <v>1643</v>
      </c>
      <c r="U464" t="s">
        <v>1644</v>
      </c>
      <c r="V464" t="s">
        <v>1642</v>
      </c>
      <c r="W464" s="1">
        <v>41345</v>
      </c>
      <c r="X464">
        <v>-37.510016666666701</v>
      </c>
      <c r="Y464">
        <v>177.17111666666699</v>
      </c>
      <c r="Z464">
        <v>30</v>
      </c>
      <c r="AA464" t="s">
        <v>1645</v>
      </c>
      <c r="AB464" t="s">
        <v>116</v>
      </c>
      <c r="AC464">
        <v>1</v>
      </c>
      <c r="AD464">
        <v>0</v>
      </c>
      <c r="AE464">
        <v>1</v>
      </c>
      <c r="AF464">
        <v>0</v>
      </c>
      <c r="AG464">
        <v>1</v>
      </c>
      <c r="AH464" t="s">
        <v>97</v>
      </c>
      <c r="AI464" t="s">
        <v>98</v>
      </c>
      <c r="AJ464" t="s">
        <v>112</v>
      </c>
      <c r="AK464" t="s">
        <v>1621</v>
      </c>
      <c r="AL464" t="s">
        <v>1642</v>
      </c>
      <c r="AM464" t="s">
        <v>1646</v>
      </c>
      <c r="AN464">
        <v>177.1711</v>
      </c>
      <c r="AO464">
        <v>-37.51</v>
      </c>
      <c r="AP464">
        <v>29.863700000000001</v>
      </c>
      <c r="AQ464">
        <v>30</v>
      </c>
      <c r="AR464">
        <v>30</v>
      </c>
      <c r="AS464">
        <v>20.860099999999999</v>
      </c>
      <c r="AT464">
        <v>35.681199999999997</v>
      </c>
      <c r="AU464">
        <v>-10000000000</v>
      </c>
      <c r="AV464">
        <v>-10000000000</v>
      </c>
      <c r="AW464">
        <v>98.004999999999995</v>
      </c>
      <c r="AX464">
        <v>-10000000000</v>
      </c>
      <c r="AY464">
        <v>20.854399999999998</v>
      </c>
      <c r="AZ464">
        <v>29</v>
      </c>
      <c r="BR464">
        <v>50</v>
      </c>
      <c r="BS464">
        <v>50</v>
      </c>
      <c r="BT464">
        <v>50</v>
      </c>
      <c r="BU464" t="s">
        <v>101</v>
      </c>
      <c r="BX464">
        <f t="shared" si="8"/>
        <v>0</v>
      </c>
      <c r="CC464" t="s">
        <v>954</v>
      </c>
      <c r="CD464" t="s">
        <v>364</v>
      </c>
    </row>
    <row r="465" spans="1:82" x14ac:dyDescent="0.2">
      <c r="A465" t="s">
        <v>1647</v>
      </c>
      <c r="B465" t="s">
        <v>1520</v>
      </c>
      <c r="C465" t="s">
        <v>1521</v>
      </c>
      <c r="D465" t="s">
        <v>1522</v>
      </c>
      <c r="E465" t="s">
        <v>1522</v>
      </c>
      <c r="F465" t="s">
        <v>1639</v>
      </c>
      <c r="G465" t="s">
        <v>1522</v>
      </c>
      <c r="H465" t="s">
        <v>1522</v>
      </c>
      <c r="I465" t="s">
        <v>185</v>
      </c>
      <c r="J465" t="s">
        <v>185</v>
      </c>
      <c r="K465" t="s">
        <v>1640</v>
      </c>
      <c r="L465" t="s">
        <v>1641</v>
      </c>
      <c r="M465" t="s">
        <v>1642</v>
      </c>
      <c r="N465" t="s">
        <v>1621</v>
      </c>
      <c r="P465" t="s">
        <v>91</v>
      </c>
      <c r="Q465">
        <v>2013</v>
      </c>
      <c r="R465">
        <v>3</v>
      </c>
      <c r="S465">
        <v>12</v>
      </c>
      <c r="T465" t="s">
        <v>1643</v>
      </c>
      <c r="U465" t="s">
        <v>1644</v>
      </c>
      <c r="V465" t="s">
        <v>1642</v>
      </c>
      <c r="W465" s="1">
        <v>41345</v>
      </c>
      <c r="X465">
        <v>-37.510016666666701</v>
      </c>
      <c r="Y465">
        <v>177.17111666666699</v>
      </c>
      <c r="Z465">
        <v>30</v>
      </c>
      <c r="AA465" t="s">
        <v>1645</v>
      </c>
      <c r="AB465" t="s">
        <v>116</v>
      </c>
      <c r="AC465">
        <v>2</v>
      </c>
      <c r="AD465">
        <v>0</v>
      </c>
      <c r="AE465">
        <v>1</v>
      </c>
      <c r="AF465">
        <v>0</v>
      </c>
      <c r="AG465">
        <v>1</v>
      </c>
      <c r="AH465" t="s">
        <v>97</v>
      </c>
      <c r="AI465" t="s">
        <v>98</v>
      </c>
      <c r="AJ465" t="s">
        <v>112</v>
      </c>
      <c r="AK465" t="s">
        <v>1621</v>
      </c>
      <c r="AL465" t="s">
        <v>1642</v>
      </c>
      <c r="AM465" t="s">
        <v>1646</v>
      </c>
      <c r="AN465">
        <v>177.1711</v>
      </c>
      <c r="AO465">
        <v>-37.51</v>
      </c>
      <c r="AP465">
        <v>29.863700000000001</v>
      </c>
      <c r="AQ465">
        <v>30</v>
      </c>
      <c r="AR465">
        <v>30</v>
      </c>
      <c r="AS465">
        <v>20.860099999999999</v>
      </c>
      <c r="AT465">
        <v>35.681199999999997</v>
      </c>
      <c r="AU465">
        <v>-10000000000</v>
      </c>
      <c r="AV465">
        <v>-10000000000</v>
      </c>
      <c r="AW465">
        <v>98.004999999999995</v>
      </c>
      <c r="AX465">
        <v>-10000000000</v>
      </c>
      <c r="AY465">
        <v>20.854399999999998</v>
      </c>
      <c r="AZ465">
        <v>29</v>
      </c>
      <c r="BR465">
        <v>50</v>
      </c>
      <c r="BS465">
        <v>50</v>
      </c>
      <c r="BT465">
        <v>50</v>
      </c>
      <c r="BU465" t="s">
        <v>101</v>
      </c>
      <c r="BX465">
        <f t="shared" si="8"/>
        <v>0</v>
      </c>
      <c r="CC465" t="s">
        <v>954</v>
      </c>
      <c r="CD465" t="s">
        <v>364</v>
      </c>
    </row>
    <row r="466" spans="1:82" x14ac:dyDescent="0.2">
      <c r="A466" t="s">
        <v>1648</v>
      </c>
      <c r="B466" t="s">
        <v>1520</v>
      </c>
      <c r="C466" t="s">
        <v>1521</v>
      </c>
      <c r="D466" t="s">
        <v>1522</v>
      </c>
      <c r="E466" t="s">
        <v>1522</v>
      </c>
      <c r="F466" t="s">
        <v>1649</v>
      </c>
      <c r="G466" t="s">
        <v>1522</v>
      </c>
      <c r="H466" t="s">
        <v>1522</v>
      </c>
      <c r="I466" t="s">
        <v>185</v>
      </c>
      <c r="J466" t="s">
        <v>185</v>
      </c>
      <c r="K466" t="s">
        <v>1650</v>
      </c>
      <c r="L466" t="s">
        <v>1651</v>
      </c>
      <c r="M466" t="s">
        <v>1652</v>
      </c>
      <c r="N466" t="s">
        <v>1653</v>
      </c>
      <c r="P466" t="s">
        <v>118</v>
      </c>
      <c r="Q466">
        <v>2013</v>
      </c>
      <c r="R466">
        <v>3</v>
      </c>
      <c r="S466">
        <v>12</v>
      </c>
      <c r="T466" t="s">
        <v>1654</v>
      </c>
      <c r="U466" t="s">
        <v>1655</v>
      </c>
      <c r="V466" t="s">
        <v>1652</v>
      </c>
      <c r="W466" s="1">
        <v>41345</v>
      </c>
      <c r="X466">
        <v>-37.606099999999998</v>
      </c>
      <c r="Y466">
        <v>177.10691666666699</v>
      </c>
      <c r="Z466">
        <v>166</v>
      </c>
      <c r="AA466" t="s">
        <v>1656</v>
      </c>
      <c r="AB466" t="s">
        <v>1657</v>
      </c>
      <c r="AC466">
        <v>3</v>
      </c>
      <c r="AD466">
        <v>0</v>
      </c>
      <c r="AE466">
        <v>1</v>
      </c>
      <c r="AF466">
        <v>0</v>
      </c>
      <c r="AG466">
        <v>1</v>
      </c>
      <c r="AH466" t="s">
        <v>97</v>
      </c>
      <c r="AI466" t="s">
        <v>98</v>
      </c>
      <c r="AJ466" t="s">
        <v>112</v>
      </c>
      <c r="AK466" t="s">
        <v>1653</v>
      </c>
      <c r="AL466" t="s">
        <v>1652</v>
      </c>
      <c r="AM466" t="s">
        <v>1658</v>
      </c>
      <c r="AN466">
        <v>177.1069</v>
      </c>
      <c r="AO466">
        <v>-37.606099999999998</v>
      </c>
      <c r="AP466">
        <v>170</v>
      </c>
      <c r="AQ466">
        <v>166</v>
      </c>
      <c r="AR466">
        <v>167</v>
      </c>
      <c r="AS466">
        <v>13.938000000000001</v>
      </c>
      <c r="AT466">
        <v>35.218699999999998</v>
      </c>
      <c r="AU466">
        <v>-10000000000</v>
      </c>
      <c r="AV466">
        <v>-10000000000</v>
      </c>
      <c r="AW466">
        <v>94.828000000000003</v>
      </c>
      <c r="AX466">
        <v>-10000000000</v>
      </c>
      <c r="AY466">
        <v>13.9139</v>
      </c>
      <c r="AZ466">
        <v>170</v>
      </c>
      <c r="BA466">
        <v>4.7712301940537696</v>
      </c>
      <c r="BB466">
        <v>1.58503498500643</v>
      </c>
      <c r="BC466">
        <v>3.87471746851792</v>
      </c>
      <c r="BR466">
        <v>19</v>
      </c>
      <c r="BS466">
        <v>23</v>
      </c>
      <c r="BT466">
        <v>19</v>
      </c>
      <c r="BU466" t="s">
        <v>122</v>
      </c>
      <c r="BX466">
        <f t="shared" si="8"/>
        <v>0</v>
      </c>
      <c r="CC466" t="s">
        <v>954</v>
      </c>
      <c r="CD466" t="s">
        <v>364</v>
      </c>
    </row>
    <row r="467" spans="1:82" x14ac:dyDescent="0.2">
      <c r="A467" t="s">
        <v>1659</v>
      </c>
      <c r="B467" t="s">
        <v>1520</v>
      </c>
      <c r="C467" t="s">
        <v>1521</v>
      </c>
      <c r="D467" t="s">
        <v>1522</v>
      </c>
      <c r="E467" t="s">
        <v>1522</v>
      </c>
      <c r="F467" t="s">
        <v>1649</v>
      </c>
      <c r="G467" t="s">
        <v>1522</v>
      </c>
      <c r="H467" t="s">
        <v>1522</v>
      </c>
      <c r="I467" t="s">
        <v>185</v>
      </c>
      <c r="J467" t="s">
        <v>185</v>
      </c>
      <c r="K467" t="s">
        <v>1650</v>
      </c>
      <c r="L467" t="s">
        <v>1651</v>
      </c>
      <c r="M467" t="s">
        <v>1652</v>
      </c>
      <c r="N467" t="s">
        <v>1653</v>
      </c>
      <c r="P467" t="s">
        <v>118</v>
      </c>
      <c r="Q467">
        <v>2013</v>
      </c>
      <c r="R467">
        <v>3</v>
      </c>
      <c r="S467">
        <v>12</v>
      </c>
      <c r="T467" t="s">
        <v>1654</v>
      </c>
      <c r="U467" t="s">
        <v>1660</v>
      </c>
      <c r="V467" t="s">
        <v>1652</v>
      </c>
      <c r="W467" s="1">
        <v>41345</v>
      </c>
      <c r="X467">
        <v>-37.606099999999998</v>
      </c>
      <c r="Y467">
        <v>177.10691666666699</v>
      </c>
      <c r="Z467">
        <v>171</v>
      </c>
      <c r="AA467" t="s">
        <v>1656</v>
      </c>
      <c r="AB467" t="s">
        <v>1657</v>
      </c>
      <c r="AC467">
        <v>3</v>
      </c>
      <c r="AD467">
        <v>0</v>
      </c>
      <c r="AE467">
        <v>1</v>
      </c>
      <c r="AF467">
        <v>0</v>
      </c>
      <c r="AG467">
        <v>1</v>
      </c>
      <c r="AH467" t="s">
        <v>97</v>
      </c>
      <c r="AI467" t="s">
        <v>98</v>
      </c>
      <c r="AJ467" t="s">
        <v>112</v>
      </c>
      <c r="AK467" t="s">
        <v>1653</v>
      </c>
      <c r="AL467" t="s">
        <v>1652</v>
      </c>
      <c r="AM467" t="s">
        <v>1658</v>
      </c>
      <c r="AN467">
        <v>177.1069</v>
      </c>
      <c r="AO467">
        <v>-37.606099999999998</v>
      </c>
      <c r="AP467">
        <v>170</v>
      </c>
      <c r="AQ467">
        <v>166</v>
      </c>
      <c r="AR467">
        <v>167</v>
      </c>
      <c r="AS467">
        <v>13.938000000000001</v>
      </c>
      <c r="AT467">
        <v>35.218699999999998</v>
      </c>
      <c r="AU467">
        <v>-10000000000</v>
      </c>
      <c r="AV467">
        <v>-10000000000</v>
      </c>
      <c r="AW467">
        <v>94.828000000000003</v>
      </c>
      <c r="AX467">
        <v>-10000000000</v>
      </c>
      <c r="AY467">
        <v>13.9139</v>
      </c>
      <c r="AZ467">
        <v>170</v>
      </c>
      <c r="BA467">
        <v>4.0235000890154904</v>
      </c>
      <c r="BB467">
        <v>1.4922176210195599</v>
      </c>
      <c r="BC467">
        <v>3.2612205360025799</v>
      </c>
      <c r="BR467">
        <v>19</v>
      </c>
      <c r="BS467">
        <v>23</v>
      </c>
      <c r="BT467">
        <v>19</v>
      </c>
      <c r="BU467" t="s">
        <v>122</v>
      </c>
      <c r="BX467">
        <f t="shared" si="8"/>
        <v>0</v>
      </c>
      <c r="CC467" t="s">
        <v>954</v>
      </c>
      <c r="CD467" t="s">
        <v>364</v>
      </c>
    </row>
    <row r="468" spans="1:82" x14ac:dyDescent="0.2">
      <c r="A468" t="s">
        <v>1661</v>
      </c>
      <c r="B468" t="s">
        <v>1520</v>
      </c>
      <c r="C468" t="s">
        <v>1521</v>
      </c>
      <c r="D468" t="s">
        <v>1522</v>
      </c>
      <c r="E468" t="s">
        <v>1522</v>
      </c>
      <c r="F468" t="s">
        <v>1649</v>
      </c>
      <c r="G468" t="s">
        <v>1522</v>
      </c>
      <c r="H468" t="s">
        <v>1522</v>
      </c>
      <c r="I468" t="s">
        <v>185</v>
      </c>
      <c r="J468" t="s">
        <v>185</v>
      </c>
      <c r="K468" t="s">
        <v>1650</v>
      </c>
      <c r="L468" t="s">
        <v>1651</v>
      </c>
      <c r="M468" t="s">
        <v>1652</v>
      </c>
      <c r="N468" t="s">
        <v>1653</v>
      </c>
      <c r="P468" t="s">
        <v>118</v>
      </c>
      <c r="Q468">
        <v>2013</v>
      </c>
      <c r="R468">
        <v>3</v>
      </c>
      <c r="S468">
        <v>12</v>
      </c>
      <c r="T468" t="s">
        <v>1654</v>
      </c>
      <c r="U468" t="s">
        <v>1662</v>
      </c>
      <c r="V468" t="s">
        <v>1652</v>
      </c>
      <c r="W468" s="1">
        <v>41345</v>
      </c>
      <c r="X468">
        <v>-37.606099999999998</v>
      </c>
      <c r="Y468">
        <v>177.10691666666699</v>
      </c>
      <c r="Z468">
        <v>169</v>
      </c>
      <c r="AA468" t="s">
        <v>1656</v>
      </c>
      <c r="AB468" t="s">
        <v>1657</v>
      </c>
      <c r="AC468">
        <v>3</v>
      </c>
      <c r="AD468">
        <v>0</v>
      </c>
      <c r="AE468">
        <v>1</v>
      </c>
      <c r="AF468">
        <v>0</v>
      </c>
      <c r="AG468">
        <v>1</v>
      </c>
      <c r="AH468" t="s">
        <v>97</v>
      </c>
      <c r="AI468" t="s">
        <v>98</v>
      </c>
      <c r="AJ468" t="s">
        <v>112</v>
      </c>
      <c r="AK468" t="s">
        <v>1653</v>
      </c>
      <c r="AL468" t="s">
        <v>1652</v>
      </c>
      <c r="AM468" t="s">
        <v>1658</v>
      </c>
      <c r="AN468">
        <v>177.1069</v>
      </c>
      <c r="AO468">
        <v>-37.606099999999998</v>
      </c>
      <c r="AP468">
        <v>170</v>
      </c>
      <c r="AQ468">
        <v>166</v>
      </c>
      <c r="AR468">
        <v>167</v>
      </c>
      <c r="AS468">
        <v>13.938000000000001</v>
      </c>
      <c r="AT468">
        <v>35.218699999999998</v>
      </c>
      <c r="AU468">
        <v>-10000000000</v>
      </c>
      <c r="AV468">
        <v>-10000000000</v>
      </c>
      <c r="AW468">
        <v>94.828000000000003</v>
      </c>
      <c r="AX468">
        <v>-10000000000</v>
      </c>
      <c r="AY468">
        <v>13.9139</v>
      </c>
      <c r="AZ468">
        <v>170</v>
      </c>
      <c r="BA468">
        <v>3.6318319387573399</v>
      </c>
      <c r="BB468">
        <v>1.19948593459946</v>
      </c>
      <c r="BC468">
        <v>3.1417500807232801</v>
      </c>
      <c r="BR468">
        <v>19</v>
      </c>
      <c r="BS468">
        <v>23</v>
      </c>
      <c r="BT468">
        <v>19</v>
      </c>
      <c r="BU468" t="s">
        <v>122</v>
      </c>
      <c r="BX468">
        <f t="shared" si="8"/>
        <v>0</v>
      </c>
      <c r="CC468" t="s">
        <v>954</v>
      </c>
      <c r="CD468" t="s">
        <v>364</v>
      </c>
    </row>
    <row r="469" spans="1:82" x14ac:dyDescent="0.2">
      <c r="A469" t="s">
        <v>1673</v>
      </c>
      <c r="B469" t="s">
        <v>1520</v>
      </c>
      <c r="C469" t="s">
        <v>1521</v>
      </c>
      <c r="D469" t="s">
        <v>1522</v>
      </c>
      <c r="E469" t="s">
        <v>1522</v>
      </c>
      <c r="F469" t="s">
        <v>1674</v>
      </c>
      <c r="G469" t="s">
        <v>1522</v>
      </c>
      <c r="H469" t="s">
        <v>1522</v>
      </c>
      <c r="I469" t="s">
        <v>185</v>
      </c>
      <c r="J469" t="s">
        <v>185</v>
      </c>
      <c r="K469" t="s">
        <v>1675</v>
      </c>
      <c r="L469" t="s">
        <v>1665</v>
      </c>
      <c r="M469" t="s">
        <v>1666</v>
      </c>
      <c r="N469" t="s">
        <v>1667</v>
      </c>
      <c r="P469" t="s">
        <v>118</v>
      </c>
      <c r="Q469">
        <v>2013</v>
      </c>
      <c r="R469">
        <v>3</v>
      </c>
      <c r="S469">
        <v>13</v>
      </c>
      <c r="T469" t="s">
        <v>1668</v>
      </c>
      <c r="U469" t="s">
        <v>1676</v>
      </c>
      <c r="V469" t="s">
        <v>1666</v>
      </c>
      <c r="W469" s="1">
        <v>41346</v>
      </c>
      <c r="X469">
        <v>-37.689133333333302</v>
      </c>
      <c r="Y469">
        <v>177.12356666666699</v>
      </c>
      <c r="Z469">
        <v>192</v>
      </c>
      <c r="AA469" t="s">
        <v>1677</v>
      </c>
      <c r="AB469" t="s">
        <v>1678</v>
      </c>
      <c r="AC469">
        <v>3</v>
      </c>
      <c r="AD469">
        <v>0</v>
      </c>
      <c r="AE469">
        <v>1</v>
      </c>
      <c r="AF469">
        <v>0</v>
      </c>
      <c r="AG469">
        <v>1</v>
      </c>
      <c r="AH469" t="s">
        <v>97</v>
      </c>
      <c r="AI469" t="s">
        <v>98</v>
      </c>
      <c r="AJ469" t="s">
        <v>112</v>
      </c>
      <c r="AK469" t="s">
        <v>1667</v>
      </c>
      <c r="AL469" t="s">
        <v>1666</v>
      </c>
      <c r="AM469" t="s">
        <v>1672</v>
      </c>
      <c r="AN469">
        <v>177.12360000000001</v>
      </c>
      <c r="AO469">
        <v>-37.689100000000003</v>
      </c>
      <c r="AP469">
        <v>191.8706</v>
      </c>
      <c r="AQ469">
        <v>192</v>
      </c>
      <c r="AR469">
        <v>193</v>
      </c>
      <c r="AS469">
        <v>13.0922</v>
      </c>
      <c r="AT469">
        <v>35.139699999999998</v>
      </c>
      <c r="AU469">
        <v>-10000000000</v>
      </c>
      <c r="AV469">
        <v>-10000000000</v>
      </c>
      <c r="AW469">
        <v>95.716999999999999</v>
      </c>
      <c r="AX469">
        <v>-10000000000</v>
      </c>
      <c r="AY469">
        <v>13.0655</v>
      </c>
      <c r="AZ469">
        <v>192</v>
      </c>
      <c r="BA469">
        <v>3.6674381342353599</v>
      </c>
      <c r="BB469">
        <v>8.4963587034128203</v>
      </c>
      <c r="BC469">
        <v>0.70713593800452001</v>
      </c>
      <c r="BR469">
        <v>24</v>
      </c>
      <c r="BS469">
        <v>25</v>
      </c>
      <c r="BT469">
        <v>24</v>
      </c>
      <c r="BU469" t="s">
        <v>122</v>
      </c>
      <c r="BX469">
        <f t="shared" si="8"/>
        <v>0</v>
      </c>
      <c r="CC469" t="s">
        <v>954</v>
      </c>
      <c r="CD469" t="s">
        <v>364</v>
      </c>
    </row>
    <row r="470" spans="1:82" x14ac:dyDescent="0.2">
      <c r="A470" t="s">
        <v>2406</v>
      </c>
      <c r="B470" t="s">
        <v>1520</v>
      </c>
      <c r="C470" t="s">
        <v>1521</v>
      </c>
      <c r="D470" t="s">
        <v>1522</v>
      </c>
      <c r="E470" t="s">
        <v>1522</v>
      </c>
      <c r="F470" t="s">
        <v>1663</v>
      </c>
      <c r="G470" t="s">
        <v>1522</v>
      </c>
      <c r="H470" t="s">
        <v>1522</v>
      </c>
      <c r="I470" t="s">
        <v>185</v>
      </c>
      <c r="J470" t="s">
        <v>185</v>
      </c>
      <c r="K470" t="s">
        <v>1664</v>
      </c>
      <c r="L470" t="s">
        <v>1665</v>
      </c>
      <c r="M470" t="s">
        <v>1666</v>
      </c>
      <c r="N470" t="s">
        <v>1667</v>
      </c>
      <c r="P470" t="s">
        <v>118</v>
      </c>
      <c r="Q470">
        <v>2013</v>
      </c>
      <c r="R470">
        <v>3</v>
      </c>
      <c r="S470">
        <v>13</v>
      </c>
      <c r="T470" t="s">
        <v>1668</v>
      </c>
      <c r="U470" t="s">
        <v>1669</v>
      </c>
      <c r="V470" t="s">
        <v>1666</v>
      </c>
      <c r="W470" s="1">
        <v>41346</v>
      </c>
      <c r="X470">
        <v>-37.689133333333302</v>
      </c>
      <c r="Y470">
        <v>177.12356666666699</v>
      </c>
      <c r="Z470">
        <v>188</v>
      </c>
      <c r="AA470" t="s">
        <v>1670</v>
      </c>
      <c r="AB470" t="s">
        <v>1671</v>
      </c>
      <c r="AC470">
        <v>3</v>
      </c>
      <c r="AD470">
        <v>0</v>
      </c>
      <c r="AE470">
        <v>1</v>
      </c>
      <c r="AF470">
        <v>0</v>
      </c>
      <c r="AG470">
        <v>1</v>
      </c>
      <c r="AH470" t="s">
        <v>97</v>
      </c>
      <c r="AI470" t="s">
        <v>98</v>
      </c>
      <c r="AJ470" t="s">
        <v>112</v>
      </c>
      <c r="AK470" t="s">
        <v>1667</v>
      </c>
      <c r="AL470" t="s">
        <v>1666</v>
      </c>
      <c r="AM470" t="s">
        <v>1672</v>
      </c>
      <c r="AN470">
        <v>177.12360000000001</v>
      </c>
      <c r="AO470">
        <v>-37.689100000000003</v>
      </c>
      <c r="AP470">
        <v>191.8706</v>
      </c>
      <c r="AQ470">
        <v>188</v>
      </c>
      <c r="AR470">
        <v>189</v>
      </c>
      <c r="AS470">
        <v>13.114599999999999</v>
      </c>
      <c r="AT470">
        <v>35.139400000000002</v>
      </c>
      <c r="AU470">
        <v>-10000000000</v>
      </c>
      <c r="AV470">
        <v>-10000000000</v>
      </c>
      <c r="AW470">
        <v>94.391999999999996</v>
      </c>
      <c r="AX470">
        <v>-10000000000</v>
      </c>
      <c r="AY470">
        <v>13.0884</v>
      </c>
      <c r="AZ470">
        <v>192</v>
      </c>
      <c r="BA470">
        <v>4.0947124799715198</v>
      </c>
      <c r="BB470">
        <v>8.9961445094959291</v>
      </c>
      <c r="BC470">
        <v>0.73296738779463999</v>
      </c>
      <c r="BR470">
        <v>24</v>
      </c>
      <c r="BS470">
        <v>25</v>
      </c>
      <c r="BT470">
        <v>24</v>
      </c>
      <c r="BU470" t="s">
        <v>122</v>
      </c>
      <c r="BX470">
        <f t="shared" si="8"/>
        <v>0</v>
      </c>
      <c r="CC470" t="s">
        <v>954</v>
      </c>
      <c r="CD470" t="s">
        <v>364</v>
      </c>
    </row>
    <row r="471" spans="1:82" x14ac:dyDescent="0.2">
      <c r="A471" t="s">
        <v>1679</v>
      </c>
      <c r="B471" t="s">
        <v>1520</v>
      </c>
      <c r="C471" t="s">
        <v>1521</v>
      </c>
      <c r="D471" t="s">
        <v>1522</v>
      </c>
      <c r="E471" t="s">
        <v>1522</v>
      </c>
      <c r="F471" t="s">
        <v>1680</v>
      </c>
      <c r="G471" t="s">
        <v>1522</v>
      </c>
      <c r="H471" t="s">
        <v>1522</v>
      </c>
      <c r="I471" t="s">
        <v>185</v>
      </c>
      <c r="J471" t="s">
        <v>185</v>
      </c>
      <c r="K471" t="s">
        <v>1681</v>
      </c>
      <c r="L471" t="s">
        <v>1665</v>
      </c>
      <c r="M471" t="s">
        <v>1666</v>
      </c>
      <c r="N471" t="s">
        <v>1667</v>
      </c>
      <c r="P471" t="s">
        <v>118</v>
      </c>
      <c r="Q471">
        <v>2013</v>
      </c>
      <c r="R471">
        <v>3</v>
      </c>
      <c r="S471">
        <v>13</v>
      </c>
      <c r="T471" t="s">
        <v>1668</v>
      </c>
      <c r="U471" t="s">
        <v>1682</v>
      </c>
      <c r="V471" t="s">
        <v>1666</v>
      </c>
      <c r="W471" s="1">
        <v>41346</v>
      </c>
      <c r="X471">
        <v>-37.689133333333302</v>
      </c>
      <c r="Y471">
        <v>177.12356666666699</v>
      </c>
      <c r="Z471">
        <v>186</v>
      </c>
      <c r="AA471" t="s">
        <v>2897</v>
      </c>
      <c r="AB471" s="2" t="s">
        <v>2904</v>
      </c>
      <c r="AD471">
        <v>0</v>
      </c>
      <c r="AE471">
        <v>1</v>
      </c>
      <c r="AF471">
        <v>0</v>
      </c>
      <c r="AG471">
        <v>1</v>
      </c>
      <c r="AH471" t="s">
        <v>97</v>
      </c>
      <c r="AI471" t="s">
        <v>98</v>
      </c>
      <c r="AJ471" t="s">
        <v>112</v>
      </c>
      <c r="AK471" t="s">
        <v>1667</v>
      </c>
      <c r="AL471" t="s">
        <v>1666</v>
      </c>
      <c r="AM471" t="s">
        <v>1672</v>
      </c>
      <c r="AN471">
        <v>177.12360000000001</v>
      </c>
      <c r="AO471">
        <v>-37.689100000000003</v>
      </c>
      <c r="AP471">
        <v>191.8706</v>
      </c>
      <c r="AQ471">
        <v>186</v>
      </c>
      <c r="AR471">
        <v>186</v>
      </c>
      <c r="AS471">
        <v>13.1668</v>
      </c>
      <c r="AT471">
        <v>35.142699999999998</v>
      </c>
      <c r="AU471">
        <v>-10000000000</v>
      </c>
      <c r="AV471">
        <v>-10000000000</v>
      </c>
      <c r="AW471">
        <v>95.323999999999998</v>
      </c>
      <c r="AX471">
        <v>-10000000000</v>
      </c>
      <c r="AY471">
        <v>13.1408</v>
      </c>
      <c r="AZ471">
        <v>192</v>
      </c>
      <c r="BR471">
        <v>24</v>
      </c>
      <c r="BS471">
        <v>25</v>
      </c>
      <c r="BT471">
        <v>24</v>
      </c>
      <c r="BU471" t="s">
        <v>122</v>
      </c>
      <c r="BX471">
        <f t="shared" si="8"/>
        <v>0</v>
      </c>
      <c r="CC471" t="s">
        <v>954</v>
      </c>
      <c r="CD471" t="s">
        <v>364</v>
      </c>
    </row>
    <row r="472" spans="1:82" x14ac:dyDescent="0.2">
      <c r="A472" t="s">
        <v>1683</v>
      </c>
      <c r="B472" t="s">
        <v>1520</v>
      </c>
      <c r="C472" t="s">
        <v>1521</v>
      </c>
      <c r="D472" t="s">
        <v>1522</v>
      </c>
      <c r="E472" t="s">
        <v>1522</v>
      </c>
      <c r="F472" t="s">
        <v>1680</v>
      </c>
      <c r="G472" t="s">
        <v>1522</v>
      </c>
      <c r="H472" t="s">
        <v>1522</v>
      </c>
      <c r="I472" t="s">
        <v>185</v>
      </c>
      <c r="J472" t="s">
        <v>185</v>
      </c>
      <c r="K472" t="s">
        <v>1684</v>
      </c>
      <c r="L472" t="s">
        <v>1685</v>
      </c>
      <c r="M472" t="s">
        <v>1686</v>
      </c>
      <c r="N472" t="s">
        <v>1687</v>
      </c>
      <c r="P472" t="s">
        <v>118</v>
      </c>
      <c r="Q472">
        <v>2013</v>
      </c>
      <c r="R472">
        <v>3</v>
      </c>
      <c r="S472">
        <v>13</v>
      </c>
      <c r="T472" t="s">
        <v>808</v>
      </c>
      <c r="U472" t="s">
        <v>1688</v>
      </c>
      <c r="V472" t="s">
        <v>1686</v>
      </c>
      <c r="W472" s="1">
        <v>41346</v>
      </c>
      <c r="X472">
        <v>-37.590583333333299</v>
      </c>
      <c r="Y472">
        <v>176.99606666666699</v>
      </c>
      <c r="Z472">
        <v>195</v>
      </c>
      <c r="AA472" t="s">
        <v>2898</v>
      </c>
      <c r="AB472" s="2" t="s">
        <v>2905</v>
      </c>
      <c r="AD472">
        <v>0</v>
      </c>
      <c r="AE472">
        <v>1</v>
      </c>
      <c r="AF472">
        <v>0</v>
      </c>
      <c r="AG472">
        <v>1</v>
      </c>
      <c r="AH472" t="s">
        <v>97</v>
      </c>
      <c r="AI472" t="s">
        <v>98</v>
      </c>
      <c r="AJ472" t="s">
        <v>112</v>
      </c>
      <c r="AK472" t="s">
        <v>1687</v>
      </c>
      <c r="AL472">
        <v>7774</v>
      </c>
      <c r="AM472" t="s">
        <v>2916</v>
      </c>
      <c r="AN472">
        <v>176.99609000000001</v>
      </c>
      <c r="AO472">
        <v>-37.590600000000002</v>
      </c>
      <c r="AP472">
        <v>200</v>
      </c>
      <c r="AQ472">
        <v>195</v>
      </c>
      <c r="AR472">
        <v>195</v>
      </c>
      <c r="AS472">
        <v>13.588900000000001</v>
      </c>
      <c r="AT472">
        <v>35.196800000000003</v>
      </c>
      <c r="AU472">
        <v>-10000000000</v>
      </c>
      <c r="AV472">
        <v>-10000000000</v>
      </c>
      <c r="AW472">
        <v>98.16</v>
      </c>
      <c r="AX472">
        <v>-10000000000</v>
      </c>
      <c r="AY472">
        <v>13.5611</v>
      </c>
      <c r="AZ472">
        <v>200</v>
      </c>
      <c r="BR472">
        <v>41</v>
      </c>
      <c r="BS472">
        <v>44</v>
      </c>
      <c r="BT472">
        <v>41</v>
      </c>
      <c r="BU472" t="s">
        <v>122</v>
      </c>
      <c r="BX472">
        <f t="shared" si="8"/>
        <v>0</v>
      </c>
      <c r="CC472" t="s">
        <v>954</v>
      </c>
      <c r="CD472" t="s">
        <v>364</v>
      </c>
    </row>
    <row r="473" spans="1:82" x14ac:dyDescent="0.2">
      <c r="A473" t="s">
        <v>1689</v>
      </c>
      <c r="B473" t="s">
        <v>1520</v>
      </c>
      <c r="C473" t="s">
        <v>1521</v>
      </c>
      <c r="D473" t="s">
        <v>1522</v>
      </c>
      <c r="E473" t="s">
        <v>1522</v>
      </c>
      <c r="F473" t="s">
        <v>1680</v>
      </c>
      <c r="G473" t="s">
        <v>1522</v>
      </c>
      <c r="H473" t="s">
        <v>1522</v>
      </c>
      <c r="I473" t="s">
        <v>185</v>
      </c>
      <c r="J473" t="s">
        <v>185</v>
      </c>
      <c r="K473" t="s">
        <v>1684</v>
      </c>
      <c r="L473" t="s">
        <v>1685</v>
      </c>
      <c r="M473" t="s">
        <v>1686</v>
      </c>
      <c r="N473" t="s">
        <v>1687</v>
      </c>
      <c r="P473" t="s">
        <v>118</v>
      </c>
      <c r="Q473">
        <v>2013</v>
      </c>
      <c r="R473">
        <v>3</v>
      </c>
      <c r="S473">
        <v>13</v>
      </c>
      <c r="T473" t="s">
        <v>808</v>
      </c>
      <c r="U473" t="s">
        <v>1690</v>
      </c>
      <c r="V473" t="s">
        <v>1686</v>
      </c>
      <c r="W473" s="1">
        <v>41346</v>
      </c>
      <c r="X473">
        <v>-37.590583333333299</v>
      </c>
      <c r="Y473">
        <v>176.99606666666699</v>
      </c>
      <c r="Z473">
        <v>177</v>
      </c>
      <c r="AA473" t="s">
        <v>2899</v>
      </c>
      <c r="AB473" s="2" t="s">
        <v>2906</v>
      </c>
      <c r="AD473">
        <v>0</v>
      </c>
      <c r="AE473">
        <v>1</v>
      </c>
      <c r="AF473">
        <v>0</v>
      </c>
      <c r="AG473">
        <v>1</v>
      </c>
      <c r="AH473" t="s">
        <v>97</v>
      </c>
      <c r="AI473" t="s">
        <v>98</v>
      </c>
      <c r="AJ473" t="s">
        <v>112</v>
      </c>
      <c r="AK473" t="s">
        <v>1687</v>
      </c>
      <c r="AL473">
        <v>7774</v>
      </c>
      <c r="AM473" t="s">
        <v>2916</v>
      </c>
      <c r="AN473">
        <v>176.99609000000001</v>
      </c>
      <c r="AO473">
        <v>-37.590600000000002</v>
      </c>
      <c r="AP473">
        <v>200</v>
      </c>
      <c r="AQ473">
        <v>177</v>
      </c>
      <c r="AR473">
        <v>177</v>
      </c>
      <c r="AS473">
        <v>14.1792</v>
      </c>
      <c r="AT473">
        <v>35.2517</v>
      </c>
      <c r="AU473">
        <v>-10000000000</v>
      </c>
      <c r="AV473">
        <v>-10000000000</v>
      </c>
      <c r="AW473">
        <v>96.754999999999995</v>
      </c>
      <c r="AX473">
        <v>-10000000000</v>
      </c>
      <c r="AY473">
        <v>14.1532</v>
      </c>
      <c r="AZ473">
        <v>200</v>
      </c>
      <c r="BR473">
        <v>41</v>
      </c>
      <c r="BS473">
        <v>44</v>
      </c>
      <c r="BT473">
        <v>41</v>
      </c>
      <c r="BU473" t="s">
        <v>122</v>
      </c>
      <c r="BX473">
        <f t="shared" si="8"/>
        <v>0</v>
      </c>
      <c r="CC473" t="s">
        <v>954</v>
      </c>
      <c r="CD473" t="s">
        <v>364</v>
      </c>
    </row>
    <row r="474" spans="1:82" x14ac:dyDescent="0.2">
      <c r="A474" t="s">
        <v>1691</v>
      </c>
      <c r="B474" t="s">
        <v>1520</v>
      </c>
      <c r="C474" t="s">
        <v>1521</v>
      </c>
      <c r="D474" t="s">
        <v>1522</v>
      </c>
      <c r="E474" t="s">
        <v>1522</v>
      </c>
      <c r="F474" t="s">
        <v>1680</v>
      </c>
      <c r="G474" t="s">
        <v>1522</v>
      </c>
      <c r="H474" t="s">
        <v>1522</v>
      </c>
      <c r="I474" t="s">
        <v>185</v>
      </c>
      <c r="J474" t="s">
        <v>185</v>
      </c>
      <c r="K474" t="s">
        <v>1684</v>
      </c>
      <c r="L474" t="s">
        <v>1685</v>
      </c>
      <c r="M474" t="s">
        <v>1686</v>
      </c>
      <c r="N474" t="s">
        <v>1687</v>
      </c>
      <c r="P474" t="s">
        <v>118</v>
      </c>
      <c r="Q474">
        <v>2013</v>
      </c>
      <c r="R474">
        <v>3</v>
      </c>
      <c r="S474">
        <v>13</v>
      </c>
      <c r="T474" t="s">
        <v>808</v>
      </c>
      <c r="U474" t="s">
        <v>1692</v>
      </c>
      <c r="V474" t="s">
        <v>1686</v>
      </c>
      <c r="W474" s="1">
        <v>41346</v>
      </c>
      <c r="X474">
        <v>-37.590583333333299</v>
      </c>
      <c r="Y474">
        <v>176.99606666666699</v>
      </c>
      <c r="Z474">
        <v>151</v>
      </c>
      <c r="AA474" t="s">
        <v>2900</v>
      </c>
      <c r="AB474" s="2" t="s">
        <v>2907</v>
      </c>
      <c r="AD474">
        <v>0</v>
      </c>
      <c r="AE474">
        <v>1</v>
      </c>
      <c r="AF474">
        <v>0</v>
      </c>
      <c r="AG474">
        <v>1</v>
      </c>
      <c r="AH474" t="s">
        <v>97</v>
      </c>
      <c r="AI474" t="s">
        <v>98</v>
      </c>
      <c r="AJ474" t="s">
        <v>112</v>
      </c>
      <c r="AK474" t="s">
        <v>1687</v>
      </c>
      <c r="AL474">
        <v>7774</v>
      </c>
      <c r="AM474" t="s">
        <v>2916</v>
      </c>
      <c r="AN474">
        <v>176.99609000000001</v>
      </c>
      <c r="AO474">
        <v>-37.590600000000002</v>
      </c>
      <c r="AP474">
        <v>200</v>
      </c>
      <c r="AQ474">
        <v>151</v>
      </c>
      <c r="AR474">
        <v>151</v>
      </c>
      <c r="AS474">
        <v>14.492699999999999</v>
      </c>
      <c r="AT474">
        <v>35.284100000000002</v>
      </c>
      <c r="AU474">
        <v>-10000000000</v>
      </c>
      <c r="AV474">
        <v>-10000000000</v>
      </c>
      <c r="AW474">
        <v>97.013999999999996</v>
      </c>
      <c r="AX474">
        <v>-10000000000</v>
      </c>
      <c r="AY474">
        <v>14.4701</v>
      </c>
      <c r="AZ474">
        <v>200</v>
      </c>
      <c r="BR474">
        <v>41</v>
      </c>
      <c r="BS474">
        <v>44</v>
      </c>
      <c r="BT474">
        <v>41</v>
      </c>
      <c r="BU474" t="s">
        <v>122</v>
      </c>
      <c r="BX474">
        <f t="shared" si="8"/>
        <v>0</v>
      </c>
      <c r="CC474" t="s">
        <v>954</v>
      </c>
      <c r="CD474" t="s">
        <v>364</v>
      </c>
    </row>
    <row r="475" spans="1:82" x14ac:dyDescent="0.2">
      <c r="A475" t="s">
        <v>1693</v>
      </c>
      <c r="B475" t="s">
        <v>1520</v>
      </c>
      <c r="C475" t="s">
        <v>1521</v>
      </c>
      <c r="D475" t="s">
        <v>1522</v>
      </c>
      <c r="E475" t="s">
        <v>1522</v>
      </c>
      <c r="F475" t="s">
        <v>1680</v>
      </c>
      <c r="G475" t="s">
        <v>1522</v>
      </c>
      <c r="H475" t="s">
        <v>1522</v>
      </c>
      <c r="I475" t="s">
        <v>185</v>
      </c>
      <c r="J475" t="s">
        <v>185</v>
      </c>
      <c r="K475" t="s">
        <v>1684</v>
      </c>
      <c r="L475" t="s">
        <v>1685</v>
      </c>
      <c r="M475" t="s">
        <v>1686</v>
      </c>
      <c r="N475" t="s">
        <v>1687</v>
      </c>
      <c r="P475" t="s">
        <v>118</v>
      </c>
      <c r="Q475">
        <v>2013</v>
      </c>
      <c r="R475">
        <v>3</v>
      </c>
      <c r="S475">
        <v>13</v>
      </c>
      <c r="T475" t="s">
        <v>808</v>
      </c>
      <c r="U475" t="s">
        <v>1694</v>
      </c>
      <c r="V475" t="s">
        <v>1686</v>
      </c>
      <c r="W475" s="1">
        <v>41346</v>
      </c>
      <c r="X475">
        <v>-37.590583333333299</v>
      </c>
      <c r="Y475">
        <v>176.99606666666699</v>
      </c>
      <c r="Z475">
        <v>101</v>
      </c>
      <c r="AA475" t="s">
        <v>2901</v>
      </c>
      <c r="AB475" s="2" t="s">
        <v>2908</v>
      </c>
      <c r="AD475">
        <v>0</v>
      </c>
      <c r="AE475">
        <v>1</v>
      </c>
      <c r="AF475">
        <v>0</v>
      </c>
      <c r="AG475">
        <v>1</v>
      </c>
      <c r="AH475" t="s">
        <v>97</v>
      </c>
      <c r="AI475" t="s">
        <v>98</v>
      </c>
      <c r="AJ475" t="s">
        <v>112</v>
      </c>
      <c r="AK475" t="s">
        <v>1687</v>
      </c>
      <c r="AL475">
        <v>7774</v>
      </c>
      <c r="AM475" t="s">
        <v>2916</v>
      </c>
      <c r="AN475">
        <v>176.99609000000001</v>
      </c>
      <c r="AO475">
        <v>-37.590600000000002</v>
      </c>
      <c r="AP475">
        <v>200</v>
      </c>
      <c r="AQ475">
        <v>101</v>
      </c>
      <c r="AR475">
        <v>101</v>
      </c>
      <c r="AS475">
        <v>15.9168</v>
      </c>
      <c r="AT475">
        <v>35.3902</v>
      </c>
      <c r="AU475">
        <v>-10000000000</v>
      </c>
      <c r="AV475">
        <v>-10000000000</v>
      </c>
      <c r="AW475">
        <v>99.254000000000005</v>
      </c>
      <c r="AX475">
        <v>-10000000000</v>
      </c>
      <c r="AY475">
        <v>15.900700000000001</v>
      </c>
      <c r="AZ475">
        <v>200</v>
      </c>
      <c r="BR475">
        <v>41</v>
      </c>
      <c r="BS475">
        <v>44</v>
      </c>
      <c r="BT475">
        <v>41</v>
      </c>
      <c r="BU475" t="s">
        <v>122</v>
      </c>
      <c r="BX475">
        <f t="shared" si="8"/>
        <v>0</v>
      </c>
      <c r="CC475" t="s">
        <v>954</v>
      </c>
      <c r="CD475" t="s">
        <v>364</v>
      </c>
    </row>
    <row r="476" spans="1:82" x14ac:dyDescent="0.2">
      <c r="A476" t="s">
        <v>1695</v>
      </c>
      <c r="B476" t="s">
        <v>1520</v>
      </c>
      <c r="C476" t="s">
        <v>1521</v>
      </c>
      <c r="D476" t="s">
        <v>1522</v>
      </c>
      <c r="E476" t="s">
        <v>1522</v>
      </c>
      <c r="F476" t="s">
        <v>1680</v>
      </c>
      <c r="G476" t="s">
        <v>1522</v>
      </c>
      <c r="H476" t="s">
        <v>1522</v>
      </c>
      <c r="I476" t="s">
        <v>185</v>
      </c>
      <c r="J476" t="s">
        <v>185</v>
      </c>
      <c r="K476" t="s">
        <v>1684</v>
      </c>
      <c r="L476" t="s">
        <v>1685</v>
      </c>
      <c r="M476" t="s">
        <v>1686</v>
      </c>
      <c r="N476" t="s">
        <v>1687</v>
      </c>
      <c r="P476" t="s">
        <v>91</v>
      </c>
      <c r="Q476">
        <v>2013</v>
      </c>
      <c r="R476">
        <v>3</v>
      </c>
      <c r="S476">
        <v>13</v>
      </c>
      <c r="T476" t="s">
        <v>808</v>
      </c>
      <c r="U476" t="s">
        <v>1696</v>
      </c>
      <c r="V476" t="s">
        <v>1686</v>
      </c>
      <c r="W476" s="1">
        <v>41346</v>
      </c>
      <c r="X476">
        <v>-37.590583333333299</v>
      </c>
      <c r="Y476">
        <v>176.99606666666699</v>
      </c>
      <c r="Z476">
        <v>70</v>
      </c>
      <c r="AA476" t="s">
        <v>2902</v>
      </c>
      <c r="AB476" s="2" t="s">
        <v>2005</v>
      </c>
      <c r="AD476">
        <v>0</v>
      </c>
      <c r="AE476">
        <v>1</v>
      </c>
      <c r="AF476">
        <v>0</v>
      </c>
      <c r="AG476">
        <v>1</v>
      </c>
      <c r="AH476" t="s">
        <v>97</v>
      </c>
      <c r="AI476" t="s">
        <v>98</v>
      </c>
      <c r="AJ476" t="s">
        <v>112</v>
      </c>
      <c r="AK476" t="s">
        <v>1687</v>
      </c>
      <c r="AL476">
        <v>7774</v>
      </c>
      <c r="AM476" t="s">
        <v>2916</v>
      </c>
      <c r="AN476">
        <v>176.99609000000001</v>
      </c>
      <c r="AO476">
        <v>-37.590600000000002</v>
      </c>
      <c r="AP476">
        <v>200</v>
      </c>
      <c r="AQ476">
        <v>70</v>
      </c>
      <c r="AR476">
        <v>70</v>
      </c>
      <c r="AS476">
        <v>17.7591</v>
      </c>
      <c r="AT476">
        <v>35.418300000000002</v>
      </c>
      <c r="AU476">
        <v>-10000000000</v>
      </c>
      <c r="AV476">
        <v>-10000000000</v>
      </c>
      <c r="AW476">
        <v>96.841999999999999</v>
      </c>
      <c r="AX476">
        <v>-10000000000</v>
      </c>
      <c r="AY476">
        <v>17.747199999999999</v>
      </c>
      <c r="AZ476">
        <v>200</v>
      </c>
      <c r="BR476">
        <v>41</v>
      </c>
      <c r="BS476">
        <v>44</v>
      </c>
      <c r="BT476">
        <v>41</v>
      </c>
      <c r="BU476" t="s">
        <v>101</v>
      </c>
      <c r="BX476">
        <f t="shared" si="8"/>
        <v>0</v>
      </c>
      <c r="CC476" t="s">
        <v>954</v>
      </c>
      <c r="CD476" t="s">
        <v>364</v>
      </c>
    </row>
    <row r="477" spans="1:82" x14ac:dyDescent="0.2">
      <c r="A477" t="s">
        <v>1697</v>
      </c>
      <c r="B477" t="s">
        <v>1520</v>
      </c>
      <c r="C477" t="s">
        <v>1521</v>
      </c>
      <c r="D477" t="s">
        <v>1522</v>
      </c>
      <c r="E477" t="s">
        <v>1522</v>
      </c>
      <c r="F477" t="s">
        <v>1680</v>
      </c>
      <c r="G477" t="s">
        <v>1522</v>
      </c>
      <c r="H477" t="s">
        <v>1522</v>
      </c>
      <c r="I477" t="s">
        <v>185</v>
      </c>
      <c r="J477" t="s">
        <v>185</v>
      </c>
      <c r="K477" t="s">
        <v>1684</v>
      </c>
      <c r="L477" t="s">
        <v>1685</v>
      </c>
      <c r="M477" t="s">
        <v>1686</v>
      </c>
      <c r="N477" t="s">
        <v>1687</v>
      </c>
      <c r="P477" t="s">
        <v>91</v>
      </c>
      <c r="Q477">
        <v>2013</v>
      </c>
      <c r="R477">
        <v>3</v>
      </c>
      <c r="S477">
        <v>13</v>
      </c>
      <c r="T477" t="s">
        <v>808</v>
      </c>
      <c r="U477" t="s">
        <v>1698</v>
      </c>
      <c r="V477" t="s">
        <v>1686</v>
      </c>
      <c r="W477" s="1">
        <v>41346</v>
      </c>
      <c r="X477">
        <v>-37.590583333333299</v>
      </c>
      <c r="Y477">
        <v>176.99606666666699</v>
      </c>
      <c r="Z477">
        <v>20</v>
      </c>
      <c r="AA477" t="s">
        <v>2903</v>
      </c>
      <c r="AB477" s="2" t="s">
        <v>111</v>
      </c>
      <c r="AD477">
        <v>0</v>
      </c>
      <c r="AE477">
        <v>1</v>
      </c>
      <c r="AF477">
        <v>0</v>
      </c>
      <c r="AG477">
        <v>1</v>
      </c>
      <c r="AH477" t="s">
        <v>97</v>
      </c>
      <c r="AI477" t="s">
        <v>98</v>
      </c>
      <c r="AJ477" t="s">
        <v>112</v>
      </c>
      <c r="AK477" t="s">
        <v>1687</v>
      </c>
      <c r="AL477">
        <v>7774</v>
      </c>
      <c r="AM477" t="s">
        <v>2916</v>
      </c>
      <c r="AN477">
        <v>176.99609000000001</v>
      </c>
      <c r="AO477">
        <v>-37.590600000000002</v>
      </c>
      <c r="AP477">
        <v>200</v>
      </c>
      <c r="AQ477">
        <v>20</v>
      </c>
      <c r="AR477">
        <v>20</v>
      </c>
      <c r="AS477">
        <v>20.4617</v>
      </c>
      <c r="AT477">
        <v>35.582500000000003</v>
      </c>
      <c r="AU477">
        <v>-10000000000</v>
      </c>
      <c r="AV477">
        <v>-10000000000</v>
      </c>
      <c r="AW477">
        <v>97.686000000000007</v>
      </c>
      <c r="AX477">
        <v>-10000000000</v>
      </c>
      <c r="AY477">
        <v>20.457899999999999</v>
      </c>
      <c r="AZ477">
        <v>200</v>
      </c>
      <c r="BR477">
        <v>41</v>
      </c>
      <c r="BS477">
        <v>44</v>
      </c>
      <c r="BT477">
        <v>41</v>
      </c>
      <c r="BU477" t="s">
        <v>101</v>
      </c>
      <c r="BX477">
        <f t="shared" si="8"/>
        <v>0</v>
      </c>
      <c r="CC477" t="s">
        <v>954</v>
      </c>
      <c r="CD477" t="s">
        <v>364</v>
      </c>
    </row>
    <row r="478" spans="1:82" x14ac:dyDescent="0.2">
      <c r="A478" t="s">
        <v>1710</v>
      </c>
      <c r="B478" t="s">
        <v>1520</v>
      </c>
      <c r="C478" t="s">
        <v>1521</v>
      </c>
      <c r="D478" t="s">
        <v>1522</v>
      </c>
      <c r="E478" t="s">
        <v>1522</v>
      </c>
      <c r="F478" t="s">
        <v>1711</v>
      </c>
      <c r="G478" t="s">
        <v>1522</v>
      </c>
      <c r="H478" t="s">
        <v>1522</v>
      </c>
      <c r="I478" t="s">
        <v>185</v>
      </c>
      <c r="J478" t="s">
        <v>185</v>
      </c>
      <c r="K478" t="s">
        <v>1712</v>
      </c>
      <c r="L478" t="s">
        <v>1702</v>
      </c>
      <c r="M478" t="s">
        <v>1703</v>
      </c>
      <c r="N478" t="s">
        <v>1527</v>
      </c>
      <c r="P478" t="s">
        <v>118</v>
      </c>
      <c r="Q478">
        <v>2013</v>
      </c>
      <c r="R478">
        <v>3</v>
      </c>
      <c r="S478">
        <v>14</v>
      </c>
      <c r="T478" t="s">
        <v>1262</v>
      </c>
      <c r="U478" t="s">
        <v>2919</v>
      </c>
      <c r="V478" t="s">
        <v>1703</v>
      </c>
      <c r="W478" s="1">
        <v>41347</v>
      </c>
      <c r="X478">
        <v>-37.857666666666702</v>
      </c>
      <c r="Y478">
        <v>177.01634999999999</v>
      </c>
      <c r="Z478">
        <v>45</v>
      </c>
      <c r="AA478" t="s">
        <v>1713</v>
      </c>
      <c r="AB478" t="s">
        <v>1559</v>
      </c>
      <c r="AC478">
        <v>3</v>
      </c>
      <c r="AD478">
        <v>0</v>
      </c>
      <c r="AE478">
        <v>1</v>
      </c>
      <c r="AF478">
        <v>0</v>
      </c>
      <c r="AG478">
        <v>1</v>
      </c>
      <c r="AH478" t="s">
        <v>97</v>
      </c>
      <c r="AI478" t="s">
        <v>98</v>
      </c>
      <c r="AJ478" t="s">
        <v>112</v>
      </c>
      <c r="AK478" t="s">
        <v>1527</v>
      </c>
      <c r="AL478">
        <v>7776</v>
      </c>
      <c r="AM478" t="s">
        <v>2917</v>
      </c>
      <c r="AN478">
        <v>177.0163</v>
      </c>
      <c r="AO478">
        <v>-37.857700000000001</v>
      </c>
      <c r="AP478">
        <v>44.791400000000003</v>
      </c>
      <c r="AQ478">
        <v>45</v>
      </c>
      <c r="AR478">
        <v>45</v>
      </c>
      <c r="AS478">
        <v>20.439699999999998</v>
      </c>
      <c r="AT478">
        <v>35.590200000000003</v>
      </c>
      <c r="AU478">
        <v>-10000000000</v>
      </c>
      <c r="AV478">
        <v>-10000000000</v>
      </c>
      <c r="AW478">
        <v>95.863</v>
      </c>
      <c r="AX478">
        <v>-10000000000</v>
      </c>
      <c r="AY478">
        <v>20.4312</v>
      </c>
      <c r="AZ478">
        <v>45</v>
      </c>
      <c r="BA478">
        <v>1.1572013530354299</v>
      </c>
      <c r="BB478">
        <v>7.1397972297586806E-2</v>
      </c>
      <c r="BC478">
        <v>0.122699386503067</v>
      </c>
      <c r="BR478">
        <v>41</v>
      </c>
      <c r="BT478">
        <v>41</v>
      </c>
      <c r="BU478" t="s">
        <v>122</v>
      </c>
      <c r="BX478" t="e">
        <f t="shared" si="8"/>
        <v>#DIV/0!</v>
      </c>
      <c r="CA478" t="s">
        <v>170</v>
      </c>
      <c r="CB478" t="s">
        <v>105</v>
      </c>
      <c r="CC478" t="s">
        <v>954</v>
      </c>
      <c r="CD478" t="s">
        <v>364</v>
      </c>
    </row>
    <row r="479" spans="1:82" x14ac:dyDescent="0.2">
      <c r="A479" t="s">
        <v>1706</v>
      </c>
      <c r="B479" t="s">
        <v>1520</v>
      </c>
      <c r="C479" t="s">
        <v>1521</v>
      </c>
      <c r="D479" t="s">
        <v>1522</v>
      </c>
      <c r="E479" t="s">
        <v>1522</v>
      </c>
      <c r="F479" t="s">
        <v>1707</v>
      </c>
      <c r="G479" t="s">
        <v>1522</v>
      </c>
      <c r="H479" t="s">
        <v>1522</v>
      </c>
      <c r="I479" t="s">
        <v>185</v>
      </c>
      <c r="J479" t="s">
        <v>185</v>
      </c>
      <c r="K479" t="s">
        <v>1708</v>
      </c>
      <c r="L479" t="s">
        <v>1702</v>
      </c>
      <c r="M479" t="s">
        <v>1703</v>
      </c>
      <c r="N479" t="s">
        <v>1527</v>
      </c>
      <c r="P479" t="s">
        <v>91</v>
      </c>
      <c r="Q479">
        <v>2013</v>
      </c>
      <c r="R479">
        <v>3</v>
      </c>
      <c r="S479">
        <v>14</v>
      </c>
      <c r="T479" t="s">
        <v>1262</v>
      </c>
      <c r="U479" t="s">
        <v>2920</v>
      </c>
      <c r="V479" t="s">
        <v>1703</v>
      </c>
      <c r="W479" s="1">
        <v>41347</v>
      </c>
      <c r="X479">
        <v>-37.857666666666702</v>
      </c>
      <c r="Y479">
        <v>177.01634999999999</v>
      </c>
      <c r="Z479">
        <v>25</v>
      </c>
      <c r="AA479" t="s">
        <v>1709</v>
      </c>
      <c r="AB479" t="s">
        <v>1545</v>
      </c>
      <c r="AC479">
        <v>2</v>
      </c>
      <c r="AD479">
        <v>0</v>
      </c>
      <c r="AE479">
        <v>1</v>
      </c>
      <c r="AF479">
        <v>0</v>
      </c>
      <c r="AG479">
        <v>1</v>
      </c>
      <c r="AH479" t="s">
        <v>97</v>
      </c>
      <c r="AI479" t="s">
        <v>98</v>
      </c>
      <c r="AJ479" t="s">
        <v>112</v>
      </c>
      <c r="AK479" t="s">
        <v>1527</v>
      </c>
      <c r="AL479" t="s">
        <v>1703</v>
      </c>
      <c r="AM479" t="s">
        <v>2917</v>
      </c>
      <c r="AN479">
        <v>177.0163</v>
      </c>
      <c r="AO479">
        <v>-37.857700000000001</v>
      </c>
      <c r="AP479">
        <v>44.791400000000003</v>
      </c>
      <c r="AQ479">
        <v>25</v>
      </c>
      <c r="AR479">
        <v>25</v>
      </c>
      <c r="AS479">
        <v>20.482700000000001</v>
      </c>
      <c r="AT479">
        <v>35.585000000000001</v>
      </c>
      <c r="AU479">
        <v>-10000000000</v>
      </c>
      <c r="AV479">
        <v>-10000000000</v>
      </c>
      <c r="AW479">
        <v>97.224000000000004</v>
      </c>
      <c r="AX479">
        <v>-10000000000</v>
      </c>
      <c r="AY479">
        <v>20.478000000000002</v>
      </c>
      <c r="AZ479">
        <v>45</v>
      </c>
      <c r="BA479">
        <v>1.05750400569699</v>
      </c>
      <c r="BB479">
        <v>7.1397972297586806E-2</v>
      </c>
      <c r="BC479">
        <v>0.109783661608008</v>
      </c>
      <c r="BR479">
        <v>41</v>
      </c>
      <c r="BT479">
        <v>41</v>
      </c>
      <c r="BU479" t="s">
        <v>101</v>
      </c>
      <c r="BX479" t="e">
        <f t="shared" si="8"/>
        <v>#DIV/0!</v>
      </c>
      <c r="CA479" t="s">
        <v>170</v>
      </c>
      <c r="CB479" t="s">
        <v>105</v>
      </c>
      <c r="CC479" t="s">
        <v>954</v>
      </c>
      <c r="CD479" t="s">
        <v>364</v>
      </c>
    </row>
    <row r="480" spans="1:82" x14ac:dyDescent="0.2">
      <c r="A480" t="s">
        <v>1699</v>
      </c>
      <c r="B480" t="s">
        <v>1520</v>
      </c>
      <c r="C480" t="s">
        <v>1521</v>
      </c>
      <c r="D480" t="s">
        <v>1522</v>
      </c>
      <c r="E480" t="s">
        <v>1522</v>
      </c>
      <c r="F480" t="s">
        <v>1700</v>
      </c>
      <c r="G480" t="s">
        <v>1522</v>
      </c>
      <c r="H480" t="s">
        <v>1522</v>
      </c>
      <c r="I480" t="s">
        <v>185</v>
      </c>
      <c r="J480" t="s">
        <v>185</v>
      </c>
      <c r="K480" t="s">
        <v>1701</v>
      </c>
      <c r="L480" t="s">
        <v>1702</v>
      </c>
      <c r="M480" t="s">
        <v>1703</v>
      </c>
      <c r="N480" t="s">
        <v>1527</v>
      </c>
      <c r="P480" t="s">
        <v>91</v>
      </c>
      <c r="Q480">
        <v>2013</v>
      </c>
      <c r="R480">
        <v>3</v>
      </c>
      <c r="S480">
        <v>14</v>
      </c>
      <c r="T480" t="s">
        <v>1262</v>
      </c>
      <c r="U480" t="s">
        <v>1704</v>
      </c>
      <c r="V480" t="s">
        <v>1703</v>
      </c>
      <c r="W480" s="1">
        <v>41347</v>
      </c>
      <c r="X480">
        <v>-37.857666666666702</v>
      </c>
      <c r="Y480">
        <v>177.01634999999999</v>
      </c>
      <c r="Z480">
        <v>2</v>
      </c>
      <c r="AA480" t="s">
        <v>1705</v>
      </c>
      <c r="AB480" t="s">
        <v>745</v>
      </c>
      <c r="AC480">
        <v>1</v>
      </c>
      <c r="AD480">
        <v>0</v>
      </c>
      <c r="AE480">
        <v>1</v>
      </c>
      <c r="AF480">
        <v>0</v>
      </c>
      <c r="AG480">
        <v>1</v>
      </c>
      <c r="AH480" t="s">
        <v>97</v>
      </c>
      <c r="AI480" t="s">
        <v>98</v>
      </c>
      <c r="AJ480" t="s">
        <v>112</v>
      </c>
      <c r="AK480" t="s">
        <v>1527</v>
      </c>
      <c r="AL480" t="s">
        <v>1703</v>
      </c>
      <c r="AM480" t="s">
        <v>2917</v>
      </c>
      <c r="AN480">
        <v>177.0163</v>
      </c>
      <c r="AO480">
        <v>-37.857700000000001</v>
      </c>
      <c r="AP480">
        <v>44.791400000000003</v>
      </c>
      <c r="AQ480">
        <v>2</v>
      </c>
      <c r="AR480">
        <v>2</v>
      </c>
      <c r="AS480">
        <v>20.640699999999999</v>
      </c>
      <c r="AT480">
        <v>35.615600000000001</v>
      </c>
      <c r="AU480">
        <v>-10000000000</v>
      </c>
      <c r="AV480">
        <v>-10000000000</v>
      </c>
      <c r="AW480">
        <v>97.378</v>
      </c>
      <c r="AX480">
        <v>-10000000000</v>
      </c>
      <c r="AY480">
        <v>20.6403</v>
      </c>
      <c r="AZ480">
        <v>45</v>
      </c>
      <c r="BA480">
        <v>1.28538365675628</v>
      </c>
      <c r="BB480">
        <v>9.28173639868628E-2</v>
      </c>
      <c r="BC480">
        <v>0.11301259283177301</v>
      </c>
      <c r="BR480">
        <v>41</v>
      </c>
      <c r="BT480">
        <v>41</v>
      </c>
      <c r="BU480" t="s">
        <v>101</v>
      </c>
      <c r="BX480" t="e">
        <f t="shared" si="8"/>
        <v>#DIV/0!</v>
      </c>
      <c r="CA480" t="s">
        <v>170</v>
      </c>
      <c r="CB480" t="s">
        <v>105</v>
      </c>
      <c r="CC480" t="s">
        <v>954</v>
      </c>
      <c r="CD480" t="s">
        <v>364</v>
      </c>
    </row>
    <row r="481" spans="1:82" x14ac:dyDescent="0.2">
      <c r="A481" t="s">
        <v>1714</v>
      </c>
      <c r="B481" t="s">
        <v>1520</v>
      </c>
      <c r="C481" t="s">
        <v>1521</v>
      </c>
      <c r="D481" t="s">
        <v>1522</v>
      </c>
      <c r="E481" t="s">
        <v>1522</v>
      </c>
      <c r="F481" t="s">
        <v>1715</v>
      </c>
      <c r="G481" t="s">
        <v>1522</v>
      </c>
      <c r="H481" t="s">
        <v>1522</v>
      </c>
      <c r="I481" t="s">
        <v>185</v>
      </c>
      <c r="J481" t="s">
        <v>185</v>
      </c>
      <c r="K481" t="s">
        <v>1716</v>
      </c>
      <c r="L481" t="s">
        <v>1717</v>
      </c>
      <c r="M481" t="s">
        <v>1718</v>
      </c>
      <c r="N481" t="s">
        <v>1527</v>
      </c>
      <c r="P481" t="s">
        <v>118</v>
      </c>
      <c r="Q481">
        <v>2013</v>
      </c>
      <c r="R481">
        <v>3</v>
      </c>
      <c r="S481">
        <v>14</v>
      </c>
      <c r="T481" t="s">
        <v>1297</v>
      </c>
      <c r="U481" t="s">
        <v>1719</v>
      </c>
      <c r="V481" t="s">
        <v>1718</v>
      </c>
      <c r="W481" s="1">
        <v>41347</v>
      </c>
      <c r="X481">
        <v>-37.866333333333301</v>
      </c>
      <c r="Y481">
        <v>176.977016666667</v>
      </c>
      <c r="Z481">
        <v>52</v>
      </c>
      <c r="AA481" t="s">
        <v>2921</v>
      </c>
      <c r="AB481" t="s">
        <v>1720</v>
      </c>
      <c r="AC481">
        <v>3</v>
      </c>
      <c r="AD481">
        <v>0</v>
      </c>
      <c r="AE481">
        <v>1</v>
      </c>
      <c r="AF481">
        <v>0</v>
      </c>
      <c r="AG481">
        <v>1</v>
      </c>
      <c r="AH481" t="s">
        <v>97</v>
      </c>
      <c r="AI481" t="s">
        <v>98</v>
      </c>
      <c r="AJ481" t="s">
        <v>112</v>
      </c>
      <c r="AK481" t="s">
        <v>1527</v>
      </c>
      <c r="AL481">
        <v>7777</v>
      </c>
      <c r="AM481" t="s">
        <v>2918</v>
      </c>
      <c r="AN481">
        <v>176.97701000000001</v>
      </c>
      <c r="AO481">
        <v>-37.866300000000003</v>
      </c>
      <c r="AP481">
        <v>50.764499999999998</v>
      </c>
      <c r="AQ481">
        <v>51</v>
      </c>
      <c r="AR481">
        <v>51</v>
      </c>
      <c r="AS481">
        <v>20.701899999999998</v>
      </c>
      <c r="AT481">
        <v>35.638199999999998</v>
      </c>
      <c r="AU481">
        <v>-10000000000</v>
      </c>
      <c r="AV481">
        <v>-10000000000</v>
      </c>
      <c r="AW481">
        <v>72.34</v>
      </c>
      <c r="AX481">
        <v>-10000000000</v>
      </c>
      <c r="AY481">
        <v>20.6922</v>
      </c>
      <c r="AZ481">
        <v>51</v>
      </c>
      <c r="BA481">
        <v>1.97970446857753</v>
      </c>
      <c r="BB481">
        <v>7.1397972297586806E-2</v>
      </c>
      <c r="BC481">
        <v>0.16144656118824699</v>
      </c>
      <c r="BR481">
        <v>31</v>
      </c>
      <c r="BT481">
        <v>31</v>
      </c>
      <c r="BU481" t="s">
        <v>122</v>
      </c>
      <c r="BX481" t="e">
        <f t="shared" si="8"/>
        <v>#DIV/0!</v>
      </c>
      <c r="CC481" t="s">
        <v>954</v>
      </c>
      <c r="CD481" t="s">
        <v>364</v>
      </c>
    </row>
    <row r="482" spans="1:82" x14ac:dyDescent="0.2">
      <c r="A482" t="s">
        <v>1721</v>
      </c>
      <c r="B482" t="s">
        <v>1520</v>
      </c>
      <c r="C482" t="s">
        <v>1521</v>
      </c>
      <c r="D482" t="s">
        <v>1522</v>
      </c>
      <c r="E482" t="s">
        <v>1522</v>
      </c>
      <c r="F482" t="s">
        <v>1715</v>
      </c>
      <c r="G482" t="s">
        <v>1522</v>
      </c>
      <c r="H482" t="s">
        <v>1522</v>
      </c>
      <c r="I482" t="s">
        <v>185</v>
      </c>
      <c r="J482" t="s">
        <v>185</v>
      </c>
      <c r="K482" t="s">
        <v>1716</v>
      </c>
      <c r="L482" t="s">
        <v>1717</v>
      </c>
      <c r="M482" t="s">
        <v>1718</v>
      </c>
      <c r="N482" t="s">
        <v>1527</v>
      </c>
      <c r="P482" t="s">
        <v>118</v>
      </c>
      <c r="Q482">
        <v>2013</v>
      </c>
      <c r="R482">
        <v>3</v>
      </c>
      <c r="S482">
        <v>14</v>
      </c>
      <c r="T482" t="s">
        <v>1297</v>
      </c>
      <c r="U482" t="s">
        <v>1719</v>
      </c>
      <c r="V482" t="s">
        <v>1718</v>
      </c>
      <c r="W482" s="1">
        <v>41347</v>
      </c>
      <c r="X482">
        <v>-37.866333333333301</v>
      </c>
      <c r="Y482">
        <v>176.977016666667</v>
      </c>
      <c r="Z482">
        <v>52</v>
      </c>
      <c r="AA482" t="s">
        <v>2921</v>
      </c>
      <c r="AB482" t="s">
        <v>1720</v>
      </c>
      <c r="AC482">
        <v>3</v>
      </c>
      <c r="AD482">
        <v>0</v>
      </c>
      <c r="AE482">
        <v>1</v>
      </c>
      <c r="AF482">
        <v>0</v>
      </c>
      <c r="AG482">
        <v>1</v>
      </c>
      <c r="AH482" t="s">
        <v>97</v>
      </c>
      <c r="AI482" t="s">
        <v>98</v>
      </c>
      <c r="AJ482" t="s">
        <v>112</v>
      </c>
      <c r="AK482" t="s">
        <v>1527</v>
      </c>
      <c r="AL482">
        <v>7777</v>
      </c>
      <c r="AM482" t="s">
        <v>2918</v>
      </c>
      <c r="AN482">
        <v>176.97701000000001</v>
      </c>
      <c r="AO482">
        <v>-37.866300000000003</v>
      </c>
      <c r="AP482">
        <v>50.764499999999998</v>
      </c>
      <c r="AQ482">
        <v>51</v>
      </c>
      <c r="AR482">
        <v>51</v>
      </c>
      <c r="AS482">
        <v>20.701899999999998</v>
      </c>
      <c r="AT482">
        <v>35.638199999999998</v>
      </c>
      <c r="AU482">
        <v>-10000000000</v>
      </c>
      <c r="AV482">
        <v>-10000000000</v>
      </c>
      <c r="AW482">
        <v>72.34</v>
      </c>
      <c r="AX482">
        <v>-10000000000</v>
      </c>
      <c r="AY482">
        <v>20.6922</v>
      </c>
      <c r="AZ482">
        <v>51</v>
      </c>
      <c r="BA482">
        <v>2.5707673135125502</v>
      </c>
      <c r="BB482">
        <v>7.1397972297586806E-2</v>
      </c>
      <c r="BC482">
        <v>0.17113335485954101</v>
      </c>
      <c r="BR482">
        <v>31</v>
      </c>
      <c r="BT482">
        <v>31</v>
      </c>
      <c r="BU482" t="s">
        <v>122</v>
      </c>
      <c r="BX482" t="e">
        <f t="shared" si="8"/>
        <v>#DIV/0!</v>
      </c>
      <c r="CC482" t="s">
        <v>954</v>
      </c>
      <c r="CD482" t="s">
        <v>364</v>
      </c>
    </row>
    <row r="483" spans="1:82" x14ac:dyDescent="0.2">
      <c r="A483" t="s">
        <v>1722</v>
      </c>
      <c r="B483" t="s">
        <v>1520</v>
      </c>
      <c r="C483" t="s">
        <v>1521</v>
      </c>
      <c r="D483" t="s">
        <v>1522</v>
      </c>
      <c r="E483" t="s">
        <v>1522</v>
      </c>
      <c r="F483" t="s">
        <v>1715</v>
      </c>
      <c r="G483" t="s">
        <v>1522</v>
      </c>
      <c r="H483" t="s">
        <v>1522</v>
      </c>
      <c r="I483" t="s">
        <v>185</v>
      </c>
      <c r="J483" t="s">
        <v>185</v>
      </c>
      <c r="K483" t="s">
        <v>1716</v>
      </c>
      <c r="L483" t="s">
        <v>1717</v>
      </c>
      <c r="M483" t="s">
        <v>1718</v>
      </c>
      <c r="N483" t="s">
        <v>1527</v>
      </c>
      <c r="P483" t="s">
        <v>118</v>
      </c>
      <c r="Q483">
        <v>2013</v>
      </c>
      <c r="R483">
        <v>3</v>
      </c>
      <c r="S483">
        <v>14</v>
      </c>
      <c r="T483" t="s">
        <v>1297</v>
      </c>
      <c r="U483" t="s">
        <v>1719</v>
      </c>
      <c r="V483" t="s">
        <v>1718</v>
      </c>
      <c r="W483" s="1">
        <v>41347</v>
      </c>
      <c r="X483">
        <v>-37.866333333333301</v>
      </c>
      <c r="Y483">
        <v>176.977016666667</v>
      </c>
      <c r="Z483">
        <v>52</v>
      </c>
      <c r="AA483" t="s">
        <v>2921</v>
      </c>
      <c r="AB483" t="s">
        <v>1720</v>
      </c>
      <c r="AC483">
        <v>3</v>
      </c>
      <c r="AD483">
        <v>0</v>
      </c>
      <c r="AE483">
        <v>1</v>
      </c>
      <c r="AF483">
        <v>0</v>
      </c>
      <c r="AG483">
        <v>1</v>
      </c>
      <c r="AH483" t="s">
        <v>97</v>
      </c>
      <c r="AI483" t="s">
        <v>98</v>
      </c>
      <c r="AJ483" t="s">
        <v>112</v>
      </c>
      <c r="AK483" t="s">
        <v>1527</v>
      </c>
      <c r="AL483">
        <v>7777</v>
      </c>
      <c r="AM483" t="s">
        <v>2918</v>
      </c>
      <c r="AN483">
        <v>176.97701000000001</v>
      </c>
      <c r="AO483">
        <v>-37.866300000000003</v>
      </c>
      <c r="AP483">
        <v>50.764499999999998</v>
      </c>
      <c r="AQ483">
        <v>51</v>
      </c>
      <c r="AR483">
        <v>51</v>
      </c>
      <c r="AS483">
        <v>20.701899999999998</v>
      </c>
      <c r="AT483">
        <v>35.638199999999998</v>
      </c>
      <c r="AU483">
        <v>-10000000000</v>
      </c>
      <c r="AV483">
        <v>-10000000000</v>
      </c>
      <c r="AW483">
        <v>72.34</v>
      </c>
      <c r="AX483">
        <v>-10000000000</v>
      </c>
      <c r="AY483">
        <v>20.6922</v>
      </c>
      <c r="AZ483">
        <v>51</v>
      </c>
      <c r="BA483">
        <v>1.73758233932704</v>
      </c>
      <c r="BB483">
        <v>7.1397972297586806E-2</v>
      </c>
      <c r="BC483">
        <v>0.122699386503067</v>
      </c>
      <c r="BR483">
        <v>31</v>
      </c>
      <c r="BT483">
        <v>31</v>
      </c>
      <c r="BU483" t="s">
        <v>122</v>
      </c>
      <c r="BX483" t="e">
        <f t="shared" si="8"/>
        <v>#DIV/0!</v>
      </c>
      <c r="CC483" t="s">
        <v>954</v>
      </c>
      <c r="CD483" t="s">
        <v>364</v>
      </c>
    </row>
  </sheetData>
  <autoFilter ref="A1:CH483" xr:uid="{00000000-0001-0000-0000-000000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2021-03-29T14:47:22Z</dcterms:created>
  <dcterms:modified xsi:type="dcterms:W3CDTF">2021-08-29T21:47:38Z</dcterms:modified>
</cp:coreProperties>
</file>