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ndrew\coding\nba_fantasy_database\"/>
    </mc:Choice>
  </mc:AlternateContent>
  <bookViews>
    <workbookView xWindow="2220" yWindow="0" windowWidth="24765" windowHeight="11805"/>
  </bookViews>
  <sheets>
    <sheet name="team_input" sheetId="1" r:id="rId1"/>
    <sheet name="team_roster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11" i="1"/>
  <c r="D14" i="1"/>
  <c r="D17" i="1"/>
  <c r="D20" i="1"/>
  <c r="D23" i="1"/>
  <c r="D26" i="1"/>
  <c r="D29" i="1"/>
  <c r="D32" i="1"/>
  <c r="D35" i="1"/>
  <c r="D38" i="1"/>
  <c r="D41" i="1"/>
  <c r="D44" i="1"/>
  <c r="D47" i="1"/>
  <c r="D50" i="1"/>
  <c r="D53" i="1"/>
  <c r="D56" i="1"/>
  <c r="D59" i="1"/>
  <c r="D62" i="1"/>
  <c r="D65" i="1"/>
  <c r="D68" i="1"/>
  <c r="D71" i="1"/>
  <c r="D74" i="1"/>
  <c r="D77" i="1"/>
  <c r="D80" i="1"/>
  <c r="D83" i="1"/>
  <c r="D86" i="1"/>
  <c r="D89" i="1"/>
  <c r="D92" i="1"/>
  <c r="D95" i="1"/>
  <c r="D98" i="1"/>
  <c r="D101" i="1"/>
  <c r="D104" i="1"/>
  <c r="D107" i="1"/>
  <c r="D110" i="1"/>
  <c r="D113" i="1"/>
  <c r="D116" i="1"/>
  <c r="D119" i="1"/>
  <c r="D122" i="1"/>
  <c r="D125" i="1"/>
  <c r="D128" i="1"/>
  <c r="D131" i="1"/>
  <c r="D134" i="1"/>
  <c r="D137" i="1"/>
  <c r="D140" i="1"/>
  <c r="D143" i="1"/>
  <c r="D146" i="1"/>
  <c r="D149" i="1"/>
  <c r="D152" i="1"/>
  <c r="D155" i="1"/>
  <c r="D158" i="1"/>
  <c r="D161" i="1"/>
  <c r="D164" i="1"/>
  <c r="D167" i="1"/>
  <c r="D170" i="1"/>
  <c r="D173" i="1"/>
  <c r="D176" i="1"/>
  <c r="D179" i="1"/>
  <c r="D182" i="1"/>
  <c r="D185" i="1"/>
  <c r="D188" i="1"/>
  <c r="D191" i="1"/>
  <c r="D194" i="1"/>
  <c r="D197" i="1"/>
  <c r="D200" i="1"/>
  <c r="D203" i="1"/>
  <c r="D206" i="1"/>
  <c r="D209" i="1"/>
  <c r="D212" i="1"/>
  <c r="D215" i="1"/>
  <c r="D218" i="1"/>
  <c r="D221" i="1"/>
  <c r="D224" i="1"/>
  <c r="D227" i="1"/>
  <c r="D230" i="1"/>
  <c r="D233" i="1"/>
  <c r="D236" i="1"/>
  <c r="D239" i="1"/>
  <c r="D242" i="1"/>
  <c r="D245" i="1"/>
  <c r="D248" i="1"/>
  <c r="D251" i="1"/>
  <c r="D254" i="1"/>
  <c r="D257" i="1"/>
  <c r="D260" i="1"/>
  <c r="D263" i="1"/>
  <c r="D266" i="1"/>
  <c r="D269" i="1"/>
  <c r="D272" i="1"/>
  <c r="D275" i="1"/>
  <c r="D278" i="1"/>
  <c r="D281" i="1"/>
  <c r="D284" i="1"/>
  <c r="D287" i="1"/>
  <c r="D290" i="1"/>
  <c r="D293" i="1"/>
  <c r="D296" i="1"/>
  <c r="D299" i="1"/>
  <c r="D302" i="1"/>
  <c r="D305" i="1"/>
  <c r="D308" i="1"/>
  <c r="D311" i="1"/>
  <c r="D314" i="1"/>
  <c r="D317" i="1"/>
  <c r="D320" i="1"/>
  <c r="D323" i="1"/>
  <c r="D326" i="1"/>
  <c r="D329" i="1"/>
  <c r="D332" i="1"/>
  <c r="D335" i="1"/>
  <c r="D338" i="1"/>
  <c r="D341" i="1"/>
  <c r="D344" i="1"/>
  <c r="D347" i="1"/>
  <c r="D350" i="1"/>
  <c r="D353" i="1"/>
  <c r="D356" i="1"/>
  <c r="D359" i="1"/>
  <c r="D362" i="1"/>
  <c r="D365" i="1"/>
  <c r="D368" i="1"/>
  <c r="D371" i="1"/>
  <c r="D374" i="1"/>
  <c r="D377" i="1"/>
  <c r="D380" i="1"/>
  <c r="D383" i="1"/>
  <c r="D386" i="1"/>
  <c r="D389" i="1"/>
  <c r="D392" i="1"/>
  <c r="D395" i="1"/>
  <c r="D398" i="1"/>
  <c r="D401" i="1"/>
  <c r="D404" i="1"/>
  <c r="D407" i="1"/>
  <c r="D413" i="1"/>
  <c r="D416" i="1"/>
  <c r="D419" i="1"/>
  <c r="D422" i="1"/>
  <c r="D425" i="1"/>
  <c r="D428" i="1"/>
  <c r="D431" i="1"/>
  <c r="D434" i="1"/>
  <c r="D437" i="1"/>
  <c r="D440" i="1"/>
  <c r="D443" i="1"/>
  <c r="D446" i="1"/>
  <c r="D449" i="1"/>
  <c r="D452" i="1"/>
  <c r="D455" i="1"/>
  <c r="D458" i="1"/>
  <c r="D461" i="1"/>
  <c r="D464" i="1"/>
  <c r="D467" i="1"/>
  <c r="D470" i="1"/>
  <c r="D473" i="1"/>
  <c r="D476" i="1"/>
  <c r="D479" i="1"/>
  <c r="D482" i="1"/>
  <c r="D485" i="1"/>
  <c r="D488" i="1"/>
  <c r="D491" i="1"/>
  <c r="D494" i="1"/>
  <c r="D497" i="1"/>
  <c r="D500" i="1"/>
  <c r="D503" i="1"/>
  <c r="D5" i="1"/>
  <c r="M1" i="2" a="1"/>
  <c r="K3" i="2" a="1"/>
  <c r="J8" i="2" a="1"/>
  <c r="K14" i="2" a="1"/>
  <c r="H14" i="2" a="1"/>
  <c r="D5" i="2" a="1"/>
  <c r="E4" i="2" a="1"/>
  <c r="N8" i="2" a="1"/>
  <c r="K13" i="2" a="1"/>
  <c r="L11" i="2" a="1"/>
  <c r="C5" i="2" a="1"/>
  <c r="L2" i="2" a="1"/>
  <c r="J2" i="2" a="1"/>
  <c r="L6" i="2" a="1"/>
  <c r="H10" i="2" a="1"/>
  <c r="M14" i="2" a="1"/>
  <c r="J11" i="2" a="1"/>
  <c r="C9" i="2" a="1"/>
  <c r="I8" i="2" a="1"/>
  <c r="C3" i="2" a="1"/>
  <c r="D12" i="2" a="1"/>
  <c r="H11" i="2" a="1"/>
  <c r="D1" i="2" a="1"/>
  <c r="D7" i="2" a="1"/>
  <c r="F5" i="2" a="1"/>
  <c r="G9" i="2" a="1"/>
  <c r="D2" i="2" a="1"/>
  <c r="J3" i="2" a="1"/>
  <c r="C11" i="2" a="1"/>
  <c r="J9" i="2" a="1"/>
  <c r="I9" i="2" a="1"/>
  <c r="L3" i="2" a="1"/>
  <c r="I11" i="2" a="1"/>
  <c r="C7" i="2" a="1"/>
  <c r="F1" i="2" a="1"/>
  <c r="H1" i="2" a="1"/>
  <c r="G3" i="2" a="1"/>
  <c r="I7" i="2" a="1"/>
  <c r="N12" i="2" a="1"/>
  <c r="D4" i="2" a="1"/>
  <c r="M13" i="2" a="1"/>
  <c r="C12" i="2" a="1"/>
  <c r="E5" i="2" a="1"/>
  <c r="K6" i="2" a="1"/>
  <c r="J7" i="2" a="1"/>
  <c r="N1" i="2" a="1"/>
  <c r="K10" i="2" a="1"/>
  <c r="D9" i="2" a="1"/>
  <c r="I4" i="2" a="1"/>
  <c r="N14" i="2" a="1"/>
  <c r="L8" i="2" a="1"/>
  <c r="G6" i="2" a="1"/>
  <c r="G1" i="2" a="1"/>
  <c r="F4" i="2" a="1"/>
  <c r="I2" i="2" a="1"/>
  <c r="G7" i="2" a="1"/>
  <c r="E10" i="2" a="1"/>
  <c r="J12" i="2" a="1"/>
  <c r="D14" i="2" a="1"/>
  <c r="J13" i="2" a="1"/>
  <c r="K7" i="2" a="1"/>
  <c r="M7" i="2" a="1"/>
  <c r="F6" i="2" a="1"/>
  <c r="M12" i="2" a="1"/>
  <c r="D10" i="2" a="1"/>
  <c r="K12" i="2" a="1"/>
  <c r="N6" i="2" a="1"/>
  <c r="C4" i="2" a="1"/>
  <c r="H12" i="2" a="1"/>
  <c r="M5" i="2" a="1"/>
  <c r="F9" i="2" a="1"/>
  <c r="E12" i="2" a="1"/>
  <c r="N11" i="2" a="1"/>
  <c r="D11" i="2" a="1"/>
  <c r="M10" i="2" a="1"/>
  <c r="C8" i="2" a="1"/>
  <c r="N5" i="2" a="1"/>
  <c r="H4" i="2" a="1"/>
  <c r="D6" i="2" a="1"/>
  <c r="J6" i="2" a="1"/>
  <c r="D13" i="2" a="1"/>
  <c r="H13" i="2" a="1"/>
  <c r="J10" i="2" a="1"/>
  <c r="G12" i="2" a="1"/>
  <c r="I12" i="2" a="1"/>
  <c r="I10" i="2" a="1"/>
  <c r="L13" i="2" a="1"/>
  <c r="L4" i="2" a="1"/>
  <c r="N13" i="2" a="1"/>
  <c r="N7" i="2" a="1"/>
  <c r="H6" i="2" a="1"/>
  <c r="L5" i="2" a="1"/>
  <c r="K2" i="2" a="1"/>
  <c r="F8" i="2" a="1"/>
  <c r="M8" i="2" a="1"/>
  <c r="C2" i="2" a="1"/>
  <c r="K4" i="2" a="1"/>
  <c r="N3" i="2" a="1"/>
  <c r="N2" i="2" a="1"/>
  <c r="L1" i="2" a="1"/>
  <c r="F2" i="2" a="1"/>
  <c r="G14" i="2" a="1"/>
  <c r="F13" i="2" a="1"/>
  <c r="E3" i="2" a="1"/>
  <c r="G5" i="2" a="1"/>
  <c r="I3" i="2" a="1"/>
  <c r="H2" i="2" a="1"/>
  <c r="F10" i="2" a="1"/>
  <c r="F14" i="2" a="1"/>
  <c r="C13" i="2" a="1"/>
  <c r="G2" i="2" a="1"/>
  <c r="M9" i="2" a="1"/>
  <c r="L14" i="2" a="1"/>
  <c r="M4" i="2" a="1"/>
  <c r="I13" i="2" a="1"/>
  <c r="H8" i="2" a="1"/>
  <c r="F12" i="2" a="1"/>
  <c r="C1" i="2" a="1"/>
  <c r="J14" i="2" a="1"/>
  <c r="C6" i="2" a="1"/>
  <c r="E9" i="2" a="1"/>
  <c r="G4" i="2" a="1"/>
  <c r="E11" i="2" a="1"/>
  <c r="L12" i="2" a="1"/>
  <c r="N10" i="2" a="1"/>
  <c r="E14" i="2" a="1"/>
  <c r="N4" i="2" a="1"/>
  <c r="K11" i="2" a="1"/>
  <c r="E1" i="2" a="1"/>
  <c r="G13" i="2" a="1"/>
  <c r="J4" i="2" a="1"/>
  <c r="I1" i="2" a="1"/>
  <c r="H3" i="2" a="1"/>
  <c r="K1" i="2" a="1"/>
  <c r="I14" i="2" a="1"/>
  <c r="J5" i="2" a="1"/>
  <c r="F11" i="2" a="1"/>
  <c r="L7" i="2" a="1"/>
  <c r="K5" i="2" a="1"/>
  <c r="G11" i="2" a="1"/>
  <c r="L10" i="2" a="1"/>
  <c r="E6" i="2" a="1"/>
  <c r="E7" i="2" a="1"/>
  <c r="G8" i="2" a="1"/>
  <c r="E8" i="2" a="1"/>
  <c r="E13" i="2" a="1"/>
  <c r="H7" i="2" a="1"/>
  <c r="H9" i="2" a="1"/>
  <c r="J1" i="2" a="1"/>
  <c r="M2" i="2" a="1"/>
  <c r="K9" i="2" a="1"/>
  <c r="H5" i="2" a="1"/>
  <c r="G10" i="2" a="1"/>
  <c r="D3" i="2" a="1"/>
  <c r="D8" i="2" a="1"/>
  <c r="I5" i="2" a="1"/>
  <c r="C14" i="2" a="1"/>
  <c r="F3" i="2" a="1"/>
  <c r="M6" i="2" a="1"/>
  <c r="F7" i="2" a="1"/>
  <c r="L9" i="2" a="1"/>
  <c r="M3" i="2" a="1"/>
  <c r="E2" i="2" a="1"/>
  <c r="M11" i="2" a="1"/>
  <c r="K8" i="2" a="1"/>
  <c r="C10" i="2" a="1"/>
  <c r="I6" i="2" a="1"/>
  <c r="N9" i="2" a="1"/>
  <c r="N9" i="2" l="1"/>
  <c r="I12" i="2"/>
  <c r="H9" i="2"/>
  <c r="L10" i="2"/>
  <c r="D9" i="2"/>
  <c r="G12" i="2"/>
  <c r="H7" i="2"/>
  <c r="G11" i="2"/>
  <c r="N2" i="2"/>
  <c r="J10" i="2"/>
  <c r="E13" i="2"/>
  <c r="K5" i="2"/>
  <c r="I6" i="2"/>
  <c r="G10" i="2"/>
  <c r="E8" i="2"/>
  <c r="L7" i="2"/>
  <c r="K10" i="2"/>
  <c r="H5" i="2"/>
  <c r="G8" i="2"/>
  <c r="F11" i="2"/>
  <c r="N3" i="2"/>
  <c r="K9" i="2"/>
  <c r="E7" i="2"/>
  <c r="J5" i="2"/>
  <c r="C10" i="2"/>
  <c r="M2" i="2"/>
  <c r="E6" i="2"/>
  <c r="I14" i="2"/>
  <c r="N1" i="2"/>
  <c r="A13" i="2" s="1"/>
  <c r="J1" i="2"/>
  <c r="A9" i="2" s="1"/>
  <c r="F1" i="2"/>
  <c r="A5" i="2" s="1"/>
  <c r="K1" i="2"/>
  <c r="A10" i="2" s="1"/>
  <c r="K4" i="2"/>
  <c r="H13" i="2"/>
  <c r="C7" i="2"/>
  <c r="H3" i="2"/>
  <c r="K8" i="2"/>
  <c r="D13" i="2"/>
  <c r="I11" i="2"/>
  <c r="I1" i="2"/>
  <c r="A8" i="2" s="1"/>
  <c r="J7" i="2"/>
  <c r="J6" i="2"/>
  <c r="L3" i="2"/>
  <c r="J4" i="2"/>
  <c r="M11" i="2"/>
  <c r="D6" i="2"/>
  <c r="I9" i="2"/>
  <c r="G13" i="2"/>
  <c r="C2" i="2"/>
  <c r="H4" i="2"/>
  <c r="J9" i="2"/>
  <c r="E1" i="2"/>
  <c r="A4" i="2" s="1"/>
  <c r="K6" i="2"/>
  <c r="N5" i="2"/>
  <c r="C11" i="2"/>
  <c r="K11" i="2"/>
  <c r="M8" i="2"/>
  <c r="C8" i="2"/>
  <c r="J3" i="2"/>
  <c r="N4" i="2"/>
  <c r="E2" i="2"/>
  <c r="M10" i="2"/>
  <c r="D2" i="2"/>
  <c r="E14" i="2"/>
  <c r="E5" i="2"/>
  <c r="D11" i="2"/>
  <c r="G9" i="2"/>
  <c r="N10" i="2"/>
  <c r="F8" i="2"/>
  <c r="N11" i="2"/>
  <c r="F5" i="2"/>
  <c r="L12" i="2"/>
  <c r="M3" i="2"/>
  <c r="E12" i="2"/>
  <c r="D7" i="2"/>
  <c r="E11" i="2"/>
  <c r="C12" i="2"/>
  <c r="F9" i="2"/>
  <c r="D1" i="2"/>
  <c r="A3" i="2" s="1"/>
  <c r="G4" i="2"/>
  <c r="K2" i="2"/>
  <c r="M5" i="2"/>
  <c r="H11" i="2"/>
  <c r="E9" i="2"/>
  <c r="L9" i="2"/>
  <c r="H12" i="2"/>
  <c r="D12" i="2"/>
  <c r="C6" i="2"/>
  <c r="M13" i="2"/>
  <c r="C4" i="2"/>
  <c r="C3" i="2"/>
  <c r="J14" i="2"/>
  <c r="L5" i="2"/>
  <c r="N6" i="2"/>
  <c r="I8" i="2"/>
  <c r="C1" i="2"/>
  <c r="A2" i="2" s="1"/>
  <c r="F7" i="2"/>
  <c r="K12" i="2"/>
  <c r="C9" i="2"/>
  <c r="F12" i="2"/>
  <c r="D4" i="2"/>
  <c r="D10" i="2"/>
  <c r="J11" i="2"/>
  <c r="H8" i="2"/>
  <c r="H6" i="2"/>
  <c r="M12" i="2"/>
  <c r="M14" i="2"/>
  <c r="I13" i="2"/>
  <c r="M6" i="2"/>
  <c r="F6" i="2"/>
  <c r="H10" i="2"/>
  <c r="M4" i="2"/>
  <c r="N12" i="2"/>
  <c r="M7" i="2"/>
  <c r="L6" i="2"/>
  <c r="L14" i="2"/>
  <c r="F3" i="2"/>
  <c r="K7" i="2"/>
  <c r="J2" i="2"/>
  <c r="M9" i="2"/>
  <c r="N7" i="2"/>
  <c r="J13" i="2"/>
  <c r="L2" i="2"/>
  <c r="G2" i="2"/>
  <c r="I7" i="2"/>
  <c r="D14" i="2"/>
  <c r="C5" i="2"/>
  <c r="C13" i="2"/>
  <c r="C14" i="2"/>
  <c r="J12" i="2"/>
  <c r="L11" i="2"/>
  <c r="F14" i="2"/>
  <c r="N13" i="2"/>
  <c r="E10" i="2"/>
  <c r="K13" i="2"/>
  <c r="F10" i="2"/>
  <c r="G3" i="2"/>
  <c r="G7" i="2"/>
  <c r="N8" i="2"/>
  <c r="H2" i="2"/>
  <c r="I5" i="2"/>
  <c r="I2" i="2"/>
  <c r="E4" i="2"/>
  <c r="I3" i="2"/>
  <c r="L4" i="2"/>
  <c r="F4" i="2"/>
  <c r="D5" i="2"/>
  <c r="G5" i="2"/>
  <c r="D8" i="2"/>
  <c r="G1" i="2"/>
  <c r="A6" i="2" s="1"/>
  <c r="H14" i="2"/>
  <c r="E3" i="2"/>
  <c r="L13" i="2"/>
  <c r="G6" i="2"/>
  <c r="K14" i="2"/>
  <c r="F13" i="2"/>
  <c r="H1" i="2"/>
  <c r="A7" i="2" s="1"/>
  <c r="L8" i="2"/>
  <c r="J8" i="2"/>
  <c r="G14" i="2"/>
  <c r="I10" i="2"/>
  <c r="N14" i="2"/>
  <c r="K3" i="2"/>
  <c r="F2" i="2"/>
  <c r="D3" i="2"/>
  <c r="I4" i="2"/>
  <c r="M1" i="2"/>
  <c r="A12" i="2" s="1"/>
  <c r="L1" i="2"/>
  <c r="A1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<sst xmlns="http://schemas.openxmlformats.org/spreadsheetml/2006/main" count="857" uniqueCount="487">
  <si>
    <t>SLOT</t>
  </si>
  <si>
    <t>PLAYER</t>
  </si>
  <si>
    <t>ACQ</t>
  </si>
  <si>
    <t>PG</t>
  </si>
  <si>
    <t>Dejounte Murray</t>
  </si>
  <si>
    <t>SAPG, SG</t>
  </si>
  <si>
    <t>Draft</t>
  </si>
  <si>
    <t>SG</t>
  </si>
  <si>
    <t>LACSF, SG</t>
  </si>
  <si>
    <t>SF</t>
  </si>
  <si>
    <t>TorSF</t>
  </si>
  <si>
    <t>PF</t>
  </si>
  <si>
    <t>Free Agency</t>
  </si>
  <si>
    <t>C</t>
  </si>
  <si>
    <t>Myles Turner</t>
  </si>
  <si>
    <t>IndC, PF</t>
  </si>
  <si>
    <t>G</t>
  </si>
  <si>
    <t>Nicolas Batum</t>
  </si>
  <si>
    <t>LACSF, SG, PF</t>
  </si>
  <si>
    <t>F</t>
  </si>
  <si>
    <t>Davis Bertans</t>
  </si>
  <si>
    <t>WshPF</t>
  </si>
  <si>
    <t>UTIL</t>
  </si>
  <si>
    <t>LALPF, C</t>
  </si>
  <si>
    <t>HouC, PF</t>
  </si>
  <si>
    <t>Mikal Bridges</t>
  </si>
  <si>
    <t>PhxSF</t>
  </si>
  <si>
    <t>Bench</t>
  </si>
  <si>
    <t>BknPG</t>
  </si>
  <si>
    <t>PorC</t>
  </si>
  <si>
    <t>Brandon Clarke</t>
  </si>
  <si>
    <t>MemPF</t>
  </si>
  <si>
    <t>Dejounte MurrayDejounte Murray</t>
  </si>
  <si>
    <t>Paul GeorgePaul George</t>
  </si>
  <si>
    <t>OG AnunobyOG Anunoby</t>
  </si>
  <si>
    <t>Myles TurnerMyles Turner</t>
  </si>
  <si>
    <t>Nicolas BatumNicolas Batum</t>
  </si>
  <si>
    <t>Davis BertansDavis Bertans</t>
  </si>
  <si>
    <t>Anthony DavisAnthony Davis</t>
  </si>
  <si>
    <t>Anthony DavisDTD</t>
  </si>
  <si>
    <t>Christian WoodChristian Wood</t>
  </si>
  <si>
    <t>Mikal BridgesMikal Bridges</t>
  </si>
  <si>
    <t>Kyrie IrvingKyrie Irving</t>
  </si>
  <si>
    <t>Brandon ClarkeBrandon Clarke</t>
  </si>
  <si>
    <t>View TeamPropose Trade</t>
  </si>
  <si>
    <t>Fred VanVleet</t>
  </si>
  <si>
    <t>TorSG, PG</t>
  </si>
  <si>
    <t>Donovan Mitchell</t>
  </si>
  <si>
    <t>UtahSG, PG</t>
  </si>
  <si>
    <t>Luka Doncic</t>
  </si>
  <si>
    <t>DalPG, SF</t>
  </si>
  <si>
    <t>Harrison Barnes</t>
  </si>
  <si>
    <t>SacSF, PF</t>
  </si>
  <si>
    <t>PhiC</t>
  </si>
  <si>
    <t>Elfrid Payton</t>
  </si>
  <si>
    <t>NYPG</t>
  </si>
  <si>
    <t>Blake Griffin</t>
  </si>
  <si>
    <t>DetPF</t>
  </si>
  <si>
    <t>Jonas Valanciunas</t>
  </si>
  <si>
    <t>MemC</t>
  </si>
  <si>
    <t>DeMarcus Cousins</t>
  </si>
  <si>
    <t>HouC</t>
  </si>
  <si>
    <t>Enes Kanter</t>
  </si>
  <si>
    <t>Anthony Edwards</t>
  </si>
  <si>
    <t>Duncan Robinson</t>
  </si>
  <si>
    <t>MiaSG, SF</t>
  </si>
  <si>
    <t>Stephen Curry</t>
  </si>
  <si>
    <t>GSPG</t>
  </si>
  <si>
    <t>BosSG, PG</t>
  </si>
  <si>
    <t>Jae Crowder</t>
  </si>
  <si>
    <t>PhxPF, SF</t>
  </si>
  <si>
    <t>Nikola Vucevic</t>
  </si>
  <si>
    <t>OrlC</t>
  </si>
  <si>
    <t>ChaPG</t>
  </si>
  <si>
    <t>Tim Hardaway Jr.</t>
  </si>
  <si>
    <t>DalSG, SF</t>
  </si>
  <si>
    <t>MinPG, SG</t>
  </si>
  <si>
    <t>HouSG</t>
  </si>
  <si>
    <t>WshPG</t>
  </si>
  <si>
    <t>BosPG</t>
  </si>
  <si>
    <t>ClePG, SG</t>
  </si>
  <si>
    <t>Fred VanVleetFred VanVleet</t>
  </si>
  <si>
    <t>Donovan MitchellDonovan Mitchell</t>
  </si>
  <si>
    <t>Luka DoncicLuka Doncic</t>
  </si>
  <si>
    <t>Harrison BarnesHarrison Barnes</t>
  </si>
  <si>
    <t>Joel EmbiidJoel Embiid</t>
  </si>
  <si>
    <t>Elfrid PaytonElfrid Payton</t>
  </si>
  <si>
    <t>Blake GriffinBlake Griffin</t>
  </si>
  <si>
    <t>Jonas ValanciunasJonas Valanciunas</t>
  </si>
  <si>
    <t>DeMarcus CousinsDeMarcus Cousins</t>
  </si>
  <si>
    <t>Enes KanterEnes Kanter</t>
  </si>
  <si>
    <t>Anthony EdwardsAnthony Edwards</t>
  </si>
  <si>
    <t>Duncan RobinsonDuncan Robinson</t>
  </si>
  <si>
    <t>Stephen CurryStephen Curry</t>
  </si>
  <si>
    <t>Marcus SmartMarcus Smart</t>
  </si>
  <si>
    <t>Jae CrowderJae Crowder</t>
  </si>
  <si>
    <t>Draymond GreenDraymond Green</t>
  </si>
  <si>
    <t>Nikola VucevicNikola Vucevic</t>
  </si>
  <si>
    <t>Devonte' GrahamDevonte' Graham</t>
  </si>
  <si>
    <t>Tim Hardaway Jr.Tim Hardaway Jr.</t>
  </si>
  <si>
    <t>D'Angelo RussellD'Angelo Russell</t>
  </si>
  <si>
    <t>Russell WestbrookRussell Westbrook</t>
  </si>
  <si>
    <t>Kemba WalkerKemba Walker</t>
  </si>
  <si>
    <t>Darius GarlandDarius Garland</t>
  </si>
  <si>
    <t>Trae YoungTrae Young</t>
  </si>
  <si>
    <t>Trae Young</t>
  </si>
  <si>
    <t>AtlPG</t>
  </si>
  <si>
    <t>Buddy HieldBuddy Hield</t>
  </si>
  <si>
    <t>SacSG</t>
  </si>
  <si>
    <t>Trade</t>
  </si>
  <si>
    <t>DeMar DeRozanDeMar DeRozan</t>
  </si>
  <si>
    <t>SASG, SF</t>
  </si>
  <si>
    <t>John CollinsJohn Collins</t>
  </si>
  <si>
    <t>John Collins</t>
  </si>
  <si>
    <t>AtlPF, C</t>
  </si>
  <si>
    <t>Richaun HolmesRichaun Holmes</t>
  </si>
  <si>
    <t>SacC, PF</t>
  </si>
  <si>
    <t>Ben SimmonsBen Simmons</t>
  </si>
  <si>
    <t>Ben Simmons</t>
  </si>
  <si>
    <t>PhiPG</t>
  </si>
  <si>
    <t>Kyle KuzmaKyle Kuzma</t>
  </si>
  <si>
    <t>Kyle Kuzma</t>
  </si>
  <si>
    <t>LALPF, SF</t>
  </si>
  <si>
    <t>Collin SextonCollin Sexton</t>
  </si>
  <si>
    <t>CleSG, PG</t>
  </si>
  <si>
    <t>Tyler HerroTyler Herro</t>
  </si>
  <si>
    <t>Tyler Herro</t>
  </si>
  <si>
    <t>MiaSG, PG</t>
  </si>
  <si>
    <t>Derrick RoseDerrick Rose</t>
  </si>
  <si>
    <t>Michael Porter Jr.Michael Porter Jr.</t>
  </si>
  <si>
    <t>DenSF, PF</t>
  </si>
  <si>
    <t>Rui HachimuraRui Hachimura</t>
  </si>
  <si>
    <t>WshPF, SF</t>
  </si>
  <si>
    <t>James WisemanJames Wiseman</t>
  </si>
  <si>
    <t>GSC</t>
  </si>
  <si>
    <t>John WallJohn Wall</t>
  </si>
  <si>
    <t>HouPG</t>
  </si>
  <si>
    <t>Victor OladipoVictor Oladipo</t>
  </si>
  <si>
    <t>Victor OladipoDTD</t>
  </si>
  <si>
    <t>Kawhi LeonardKawhi Leonard</t>
  </si>
  <si>
    <t>LACSF, PF</t>
  </si>
  <si>
    <t>Zion WilliamsonZion Williamson</t>
  </si>
  <si>
    <t>Zion Williamson</t>
  </si>
  <si>
    <t>NOPF</t>
  </si>
  <si>
    <t>Rudy GobertRudy Gobert</t>
  </si>
  <si>
    <t>Rudy Gobert</t>
  </si>
  <si>
    <t>UtahC</t>
  </si>
  <si>
    <t>LaMelo BallLaMelo Ball</t>
  </si>
  <si>
    <t>LaMelo Ball</t>
  </si>
  <si>
    <t>Andrew WigginsAndrew Wiggins</t>
  </si>
  <si>
    <t>Andrew Wiggins</t>
  </si>
  <si>
    <t>GSSF, SG</t>
  </si>
  <si>
    <t>Jordan ClarksonJordan Clarkson</t>
  </si>
  <si>
    <t>Jordan Clarkson</t>
  </si>
  <si>
    <t>UtahSG</t>
  </si>
  <si>
    <t>Eric GordonEric Gordon</t>
  </si>
  <si>
    <t>Hamidou DialloHamidou Diallo</t>
  </si>
  <si>
    <t>Hamidou Diallo</t>
  </si>
  <si>
    <t>OKCSG</t>
  </si>
  <si>
    <t>Kevin LoveKevin Love</t>
  </si>
  <si>
    <t>Kevin LoveO</t>
  </si>
  <si>
    <t>ClePF</t>
  </si>
  <si>
    <t>Seth CurrySeth Curry</t>
  </si>
  <si>
    <t>PhiSG, PG</t>
  </si>
  <si>
    <t>De'Aaron FoxDe'Aaron Fox</t>
  </si>
  <si>
    <t>De'Aaron Fox</t>
  </si>
  <si>
    <t>SacPG</t>
  </si>
  <si>
    <t>Jimmy ButlerJimmy Butler</t>
  </si>
  <si>
    <t>MiaSF, SG</t>
  </si>
  <si>
    <t>LeBron JamesLeBron James</t>
  </si>
  <si>
    <t>LALSF, PG, PF</t>
  </si>
  <si>
    <t>Jerami GrantJerami Grant</t>
  </si>
  <si>
    <t>Jerami Grant</t>
  </si>
  <si>
    <t>DetSF, PF</t>
  </si>
  <si>
    <t>Bam AdebayoBam Adebayo</t>
  </si>
  <si>
    <t>MiaC, PF</t>
  </si>
  <si>
    <t>Dennis SchroderDennis Schroder</t>
  </si>
  <si>
    <t>Dennis Schroder</t>
  </si>
  <si>
    <t>LALPG</t>
  </si>
  <si>
    <t>Serge IbakaSerge Ibaka</t>
  </si>
  <si>
    <t>Serge Ibaka</t>
  </si>
  <si>
    <t>LACC, PF</t>
  </si>
  <si>
    <t>Wendell Carter Jr.Wendell Carter Jr.</t>
  </si>
  <si>
    <t>ChiC</t>
  </si>
  <si>
    <t>Chris BoucherChris Boucher</t>
  </si>
  <si>
    <t>Chris Boucher</t>
  </si>
  <si>
    <t>TorPF, C</t>
  </si>
  <si>
    <t>Keldon JohnsonKeldon Johnson</t>
  </si>
  <si>
    <t>Keldon Johnson</t>
  </si>
  <si>
    <t>Robert CovingtonRobert Covington</t>
  </si>
  <si>
    <t>Robert Covington</t>
  </si>
  <si>
    <t>PorPF, SF</t>
  </si>
  <si>
    <t>NYPF</t>
  </si>
  <si>
    <t>Norman PowellNorman Powell</t>
  </si>
  <si>
    <t>Norman Powell</t>
  </si>
  <si>
    <t>TorSG, SF</t>
  </si>
  <si>
    <t>NOPG</t>
  </si>
  <si>
    <t>Malcolm Brogdon</t>
  </si>
  <si>
    <t>IndPG, SG</t>
  </si>
  <si>
    <t>Brandon Ingram</t>
  </si>
  <si>
    <t>NOSF, PF</t>
  </si>
  <si>
    <t>Giannis Antetokounmpo</t>
  </si>
  <si>
    <t>MilPF, SF</t>
  </si>
  <si>
    <t>AtlC</t>
  </si>
  <si>
    <t>Coby White</t>
  </si>
  <si>
    <t>ChiPG</t>
  </si>
  <si>
    <t>Domantas Sabonis</t>
  </si>
  <si>
    <t>IndPF, C</t>
  </si>
  <si>
    <t>Al Horford</t>
  </si>
  <si>
    <t>OKCPF, C</t>
  </si>
  <si>
    <t>RJ Barrett</t>
  </si>
  <si>
    <t>NYSG, SF</t>
  </si>
  <si>
    <t>Joe Harris</t>
  </si>
  <si>
    <t>BknSG, SF</t>
  </si>
  <si>
    <t>SacPF, C</t>
  </si>
  <si>
    <t>LACSG</t>
  </si>
  <si>
    <t>OKCSG, PG</t>
  </si>
  <si>
    <t>James Harden</t>
  </si>
  <si>
    <t>Kelly Oubre Jr.</t>
  </si>
  <si>
    <t>GSPF, SF</t>
  </si>
  <si>
    <t>Deandre Ayton</t>
  </si>
  <si>
    <t>PhxC</t>
  </si>
  <si>
    <t>Kyle Lowry</t>
  </si>
  <si>
    <t>TorPG</t>
  </si>
  <si>
    <t>NOC</t>
  </si>
  <si>
    <t>Donte DiVincenzo</t>
  </si>
  <si>
    <t>MilSG, PG</t>
  </si>
  <si>
    <t>MemPF, C</t>
  </si>
  <si>
    <t>Brook Lopez</t>
  </si>
  <si>
    <t>MilC</t>
  </si>
  <si>
    <t>PorPG</t>
  </si>
  <si>
    <t>MilPG, SG</t>
  </si>
  <si>
    <t>BosPF, SF</t>
  </si>
  <si>
    <t>Mason Plumlee</t>
  </si>
  <si>
    <t>DetC</t>
  </si>
  <si>
    <t>NOPG, SG</t>
  </si>
  <si>
    <t>ChaSF</t>
  </si>
  <si>
    <t>Ricky Rubio</t>
  </si>
  <si>
    <t>MinPG</t>
  </si>
  <si>
    <t>UtahSF, PF</t>
  </si>
  <si>
    <t>Patty Mills</t>
  </si>
  <si>
    <t>SAPG</t>
  </si>
  <si>
    <t>DalPF, C</t>
  </si>
  <si>
    <t>OrlPG</t>
  </si>
  <si>
    <t>Lonzo BallLonzo Ball</t>
  </si>
  <si>
    <t>Malcolm BrogdonMalcolm Brogdon</t>
  </si>
  <si>
    <t>Brandon IngramBrandon Ingram</t>
  </si>
  <si>
    <t>Giannis AntetokounmpoGiannis Antetokounmpo</t>
  </si>
  <si>
    <t>Clint CapelaClint Capela</t>
  </si>
  <si>
    <t>Coby WhiteCoby White</t>
  </si>
  <si>
    <t>Domantas SabonisDomantas Sabonis</t>
  </si>
  <si>
    <t>Al HorfordAl Horford</t>
  </si>
  <si>
    <t>RJ BarrettRJ Barrett</t>
  </si>
  <si>
    <t>Joe HarrisJoe Harris</t>
  </si>
  <si>
    <t>Marvin Bagley IIIMarvin Bagley III</t>
  </si>
  <si>
    <t>Shai Gilgeous-AlexanderShai Gilgeous-Alexander</t>
  </si>
  <si>
    <t>James HardenJames Harden</t>
  </si>
  <si>
    <t>Caris LeVertCaris LeVert</t>
  </si>
  <si>
    <t>Kelly Oubre Jr.Kelly Oubre Jr.</t>
  </si>
  <si>
    <t>Deandre AytonDeandre Ayton</t>
  </si>
  <si>
    <t>Kyle LowryKyle Lowry</t>
  </si>
  <si>
    <t>Steven AdamsSteven Adams</t>
  </si>
  <si>
    <t>Donte DiVincenzoDonte DiVincenzo</t>
  </si>
  <si>
    <t>Jaren Jackson Jr.Jaren Jackson Jr.</t>
  </si>
  <si>
    <t>Jaren Jackson Jr.O</t>
  </si>
  <si>
    <t>Brook LopezBrook Lopez</t>
  </si>
  <si>
    <t>Damian LillardDamian Lillard</t>
  </si>
  <si>
    <t>Jrue HolidayJrue Holiday</t>
  </si>
  <si>
    <t>Tobias HarrisTobias Harris</t>
  </si>
  <si>
    <t>Jayson TatumJayson Tatum</t>
  </si>
  <si>
    <t>Mason PlumleeMason Plumlee</t>
  </si>
  <si>
    <t>Eric BledsoeEric Bledsoe</t>
  </si>
  <si>
    <t>Gordon HaywardGordon Hayward</t>
  </si>
  <si>
    <t>Ricky RubioRicky Rubio</t>
  </si>
  <si>
    <t>Joe InglesJoe Ingles</t>
  </si>
  <si>
    <t>Patty MillsPatty Mills</t>
  </si>
  <si>
    <t>Kristaps PorzingisKristaps Porzingis</t>
  </si>
  <si>
    <t>Derrick WhiteDerrick White</t>
  </si>
  <si>
    <t>Cole AnthonyCole Anthony</t>
  </si>
  <si>
    <t>Corrected Name</t>
  </si>
  <si>
    <t>Devin BookerDevin Booker</t>
  </si>
  <si>
    <t>Devin Booker</t>
  </si>
  <si>
    <t>PhxSG, PG</t>
  </si>
  <si>
    <t>Khris MiddletonKhris Middleton</t>
  </si>
  <si>
    <t>Khris Middleton</t>
  </si>
  <si>
    <t>MilSF, SG</t>
  </si>
  <si>
    <t>Lauri MarkkanenLauri Markkanen</t>
  </si>
  <si>
    <t>ChiPF</t>
  </si>
  <si>
    <t>Nikola JokicNikola Jokic</t>
  </si>
  <si>
    <t>Nikola Jokic</t>
  </si>
  <si>
    <t>DenC</t>
  </si>
  <si>
    <t>Goran DragicGoran Dragic</t>
  </si>
  <si>
    <t>Goran DragicO</t>
  </si>
  <si>
    <t>MiaPG</t>
  </si>
  <si>
    <t>Mitchell RobinsonMitchell Robinson</t>
  </si>
  <si>
    <t>NYC</t>
  </si>
  <si>
    <t>Terrence RossTerrence Ross</t>
  </si>
  <si>
    <t>Terrence Ross</t>
  </si>
  <si>
    <t>OrlSG, SF</t>
  </si>
  <si>
    <t>Bobby PortisBobby Portis</t>
  </si>
  <si>
    <t>MilPF, C</t>
  </si>
  <si>
    <t>Ja MorantJa Morant</t>
  </si>
  <si>
    <t>MemPG</t>
  </si>
  <si>
    <t>Malik BeasleyMalik Beasley</t>
  </si>
  <si>
    <t>Malik Beasley</t>
  </si>
  <si>
    <t>MinSG, SF</t>
  </si>
  <si>
    <t>Kelly OlynykKelly Olynyk</t>
  </si>
  <si>
    <t>Kelly Olynyk</t>
  </si>
  <si>
    <t>Jamal MurrayJamal Murray</t>
  </si>
  <si>
    <t>Jamal Murray</t>
  </si>
  <si>
    <t>DenPG, SG</t>
  </si>
  <si>
    <t>Zach LaVineZach LaVine</t>
  </si>
  <si>
    <t>Zach LaVine</t>
  </si>
  <si>
    <t>ChiSG</t>
  </si>
  <si>
    <t>Jaylen BrownJaylen Brown</t>
  </si>
  <si>
    <t>BosSG, SF</t>
  </si>
  <si>
    <t>Pascal SiakamPascal Siakam</t>
  </si>
  <si>
    <t>Pascal Siakam</t>
  </si>
  <si>
    <t>TorPF</t>
  </si>
  <si>
    <t>LaMarcus AldridgeLaMarcus Aldridge</t>
  </si>
  <si>
    <t>SAPF, C</t>
  </si>
  <si>
    <t>Terry RozierTerry Rozier</t>
  </si>
  <si>
    <t>Terry Rozier</t>
  </si>
  <si>
    <t>ChaPG, SG</t>
  </si>
  <si>
    <t>Kyle AndersonKyle Anderson</t>
  </si>
  <si>
    <t>Kyle Anderson</t>
  </si>
  <si>
    <t>MemSF, PF</t>
  </si>
  <si>
    <t>Julius RandleJulius Randle</t>
  </si>
  <si>
    <t>Julius Randle</t>
  </si>
  <si>
    <t>Aaron GordonAaron Gordon</t>
  </si>
  <si>
    <t>OrlPF</t>
  </si>
  <si>
    <t>Dillon BrooksDillon Brooks</t>
  </si>
  <si>
    <t>Dillon Brooks</t>
  </si>
  <si>
    <t>MemSG, SF</t>
  </si>
  <si>
    <t>Karl-Anthony TownsKarl-Anthony Towns</t>
  </si>
  <si>
    <t>Karl-Anthony Towns</t>
  </si>
  <si>
    <t>MinC</t>
  </si>
  <si>
    <t>Evan FournierEvan Fournier</t>
  </si>
  <si>
    <t>Evan FournierO</t>
  </si>
  <si>
    <t>Chris PaulChris Paul</t>
  </si>
  <si>
    <t>Chris Paul</t>
  </si>
  <si>
    <t>PhxPG</t>
  </si>
  <si>
    <t>Bradley BealBradley Beal</t>
  </si>
  <si>
    <t>Bradley Beal</t>
  </si>
  <si>
    <t>WshSG</t>
  </si>
  <si>
    <t>Kevin DurantKevin Durant</t>
  </si>
  <si>
    <t>BknSF, PF</t>
  </si>
  <si>
    <t>Montrezl HarrellMontrezl Harrell</t>
  </si>
  <si>
    <t>Montrezl Harrell</t>
  </si>
  <si>
    <t>LALC, PF</t>
  </si>
  <si>
    <t>Andre DrummondAndre Drummond</t>
  </si>
  <si>
    <t>CleC</t>
  </si>
  <si>
    <t>CJ McCollumCJ McCollum</t>
  </si>
  <si>
    <t>PorSG</t>
  </si>
  <si>
    <t>Bojan BogdanovicBojan Bogdanovic</t>
  </si>
  <si>
    <t>Bojan Bogdanovic</t>
  </si>
  <si>
    <t>Mike ConleyMike Conley</t>
  </si>
  <si>
    <t>UtahPG</t>
  </si>
  <si>
    <t>Tyrese HaliburtonTyrese Haliburton</t>
  </si>
  <si>
    <t>Tyrese Haliburton</t>
  </si>
  <si>
    <t>SacPG, SG</t>
  </si>
  <si>
    <t>Jarrett AllenJarrett Allen</t>
  </si>
  <si>
    <t>Jarrett Allen</t>
  </si>
  <si>
    <t>BknC</t>
  </si>
  <si>
    <t>Miles BridgesMiles Bridges</t>
  </si>
  <si>
    <t>Miles Bridges</t>
  </si>
  <si>
    <t>ChaSF, PF</t>
  </si>
  <si>
    <t>Kevin HuerterKevin Huerter</t>
  </si>
  <si>
    <t>Kevin Huerter</t>
  </si>
  <si>
    <t>AtlSG, SF</t>
  </si>
  <si>
    <t>Kemba Walker</t>
  </si>
  <si>
    <t>Collin Sexton</t>
  </si>
  <si>
    <t>Derrick Rose</t>
  </si>
  <si>
    <t>John Wall</t>
  </si>
  <si>
    <t>Eric Gordon</t>
  </si>
  <si>
    <t>LeBron James</t>
  </si>
  <si>
    <t>Steven Adams</t>
  </si>
  <si>
    <t>Joe Ingles</t>
  </si>
  <si>
    <t>Teams</t>
  </si>
  <si>
    <t>Player Type</t>
  </si>
  <si>
    <t>Active</t>
  </si>
  <si>
    <t>Team EGGSMoits(6-2)</t>
  </si>
  <si>
    <t>Ja Morant</t>
  </si>
  <si>
    <t>Thaddeus YoungThaddeus Young</t>
  </si>
  <si>
    <t>Thaddeus Young</t>
  </si>
  <si>
    <t>ChiPF, SF, C</t>
  </si>
  <si>
    <t>Delon WrightDelon Wright</t>
  </si>
  <si>
    <t>Delon Wright</t>
  </si>
  <si>
    <t>DetSG, PG</t>
  </si>
  <si>
    <t>Bobby Portis</t>
  </si>
  <si>
    <t>Mitchell RobinsonO</t>
  </si>
  <si>
    <t>Lauri MarkkanenO</t>
  </si>
  <si>
    <t>Hampton Herd(5-3)</t>
  </si>
  <si>
    <t>Darius Garland</t>
  </si>
  <si>
    <t>Draymond GreenDTD</t>
  </si>
  <si>
    <t>GSPF, C</t>
  </si>
  <si>
    <t>Devonte' GrahamDTD</t>
  </si>
  <si>
    <t>Gary Trent Jr.Gary Trent Jr.</t>
  </si>
  <si>
    <t>Gary Trent Jr.</t>
  </si>
  <si>
    <t>D'Angelo RussellO</t>
  </si>
  <si>
    <t>Marcus SmartO</t>
  </si>
  <si>
    <t>Jeremy LambJeremy Lamb</t>
  </si>
  <si>
    <t>Jeremy Lamb</t>
  </si>
  <si>
    <t>IndSG, SF</t>
  </si>
  <si>
    <t>Dawg Pound(6-2)</t>
  </si>
  <si>
    <t>Kyrie Irving</t>
  </si>
  <si>
    <t>Justin HolidayJustin Holiday</t>
  </si>
  <si>
    <t>Justin Holiday</t>
  </si>
  <si>
    <t>OG AnunobyO</t>
  </si>
  <si>
    <t>Jakob PoeltlJakob Poeltl</t>
  </si>
  <si>
    <t>Jakob Poeltl</t>
  </si>
  <si>
    <t>SAC</t>
  </si>
  <si>
    <t>Daniel TheisDaniel Theis</t>
  </si>
  <si>
    <t>Daniel Theis</t>
  </si>
  <si>
    <t>BosC, PF</t>
  </si>
  <si>
    <t>Christian WoodO</t>
  </si>
  <si>
    <t>Cody ZellerCody Zeller</t>
  </si>
  <si>
    <t>Cody Zeller</t>
  </si>
  <si>
    <t>ChaC</t>
  </si>
  <si>
    <t>Team Gallagher(5-3)</t>
  </si>
  <si>
    <t>Clint Capela</t>
  </si>
  <si>
    <t>Michael Porter Jr.</t>
  </si>
  <si>
    <t>Marvin Bagley IIIDTD</t>
  </si>
  <si>
    <t>DeAndre JordanDeAndre Jordan</t>
  </si>
  <si>
    <t>DeAndre JordanDTD</t>
  </si>
  <si>
    <t>Nerlens NoelNerlens Noel</t>
  </si>
  <si>
    <t>Nerlens Noel</t>
  </si>
  <si>
    <t>Average Joes(4-4)</t>
  </si>
  <si>
    <t>Russell WestbrookDTD</t>
  </si>
  <si>
    <t>Kristaps Porzingis</t>
  </si>
  <si>
    <t>Tobias Harris</t>
  </si>
  <si>
    <t>PhiSF, PF</t>
  </si>
  <si>
    <t>Lou WilliamsLou Williams</t>
  </si>
  <si>
    <t>Lou Williams</t>
  </si>
  <si>
    <t>LaMarcus AldridgeO</t>
  </si>
  <si>
    <t>Team Atkins(4-4)</t>
  </si>
  <si>
    <t>Andre Drummond</t>
  </si>
  <si>
    <t>Mike ConleyO</t>
  </si>
  <si>
    <t>Rui Hachimura</t>
  </si>
  <si>
    <t>Kevin DurantDTD</t>
  </si>
  <si>
    <t>CJ McCollumO</t>
  </si>
  <si>
    <t>Wayne EllingtonWayne Ellington</t>
  </si>
  <si>
    <t>Wayne Ellington</t>
  </si>
  <si>
    <t>DetSG</t>
  </si>
  <si>
    <t>Menace In Manly(3-5)</t>
  </si>
  <si>
    <t>DeMar DeRozan</t>
  </si>
  <si>
    <t>Richaun Holmes</t>
  </si>
  <si>
    <t>Buddy Hield</t>
  </si>
  <si>
    <t>James WisemanO</t>
  </si>
  <si>
    <t>London Glackin(3-5)</t>
  </si>
  <si>
    <t>Damian Lillard</t>
  </si>
  <si>
    <t>Jrue HolidayO</t>
  </si>
  <si>
    <t>Gordon HaywardDTD</t>
  </si>
  <si>
    <t>Jayson Tatum</t>
  </si>
  <si>
    <t>Joel EmbiidDTD</t>
  </si>
  <si>
    <t>Eric Bledsoe</t>
  </si>
  <si>
    <t>Derrick White</t>
  </si>
  <si>
    <t>Cole AnthonyO</t>
  </si>
  <si>
    <t>Highett Geezers(3-5)</t>
  </si>
  <si>
    <t>Lonzo Ball</t>
  </si>
  <si>
    <t>Kawhi LeonardDTD</t>
  </si>
  <si>
    <t>Carmelo AnthonyCarmelo Anthony</t>
  </si>
  <si>
    <t>Carmelo Anthony</t>
  </si>
  <si>
    <t>Seth Curry</t>
  </si>
  <si>
    <t>Josh JacksonJosh Jackson</t>
  </si>
  <si>
    <t>Josh Jackson</t>
  </si>
  <si>
    <t>DetSF, SG</t>
  </si>
  <si>
    <t>Team Watterson(3-5)</t>
  </si>
  <si>
    <t>Shai Gilgeous-AlexanderO</t>
  </si>
  <si>
    <t>BknSG, PG</t>
  </si>
  <si>
    <t>Caris LeVertO</t>
  </si>
  <si>
    <t>Batmo Beal Buck(3-5)</t>
  </si>
  <si>
    <t>Jaylen Brown</t>
  </si>
  <si>
    <t>Kendrick NunnKendrick Nunn</t>
  </si>
  <si>
    <t>Kendrick Nunn</t>
  </si>
  <si>
    <t>MiaSG</t>
  </si>
  <si>
    <t>Aaron GordonO</t>
  </si>
  <si>
    <t>Paul GeorgeO</t>
  </si>
  <si>
    <t>T.J. McConnellT.J. McConnell</t>
  </si>
  <si>
    <t>T.J. McConnell</t>
  </si>
  <si>
    <t>IndPG</t>
  </si>
  <si>
    <t>Big Boiz Ballerz(3-5)</t>
  </si>
  <si>
    <t>Jimmy Butler</t>
  </si>
  <si>
    <t>Bam Adebayo</t>
  </si>
  <si>
    <t>Wendell Carter Jr.O</t>
  </si>
  <si>
    <t>SASF, PF</t>
  </si>
  <si>
    <t>Josh 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</si>
</sst>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5"/>
  <sheetViews>
    <sheetView tabSelected="1" topLeftCell="A394" workbookViewId="0">
      <selection activeCell="D411" sqref="D411"/>
    </sheetView>
  </sheetViews>
  <sheetFormatPr defaultRowHeight="15" x14ac:dyDescent="0.25"/>
  <cols>
    <col min="2" max="2" width="39.140625" customWidth="1"/>
    <col min="4" max="4" width="18.7109375" customWidth="1"/>
    <col min="5" max="5" width="18.85546875" bestFit="1" customWidth="1"/>
  </cols>
  <sheetData>
    <row r="2" spans="1:4" x14ac:dyDescent="0.25">
      <c r="A2" t="s">
        <v>381</v>
      </c>
    </row>
    <row r="3" spans="1:4" x14ac:dyDescent="0.25">
      <c r="A3" t="s">
        <v>0</v>
      </c>
      <c r="B3" t="s">
        <v>1</v>
      </c>
      <c r="C3" t="s">
        <v>2</v>
      </c>
      <c r="D3" t="s">
        <v>279</v>
      </c>
    </row>
    <row r="4" spans="1:4" x14ac:dyDescent="0.25">
      <c r="A4" t="s">
        <v>3</v>
      </c>
      <c r="B4" t="s">
        <v>301</v>
      </c>
      <c r="C4" t="s">
        <v>6</v>
      </c>
    </row>
    <row r="5" spans="1:4" x14ac:dyDescent="0.25">
      <c r="B5" t="s">
        <v>382</v>
      </c>
      <c r="D5" t="str">
        <f>IF(EXACT(RIGHT(SUBSTITUTE(B5,"DTD",""),1),"O"),LEFT(SUBSTITUTE(B5,"DTD",""),LEN(SUBSTITUTE(B5,"DTD",""))-1),SUBSTITUTE(B5,"DTD",""))</f>
        <v>Ja Morant</v>
      </c>
    </row>
    <row r="6" spans="1:4" x14ac:dyDescent="0.25">
      <c r="B6" t="s">
        <v>302</v>
      </c>
    </row>
    <row r="7" spans="1:4" x14ac:dyDescent="0.25">
      <c r="A7" t="s">
        <v>7</v>
      </c>
      <c r="B7" t="s">
        <v>280</v>
      </c>
      <c r="C7" t="s">
        <v>6</v>
      </c>
    </row>
    <row r="8" spans="1:4" x14ac:dyDescent="0.25">
      <c r="B8" t="s">
        <v>281</v>
      </c>
      <c r="D8" t="str">
        <f t="shared" ref="D8" si="0">IF(EXACT(RIGHT(SUBSTITUTE(B8,"DTD",""),1),"O"),LEFT(SUBSTITUTE(B8,"DTD",""),LEN(SUBSTITUTE(B8,"DTD",""))-1),SUBSTITUTE(B8,"DTD",""))</f>
        <v>Devin Booker</v>
      </c>
    </row>
    <row r="9" spans="1:4" x14ac:dyDescent="0.25">
      <c r="B9" t="s">
        <v>282</v>
      </c>
    </row>
    <row r="10" spans="1:4" x14ac:dyDescent="0.25">
      <c r="A10" t="s">
        <v>9</v>
      </c>
      <c r="B10" t="s">
        <v>283</v>
      </c>
      <c r="C10" t="s">
        <v>6</v>
      </c>
    </row>
    <row r="11" spans="1:4" x14ac:dyDescent="0.25">
      <c r="B11" t="s">
        <v>284</v>
      </c>
      <c r="D11" t="str">
        <f t="shared" ref="D11" si="1">IF(EXACT(RIGHT(SUBSTITUTE(B11,"DTD",""),1),"O"),LEFT(SUBSTITUTE(B11,"DTD",""),LEN(SUBSTITUTE(B11,"DTD",""))-1),SUBSTITUTE(B11,"DTD",""))</f>
        <v>Khris Middleton</v>
      </c>
    </row>
    <row r="12" spans="1:4" x14ac:dyDescent="0.25">
      <c r="B12" t="s">
        <v>285</v>
      </c>
    </row>
    <row r="13" spans="1:4" x14ac:dyDescent="0.25">
      <c r="A13" t="s">
        <v>11</v>
      </c>
      <c r="B13" t="s">
        <v>383</v>
      </c>
      <c r="C13" t="s">
        <v>12</v>
      </c>
    </row>
    <row r="14" spans="1:4" x14ac:dyDescent="0.25">
      <c r="B14" t="s">
        <v>384</v>
      </c>
      <c r="D14" t="str">
        <f t="shared" ref="D14" si="2">IF(EXACT(RIGHT(SUBSTITUTE(B14,"DTD",""),1),"O"),LEFT(SUBSTITUTE(B14,"DTD",""),LEN(SUBSTITUTE(B14,"DTD",""))-1),SUBSTITUTE(B14,"DTD",""))</f>
        <v>Thaddeus Young</v>
      </c>
    </row>
    <row r="15" spans="1:4" x14ac:dyDescent="0.25">
      <c r="B15" t="s">
        <v>385</v>
      </c>
    </row>
    <row r="16" spans="1:4" x14ac:dyDescent="0.25">
      <c r="A16" t="s">
        <v>13</v>
      </c>
      <c r="B16" t="s">
        <v>288</v>
      </c>
      <c r="C16" t="s">
        <v>6</v>
      </c>
    </row>
    <row r="17" spans="1:4" x14ac:dyDescent="0.25">
      <c r="B17" t="s">
        <v>289</v>
      </c>
      <c r="D17" t="str">
        <f t="shared" ref="D17" si="3">IF(EXACT(RIGHT(SUBSTITUTE(B17,"DTD",""),1),"O"),LEFT(SUBSTITUTE(B17,"DTD",""),LEN(SUBSTITUTE(B17,"DTD",""))-1),SUBSTITUTE(B17,"DTD",""))</f>
        <v>Nikola Jokic</v>
      </c>
    </row>
    <row r="18" spans="1:4" x14ac:dyDescent="0.25">
      <c r="B18" t="s">
        <v>290</v>
      </c>
    </row>
    <row r="19" spans="1:4" x14ac:dyDescent="0.25">
      <c r="A19" t="s">
        <v>16</v>
      </c>
      <c r="B19" t="s">
        <v>386</v>
      </c>
      <c r="C19" t="s">
        <v>12</v>
      </c>
    </row>
    <row r="20" spans="1:4" x14ac:dyDescent="0.25">
      <c r="B20" t="s">
        <v>387</v>
      </c>
      <c r="D20" t="str">
        <f t="shared" ref="D20" si="4">IF(EXACT(RIGHT(SUBSTITUTE(B20,"DTD",""),1),"O"),LEFT(SUBSTITUTE(B20,"DTD",""),LEN(SUBSTITUTE(B20,"DTD",""))-1),SUBSTITUTE(B20,"DTD",""))</f>
        <v>Delon Wright</v>
      </c>
    </row>
    <row r="21" spans="1:4" x14ac:dyDescent="0.25">
      <c r="B21" t="s">
        <v>388</v>
      </c>
    </row>
    <row r="22" spans="1:4" x14ac:dyDescent="0.25">
      <c r="A22" t="s">
        <v>19</v>
      </c>
      <c r="B22" t="s">
        <v>296</v>
      </c>
      <c r="C22" t="s">
        <v>12</v>
      </c>
    </row>
    <row r="23" spans="1:4" x14ac:dyDescent="0.25">
      <c r="B23" t="s">
        <v>297</v>
      </c>
      <c r="D23" t="str">
        <f t="shared" ref="D23" si="5">IF(EXACT(RIGHT(SUBSTITUTE(B23,"DTD",""),1),"O"),LEFT(SUBSTITUTE(B23,"DTD",""),LEN(SUBSTITUTE(B23,"DTD",""))-1),SUBSTITUTE(B23,"DTD",""))</f>
        <v>Terrence Ross</v>
      </c>
    </row>
    <row r="24" spans="1:4" x14ac:dyDescent="0.25">
      <c r="B24" t="s">
        <v>298</v>
      </c>
    </row>
    <row r="25" spans="1:4" x14ac:dyDescent="0.25">
      <c r="A25" t="s">
        <v>22</v>
      </c>
      <c r="B25" t="s">
        <v>303</v>
      </c>
      <c r="C25" t="s">
        <v>6</v>
      </c>
    </row>
    <row r="26" spans="1:4" x14ac:dyDescent="0.25">
      <c r="B26" t="s">
        <v>304</v>
      </c>
      <c r="D26" t="str">
        <f t="shared" ref="D26" si="6">IF(EXACT(RIGHT(SUBSTITUTE(B26,"DTD",""),1),"O"),LEFT(SUBSTITUTE(B26,"DTD",""),LEN(SUBSTITUTE(B26,"DTD",""))-1),SUBSTITUTE(B26,"DTD",""))</f>
        <v>Malik Beasley</v>
      </c>
    </row>
    <row r="27" spans="1:4" x14ac:dyDescent="0.25">
      <c r="B27" t="s">
        <v>305</v>
      </c>
    </row>
    <row r="28" spans="1:4" x14ac:dyDescent="0.25">
      <c r="A28" t="s">
        <v>22</v>
      </c>
      <c r="B28" t="s">
        <v>156</v>
      </c>
      <c r="C28" t="s">
        <v>12</v>
      </c>
    </row>
    <row r="29" spans="1:4" x14ac:dyDescent="0.25">
      <c r="B29" t="s">
        <v>157</v>
      </c>
      <c r="D29" t="str">
        <f t="shared" ref="D29" si="7">IF(EXACT(RIGHT(SUBSTITUTE(B29,"DTD",""),1),"O"),LEFT(SUBSTITUTE(B29,"DTD",""),LEN(SUBSTITUTE(B29,"DTD",""))-1),SUBSTITUTE(B29,"DTD",""))</f>
        <v>Hamidou Diallo</v>
      </c>
    </row>
    <row r="30" spans="1:4" x14ac:dyDescent="0.25">
      <c r="B30" t="s">
        <v>158</v>
      </c>
    </row>
    <row r="31" spans="1:4" x14ac:dyDescent="0.25">
      <c r="A31" t="s">
        <v>22</v>
      </c>
      <c r="B31" t="s">
        <v>299</v>
      </c>
      <c r="C31" t="s">
        <v>12</v>
      </c>
    </row>
    <row r="32" spans="1:4" x14ac:dyDescent="0.25">
      <c r="B32" t="s">
        <v>389</v>
      </c>
      <c r="D32" t="str">
        <f t="shared" ref="D32" si="8">IF(EXACT(RIGHT(SUBSTITUTE(B32,"DTD",""),1),"O"),LEFT(SUBSTITUTE(B32,"DTD",""),LEN(SUBSTITUTE(B32,"DTD",""))-1),SUBSTITUTE(B32,"DTD",""))</f>
        <v>Bobby Portis</v>
      </c>
    </row>
    <row r="33" spans="1:4" x14ac:dyDescent="0.25">
      <c r="B33" t="s">
        <v>300</v>
      </c>
    </row>
    <row r="34" spans="1:4" x14ac:dyDescent="0.25">
      <c r="A34" t="s">
        <v>27</v>
      </c>
      <c r="B34" t="s">
        <v>294</v>
      </c>
      <c r="C34" t="s">
        <v>6</v>
      </c>
    </row>
    <row r="35" spans="1:4" x14ac:dyDescent="0.25">
      <c r="B35" t="s">
        <v>390</v>
      </c>
      <c r="D35" t="str">
        <f t="shared" ref="D35" si="9">IF(EXACT(RIGHT(SUBSTITUTE(B35,"DTD",""),1),"O"),LEFT(SUBSTITUTE(B35,"DTD",""),LEN(SUBSTITUTE(B35,"DTD",""))-1),SUBSTITUTE(B35,"DTD",""))</f>
        <v>Mitchell Robinson</v>
      </c>
    </row>
    <row r="36" spans="1:4" x14ac:dyDescent="0.25">
      <c r="B36" t="s">
        <v>295</v>
      </c>
    </row>
    <row r="37" spans="1:4" x14ac:dyDescent="0.25">
      <c r="A37" t="s">
        <v>27</v>
      </c>
      <c r="B37" t="s">
        <v>286</v>
      </c>
      <c r="C37" t="s">
        <v>6</v>
      </c>
    </row>
    <row r="38" spans="1:4" x14ac:dyDescent="0.25">
      <c r="B38" t="s">
        <v>391</v>
      </c>
      <c r="D38" t="str">
        <f t="shared" ref="D38" si="10">IF(EXACT(RIGHT(SUBSTITUTE(B38,"DTD",""),1),"O"),LEFT(SUBSTITUTE(B38,"DTD",""),LEN(SUBSTITUTE(B38,"DTD",""))-1),SUBSTITUTE(B38,"DTD",""))</f>
        <v>Lauri Markkanen</v>
      </c>
    </row>
    <row r="39" spans="1:4" x14ac:dyDescent="0.25">
      <c r="B39" t="s">
        <v>287</v>
      </c>
    </row>
    <row r="40" spans="1:4" x14ac:dyDescent="0.25">
      <c r="A40" t="s">
        <v>27</v>
      </c>
      <c r="B40" t="s">
        <v>291</v>
      </c>
      <c r="C40" t="s">
        <v>6</v>
      </c>
    </row>
    <row r="41" spans="1:4" x14ac:dyDescent="0.25">
      <c r="B41" t="s">
        <v>292</v>
      </c>
      <c r="D41" t="str">
        <f t="shared" ref="D41" si="11">IF(EXACT(RIGHT(SUBSTITUTE(B41,"DTD",""),1),"O"),LEFT(SUBSTITUTE(B41,"DTD",""),LEN(SUBSTITUTE(B41,"DTD",""))-1),SUBSTITUTE(B41,"DTD",""))</f>
        <v>Goran Dragic</v>
      </c>
    </row>
    <row r="42" spans="1:4" x14ac:dyDescent="0.25">
      <c r="B42" t="s">
        <v>293</v>
      </c>
    </row>
    <row r="43" spans="1:4" x14ac:dyDescent="0.25">
      <c r="A43" t="s">
        <v>44</v>
      </c>
    </row>
    <row r="44" spans="1:4" x14ac:dyDescent="0.25">
      <c r="A44" t="s">
        <v>392</v>
      </c>
      <c r="D44" t="str">
        <f t="shared" ref="D44" si="12">IF(EXACT(RIGHT(SUBSTITUTE(B44,"DTD",""),1),"O"),LEFT(SUBSTITUTE(B44,"DTD",""),LEN(SUBSTITUTE(B44,"DTD",""))-1),SUBSTITUTE(B44,"DTD",""))</f>
        <v/>
      </c>
    </row>
    <row r="45" spans="1:4" x14ac:dyDescent="0.25">
      <c r="A45" t="s">
        <v>0</v>
      </c>
      <c r="B45" t="s">
        <v>1</v>
      </c>
      <c r="C45" t="s">
        <v>2</v>
      </c>
    </row>
    <row r="46" spans="1:4" x14ac:dyDescent="0.25">
      <c r="A46" t="s">
        <v>3</v>
      </c>
      <c r="B46" t="s">
        <v>93</v>
      </c>
      <c r="C46" t="s">
        <v>6</v>
      </c>
    </row>
    <row r="47" spans="1:4" x14ac:dyDescent="0.25">
      <c r="B47" t="s">
        <v>66</v>
      </c>
      <c r="D47" t="str">
        <f t="shared" ref="D47" si="13">IF(EXACT(RIGHT(SUBSTITUTE(B47,"DTD",""),1),"O"),LEFT(SUBSTITUTE(B47,"DTD",""),LEN(SUBSTITUTE(B47,"DTD",""))-1),SUBSTITUTE(B47,"DTD",""))</f>
        <v>Stephen Curry</v>
      </c>
    </row>
    <row r="48" spans="1:4" x14ac:dyDescent="0.25">
      <c r="B48" t="s">
        <v>67</v>
      </c>
    </row>
    <row r="49" spans="1:4" x14ac:dyDescent="0.25">
      <c r="A49" t="s">
        <v>7</v>
      </c>
      <c r="B49" t="s">
        <v>103</v>
      </c>
      <c r="C49" t="s">
        <v>6</v>
      </c>
    </row>
    <row r="50" spans="1:4" x14ac:dyDescent="0.25">
      <c r="B50" t="s">
        <v>393</v>
      </c>
      <c r="D50" t="str">
        <f t="shared" ref="D50" si="14">IF(EXACT(RIGHT(SUBSTITUTE(B50,"DTD",""),1),"O"),LEFT(SUBSTITUTE(B50,"DTD",""),LEN(SUBSTITUTE(B50,"DTD",""))-1),SUBSTITUTE(B50,"DTD",""))</f>
        <v>Darius Garland</v>
      </c>
    </row>
    <row r="51" spans="1:4" x14ac:dyDescent="0.25">
      <c r="B51" t="s">
        <v>80</v>
      </c>
    </row>
    <row r="52" spans="1:4" x14ac:dyDescent="0.25">
      <c r="A52" t="s">
        <v>9</v>
      </c>
      <c r="B52" t="s">
        <v>189</v>
      </c>
      <c r="C52" t="s">
        <v>109</v>
      </c>
    </row>
    <row r="53" spans="1:4" x14ac:dyDescent="0.25">
      <c r="B53" t="s">
        <v>190</v>
      </c>
      <c r="D53" t="str">
        <f t="shared" ref="D53" si="15">IF(EXACT(RIGHT(SUBSTITUTE(B53,"DTD",""),1),"O"),LEFT(SUBSTITUTE(B53,"DTD",""),LEN(SUBSTITUTE(B53,"DTD",""))-1),SUBSTITUTE(B53,"DTD",""))</f>
        <v>Robert Covington</v>
      </c>
    </row>
    <row r="54" spans="1:4" x14ac:dyDescent="0.25">
      <c r="B54" t="s">
        <v>191</v>
      </c>
    </row>
    <row r="55" spans="1:4" x14ac:dyDescent="0.25">
      <c r="A55" t="s">
        <v>11</v>
      </c>
      <c r="B55" t="s">
        <v>96</v>
      </c>
      <c r="C55" t="s">
        <v>6</v>
      </c>
    </row>
    <row r="56" spans="1:4" x14ac:dyDescent="0.25">
      <c r="B56" t="s">
        <v>394</v>
      </c>
      <c r="D56" t="str">
        <f t="shared" ref="D56" si="16">IF(EXACT(RIGHT(SUBSTITUTE(B56,"DTD",""),1),"O"),LEFT(SUBSTITUTE(B56,"DTD",""),LEN(SUBSTITUTE(B56,"DTD",""))-1),SUBSTITUTE(B56,"DTD",""))</f>
        <v>Draymond Green</v>
      </c>
    </row>
    <row r="57" spans="1:4" x14ac:dyDescent="0.25">
      <c r="B57" t="s">
        <v>395</v>
      </c>
    </row>
    <row r="58" spans="1:4" x14ac:dyDescent="0.25">
      <c r="A58" t="s">
        <v>13</v>
      </c>
      <c r="B58" t="s">
        <v>97</v>
      </c>
      <c r="C58" t="s">
        <v>6</v>
      </c>
    </row>
    <row r="59" spans="1:4" x14ac:dyDescent="0.25">
      <c r="B59" t="s">
        <v>71</v>
      </c>
      <c r="D59" t="str">
        <f t="shared" ref="D59" si="17">IF(EXACT(RIGHT(SUBSTITUTE(B59,"DTD",""),1),"O"),LEFT(SUBSTITUTE(B59,"DTD",""),LEN(SUBSTITUTE(B59,"DTD",""))-1),SUBSTITUTE(B59,"DTD",""))</f>
        <v>Nikola Vucevic</v>
      </c>
    </row>
    <row r="60" spans="1:4" x14ac:dyDescent="0.25">
      <c r="B60" t="s">
        <v>72</v>
      </c>
    </row>
    <row r="61" spans="1:4" x14ac:dyDescent="0.25">
      <c r="A61" t="s">
        <v>16</v>
      </c>
      <c r="B61" t="s">
        <v>98</v>
      </c>
      <c r="C61" t="s">
        <v>6</v>
      </c>
    </row>
    <row r="62" spans="1:4" x14ac:dyDescent="0.25">
      <c r="B62" t="s">
        <v>396</v>
      </c>
      <c r="D62" t="str">
        <f t="shared" ref="D62" si="18">IF(EXACT(RIGHT(SUBSTITUTE(B62,"DTD",""),1),"O"),LEFT(SUBSTITUTE(B62,"DTD",""),LEN(SUBSTITUTE(B62,"DTD",""))-1),SUBSTITUTE(B62,"DTD",""))</f>
        <v>Devonte' Graham</v>
      </c>
    </row>
    <row r="63" spans="1:4" x14ac:dyDescent="0.25">
      <c r="B63" t="s">
        <v>323</v>
      </c>
    </row>
    <row r="64" spans="1:4" x14ac:dyDescent="0.25">
      <c r="A64" t="s">
        <v>19</v>
      </c>
      <c r="B64" t="s">
        <v>99</v>
      </c>
      <c r="C64" t="s">
        <v>6</v>
      </c>
    </row>
    <row r="65" spans="1:4" x14ac:dyDescent="0.25">
      <c r="B65" t="s">
        <v>74</v>
      </c>
      <c r="D65" t="str">
        <f t="shared" ref="D65" si="19">IF(EXACT(RIGHT(SUBSTITUTE(B65,"DTD",""),1),"O"),LEFT(SUBSTITUTE(B65,"DTD",""),LEN(SUBSTITUTE(B65,"DTD",""))-1),SUBSTITUTE(B65,"DTD",""))</f>
        <v>Tim Hardaway Jr.</v>
      </c>
    </row>
    <row r="66" spans="1:4" x14ac:dyDescent="0.25">
      <c r="B66" t="s">
        <v>75</v>
      </c>
    </row>
    <row r="67" spans="1:4" x14ac:dyDescent="0.25">
      <c r="A67" t="s">
        <v>22</v>
      </c>
      <c r="B67" t="s">
        <v>102</v>
      </c>
      <c r="C67" t="s">
        <v>6</v>
      </c>
    </row>
    <row r="68" spans="1:4" x14ac:dyDescent="0.25">
      <c r="B68" t="s">
        <v>370</v>
      </c>
      <c r="D68" t="str">
        <f t="shared" ref="D68" si="20">IF(EXACT(RIGHT(SUBSTITUTE(B68,"DTD",""),1),"O"),LEFT(SUBSTITUTE(B68,"DTD",""),LEN(SUBSTITUTE(B68,"DTD",""))-1),SUBSTITUTE(B68,"DTD",""))</f>
        <v>Kemba Walker</v>
      </c>
    </row>
    <row r="69" spans="1:4" x14ac:dyDescent="0.25">
      <c r="B69" t="s">
        <v>79</v>
      </c>
    </row>
    <row r="70" spans="1:4" x14ac:dyDescent="0.25">
      <c r="A70" t="s">
        <v>22</v>
      </c>
      <c r="B70" t="s">
        <v>81</v>
      </c>
      <c r="C70" t="s">
        <v>109</v>
      </c>
    </row>
    <row r="71" spans="1:4" x14ac:dyDescent="0.25">
      <c r="B71" t="s">
        <v>45</v>
      </c>
      <c r="D71" t="str">
        <f t="shared" ref="D71" si="21">IF(EXACT(RIGHT(SUBSTITUTE(B71,"DTD",""),1),"O"),LEFT(SUBSTITUTE(B71,"DTD",""),LEN(SUBSTITUTE(B71,"DTD",""))-1),SUBSTITUTE(B71,"DTD",""))</f>
        <v>Fred VanVleet</v>
      </c>
    </row>
    <row r="72" spans="1:4" x14ac:dyDescent="0.25">
      <c r="B72" t="s">
        <v>46</v>
      </c>
    </row>
    <row r="73" spans="1:4" x14ac:dyDescent="0.25">
      <c r="A73" t="s">
        <v>22</v>
      </c>
      <c r="B73" t="s">
        <v>397</v>
      </c>
      <c r="C73" t="s">
        <v>12</v>
      </c>
    </row>
    <row r="74" spans="1:4" x14ac:dyDescent="0.25">
      <c r="B74" t="s">
        <v>398</v>
      </c>
      <c r="D74" t="str">
        <f t="shared" ref="D74" si="22">IF(EXACT(RIGHT(SUBSTITUTE(B74,"DTD",""),1),"O"),LEFT(SUBSTITUTE(B74,"DTD",""),LEN(SUBSTITUTE(B74,"DTD",""))-1),SUBSTITUTE(B74,"DTD",""))</f>
        <v>Gary Trent Jr.</v>
      </c>
    </row>
    <row r="75" spans="1:4" x14ac:dyDescent="0.25">
      <c r="B75" t="s">
        <v>353</v>
      </c>
    </row>
    <row r="76" spans="1:4" x14ac:dyDescent="0.25">
      <c r="A76" t="s">
        <v>27</v>
      </c>
      <c r="B76" t="s">
        <v>100</v>
      </c>
      <c r="C76" t="s">
        <v>6</v>
      </c>
    </row>
    <row r="77" spans="1:4" x14ac:dyDescent="0.25">
      <c r="B77" t="s">
        <v>399</v>
      </c>
      <c r="D77" t="str">
        <f t="shared" ref="D77" si="23">IF(EXACT(RIGHT(SUBSTITUTE(B77,"DTD",""),1),"O"),LEFT(SUBSTITUTE(B77,"DTD",""),LEN(SUBSTITUTE(B77,"DTD",""))-1),SUBSTITUTE(B77,"DTD",""))</f>
        <v>D'Angelo Russell</v>
      </c>
    </row>
    <row r="78" spans="1:4" x14ac:dyDescent="0.25">
      <c r="B78" t="s">
        <v>76</v>
      </c>
    </row>
    <row r="79" spans="1:4" x14ac:dyDescent="0.25">
      <c r="A79" t="s">
        <v>27</v>
      </c>
      <c r="B79" t="s">
        <v>94</v>
      </c>
      <c r="C79" t="s">
        <v>6</v>
      </c>
    </row>
    <row r="80" spans="1:4" x14ac:dyDescent="0.25">
      <c r="B80" t="s">
        <v>400</v>
      </c>
      <c r="D80" t="str">
        <f t="shared" ref="D80" si="24">IF(EXACT(RIGHT(SUBSTITUTE(B80,"DTD",""),1),"O"),LEFT(SUBSTITUTE(B80,"DTD",""),LEN(SUBSTITUTE(B80,"DTD",""))-1),SUBSTITUTE(B80,"DTD",""))</f>
        <v>Marcus Smart</v>
      </c>
    </row>
    <row r="81" spans="1:4" x14ac:dyDescent="0.25">
      <c r="B81" t="s">
        <v>68</v>
      </c>
    </row>
    <row r="82" spans="1:4" x14ac:dyDescent="0.25">
      <c r="A82" t="s">
        <v>27</v>
      </c>
      <c r="B82" t="s">
        <v>401</v>
      </c>
      <c r="C82" t="s">
        <v>12</v>
      </c>
    </row>
    <row r="83" spans="1:4" x14ac:dyDescent="0.25">
      <c r="B83" t="s">
        <v>402</v>
      </c>
      <c r="D83" t="str">
        <f t="shared" ref="D83" si="25">IF(EXACT(RIGHT(SUBSTITUTE(B83,"DTD",""),1),"O"),LEFT(SUBSTITUTE(B83,"DTD",""),LEN(SUBSTITUTE(B83,"DTD",""))-1),SUBSTITUTE(B83,"DTD",""))</f>
        <v>Jeremy Lamb</v>
      </c>
    </row>
    <row r="84" spans="1:4" x14ac:dyDescent="0.25">
      <c r="B84" t="s">
        <v>403</v>
      </c>
    </row>
    <row r="85" spans="1:4" x14ac:dyDescent="0.25">
      <c r="A85" t="s">
        <v>44</v>
      </c>
    </row>
    <row r="86" spans="1:4" x14ac:dyDescent="0.25">
      <c r="A86" t="s">
        <v>404</v>
      </c>
      <c r="D86" t="str">
        <f t="shared" ref="D86" si="26">IF(EXACT(RIGHT(SUBSTITUTE(B86,"DTD",""),1),"O"),LEFT(SUBSTITUTE(B86,"DTD",""),LEN(SUBSTITUTE(B86,"DTD",""))-1),SUBSTITUTE(B86,"DTD",""))</f>
        <v/>
      </c>
    </row>
    <row r="87" spans="1:4" x14ac:dyDescent="0.25">
      <c r="A87" t="s">
        <v>0</v>
      </c>
      <c r="B87" t="s">
        <v>1</v>
      </c>
      <c r="C87" t="s">
        <v>2</v>
      </c>
    </row>
    <row r="88" spans="1:4" x14ac:dyDescent="0.25">
      <c r="A88" t="s">
        <v>3</v>
      </c>
      <c r="B88" t="s">
        <v>42</v>
      </c>
      <c r="C88" t="s">
        <v>6</v>
      </c>
    </row>
    <row r="89" spans="1:4" x14ac:dyDescent="0.25">
      <c r="B89" t="s">
        <v>405</v>
      </c>
      <c r="D89" t="str">
        <f t="shared" ref="D89" si="27">IF(EXACT(RIGHT(SUBSTITUTE(B89,"DTD",""),1),"O"),LEFT(SUBSTITUTE(B89,"DTD",""),LEN(SUBSTITUTE(B89,"DTD",""))-1),SUBSTITUTE(B89,"DTD",""))</f>
        <v>Kyrie Irving</v>
      </c>
    </row>
    <row r="90" spans="1:4" x14ac:dyDescent="0.25">
      <c r="B90" t="s">
        <v>28</v>
      </c>
    </row>
    <row r="91" spans="1:4" x14ac:dyDescent="0.25">
      <c r="A91" t="s">
        <v>7</v>
      </c>
      <c r="B91" t="s">
        <v>406</v>
      </c>
      <c r="C91" t="s">
        <v>12</v>
      </c>
    </row>
    <row r="92" spans="1:4" x14ac:dyDescent="0.25">
      <c r="B92" t="s">
        <v>407</v>
      </c>
      <c r="D92" t="str">
        <f t="shared" ref="D92" si="28">IF(EXACT(RIGHT(SUBSTITUTE(B92,"DTD",""),1),"O"),LEFT(SUBSTITUTE(B92,"DTD",""),LEN(SUBSTITUTE(B92,"DTD",""))-1),SUBSTITUTE(B92,"DTD",""))</f>
        <v>Justin Holiday</v>
      </c>
    </row>
    <row r="93" spans="1:4" x14ac:dyDescent="0.25">
      <c r="B93" t="s">
        <v>403</v>
      </c>
    </row>
    <row r="94" spans="1:4" x14ac:dyDescent="0.25">
      <c r="A94" t="s">
        <v>9</v>
      </c>
      <c r="B94" t="s">
        <v>34</v>
      </c>
      <c r="C94" t="s">
        <v>6</v>
      </c>
    </row>
    <row r="95" spans="1:4" x14ac:dyDescent="0.25">
      <c r="B95" t="s">
        <v>408</v>
      </c>
      <c r="D95" t="str">
        <f t="shared" ref="D95" si="29">IF(EXACT(RIGHT(SUBSTITUTE(B95,"DTD",""),1),"O"),LEFT(SUBSTITUTE(B95,"DTD",""),LEN(SUBSTITUTE(B95,"DTD",""))-1),SUBSTITUTE(B95,"DTD",""))</f>
        <v>OG Anunoby</v>
      </c>
    </row>
    <row r="96" spans="1:4" x14ac:dyDescent="0.25">
      <c r="B96" t="s">
        <v>10</v>
      </c>
    </row>
    <row r="97" spans="1:4" x14ac:dyDescent="0.25">
      <c r="A97" t="s">
        <v>11</v>
      </c>
      <c r="B97" t="s">
        <v>35</v>
      </c>
      <c r="C97" t="s">
        <v>6</v>
      </c>
    </row>
    <row r="98" spans="1:4" x14ac:dyDescent="0.25">
      <c r="B98" t="s">
        <v>14</v>
      </c>
      <c r="D98" t="str">
        <f t="shared" ref="D98" si="30">IF(EXACT(RIGHT(SUBSTITUTE(B98,"DTD",""),1),"O"),LEFT(SUBSTITUTE(B98,"DTD",""),LEN(SUBSTITUTE(B98,"DTD",""))-1),SUBSTITUTE(B98,"DTD",""))</f>
        <v>Myles Turner</v>
      </c>
    </row>
    <row r="99" spans="1:4" x14ac:dyDescent="0.25">
      <c r="B99" t="s">
        <v>15</v>
      </c>
    </row>
    <row r="100" spans="1:4" x14ac:dyDescent="0.25">
      <c r="A100" t="s">
        <v>13</v>
      </c>
      <c r="B100" t="s">
        <v>334</v>
      </c>
      <c r="C100" t="s">
        <v>109</v>
      </c>
    </row>
    <row r="101" spans="1:4" x14ac:dyDescent="0.25">
      <c r="B101" t="s">
        <v>335</v>
      </c>
      <c r="D101" t="str">
        <f t="shared" ref="D101" si="31">IF(EXACT(RIGHT(SUBSTITUTE(B101,"DTD",""),1),"O"),LEFT(SUBSTITUTE(B101,"DTD",""),LEN(SUBSTITUTE(B101,"DTD",""))-1),SUBSTITUTE(B101,"DTD",""))</f>
        <v>Karl-Anthony Towns</v>
      </c>
    </row>
    <row r="102" spans="1:4" x14ac:dyDescent="0.25">
      <c r="B102" t="s">
        <v>336</v>
      </c>
    </row>
    <row r="103" spans="1:4" x14ac:dyDescent="0.25">
      <c r="A103" t="s">
        <v>16</v>
      </c>
      <c r="B103" t="s">
        <v>32</v>
      </c>
      <c r="C103" t="s">
        <v>6</v>
      </c>
    </row>
    <row r="104" spans="1:4" x14ac:dyDescent="0.25">
      <c r="B104" t="s">
        <v>4</v>
      </c>
      <c r="D104" t="str">
        <f t="shared" ref="D104" si="32">IF(EXACT(RIGHT(SUBSTITUTE(B104,"DTD",""),1),"O"),LEFT(SUBSTITUTE(B104,"DTD",""),LEN(SUBSTITUTE(B104,"DTD",""))-1),SUBSTITUTE(B104,"DTD",""))</f>
        <v>Dejounte Murray</v>
      </c>
    </row>
    <row r="105" spans="1:4" x14ac:dyDescent="0.25">
      <c r="B105" t="s">
        <v>5</v>
      </c>
    </row>
    <row r="106" spans="1:4" x14ac:dyDescent="0.25">
      <c r="A106" t="s">
        <v>19</v>
      </c>
      <c r="B106" t="s">
        <v>38</v>
      </c>
      <c r="C106" t="s">
        <v>6</v>
      </c>
    </row>
    <row r="107" spans="1:4" x14ac:dyDescent="0.25">
      <c r="B107" t="s">
        <v>39</v>
      </c>
      <c r="D107" t="str">
        <f t="shared" ref="D107" si="33">IF(EXACT(RIGHT(SUBSTITUTE(B107,"DTD",""),1),"O"),LEFT(SUBSTITUTE(B107,"DTD",""),LEN(SUBSTITUTE(B107,"DTD",""))-1),SUBSTITUTE(B107,"DTD",""))</f>
        <v>Anthony Davis</v>
      </c>
    </row>
    <row r="108" spans="1:4" x14ac:dyDescent="0.25">
      <c r="B108" t="s">
        <v>23</v>
      </c>
    </row>
    <row r="109" spans="1:4" x14ac:dyDescent="0.25">
      <c r="A109" t="s">
        <v>22</v>
      </c>
      <c r="B109" t="s">
        <v>41</v>
      </c>
      <c r="C109" t="s">
        <v>6</v>
      </c>
    </row>
    <row r="110" spans="1:4" x14ac:dyDescent="0.25">
      <c r="B110" t="s">
        <v>25</v>
      </c>
      <c r="D110" t="str">
        <f t="shared" ref="D110" si="34">IF(EXACT(RIGHT(SUBSTITUTE(B110,"DTD",""),1),"O"),LEFT(SUBSTITUTE(B110,"DTD",""),LEN(SUBSTITUTE(B110,"DTD",""))-1),SUBSTITUTE(B110,"DTD",""))</f>
        <v>Mikal Bridges</v>
      </c>
    </row>
    <row r="111" spans="1:4" x14ac:dyDescent="0.25">
      <c r="B111" t="s">
        <v>26</v>
      </c>
    </row>
    <row r="112" spans="1:4" x14ac:dyDescent="0.25">
      <c r="A112" t="s">
        <v>22</v>
      </c>
      <c r="B112" t="s">
        <v>409</v>
      </c>
      <c r="C112" t="s">
        <v>12</v>
      </c>
    </row>
    <row r="113" spans="1:4" x14ac:dyDescent="0.25">
      <c r="B113" t="s">
        <v>410</v>
      </c>
      <c r="D113" t="str">
        <f t="shared" ref="D113" si="35">IF(EXACT(RIGHT(SUBSTITUTE(B113,"DTD",""),1),"O"),LEFT(SUBSTITUTE(B113,"DTD",""),LEN(SUBSTITUTE(B113,"DTD",""))-1),SUBSTITUTE(B113,"DTD",""))</f>
        <v>Jakob Poeltl</v>
      </c>
    </row>
    <row r="114" spans="1:4" x14ac:dyDescent="0.25">
      <c r="B114" t="s">
        <v>411</v>
      </c>
    </row>
    <row r="115" spans="1:4" x14ac:dyDescent="0.25">
      <c r="A115" t="s">
        <v>22</v>
      </c>
      <c r="B115" t="s">
        <v>412</v>
      </c>
      <c r="C115" t="s">
        <v>12</v>
      </c>
    </row>
    <row r="116" spans="1:4" x14ac:dyDescent="0.25">
      <c r="B116" t="s">
        <v>413</v>
      </c>
      <c r="D116" t="str">
        <f t="shared" ref="D116" si="36">IF(EXACT(RIGHT(SUBSTITUTE(B116,"DTD",""),1),"O"),LEFT(SUBSTITUTE(B116,"DTD",""),LEN(SUBSTITUTE(B116,"DTD",""))-1),SUBSTITUTE(B116,"DTD",""))</f>
        <v>Daniel Theis</v>
      </c>
    </row>
    <row r="117" spans="1:4" x14ac:dyDescent="0.25">
      <c r="B117" t="s">
        <v>414</v>
      </c>
    </row>
    <row r="118" spans="1:4" x14ac:dyDescent="0.25">
      <c r="A118" t="s">
        <v>27</v>
      </c>
      <c r="B118" t="s">
        <v>40</v>
      </c>
      <c r="C118" t="s">
        <v>6</v>
      </c>
    </row>
    <row r="119" spans="1:4" x14ac:dyDescent="0.25">
      <c r="B119" t="s">
        <v>415</v>
      </c>
      <c r="D119" t="str">
        <f t="shared" ref="D119" si="37">IF(EXACT(RIGHT(SUBSTITUTE(B119,"DTD",""),1),"O"),LEFT(SUBSTITUTE(B119,"DTD",""),LEN(SUBSTITUTE(B119,"DTD",""))-1),SUBSTITUTE(B119,"DTD",""))</f>
        <v>Christian Wood</v>
      </c>
    </row>
    <row r="120" spans="1:4" x14ac:dyDescent="0.25">
      <c r="B120" t="s">
        <v>24</v>
      </c>
    </row>
    <row r="121" spans="1:4" x14ac:dyDescent="0.25">
      <c r="A121" t="s">
        <v>27</v>
      </c>
      <c r="B121" t="s">
        <v>37</v>
      </c>
      <c r="C121" t="s">
        <v>12</v>
      </c>
    </row>
    <row r="122" spans="1:4" x14ac:dyDescent="0.25">
      <c r="B122" t="s">
        <v>20</v>
      </c>
      <c r="D122" t="str">
        <f t="shared" ref="D122" si="38">IF(EXACT(RIGHT(SUBSTITUTE(B122,"DTD",""),1),"O"),LEFT(SUBSTITUTE(B122,"DTD",""),LEN(SUBSTITUTE(B122,"DTD",""))-1),SUBSTITUTE(B122,"DTD",""))</f>
        <v>Davis Bertans</v>
      </c>
    </row>
    <row r="123" spans="1:4" x14ac:dyDescent="0.25">
      <c r="B123" t="s">
        <v>21</v>
      </c>
    </row>
    <row r="124" spans="1:4" x14ac:dyDescent="0.25">
      <c r="A124" t="s">
        <v>27</v>
      </c>
      <c r="B124" t="s">
        <v>416</v>
      </c>
      <c r="C124" t="s">
        <v>12</v>
      </c>
    </row>
    <row r="125" spans="1:4" x14ac:dyDescent="0.25">
      <c r="B125" t="s">
        <v>417</v>
      </c>
      <c r="D125" t="str">
        <f t="shared" ref="D125" si="39">IF(EXACT(RIGHT(SUBSTITUTE(B125,"DTD",""),1),"O"),LEFT(SUBSTITUTE(B125,"DTD",""),LEN(SUBSTITUTE(B125,"DTD",""))-1),SUBSTITUTE(B125,"DTD",""))</f>
        <v>Cody Zeller</v>
      </c>
    </row>
    <row r="126" spans="1:4" x14ac:dyDescent="0.25">
      <c r="B126" t="s">
        <v>418</v>
      </c>
    </row>
    <row r="127" spans="1:4" x14ac:dyDescent="0.25">
      <c r="A127" t="s">
        <v>44</v>
      </c>
    </row>
    <row r="128" spans="1:4" x14ac:dyDescent="0.25">
      <c r="A128" t="s">
        <v>419</v>
      </c>
      <c r="D128" t="str">
        <f t="shared" ref="D128" si="40">IF(EXACT(RIGHT(SUBSTITUTE(B128,"DTD",""),1),"O"),LEFT(SUBSTITUTE(B128,"DTD",""),LEN(SUBSTITUTE(B128,"DTD",""))-1),SUBSTITUTE(B128,"DTD",""))</f>
        <v/>
      </c>
    </row>
    <row r="129" spans="1:4" x14ac:dyDescent="0.25">
      <c r="A129" t="s">
        <v>0</v>
      </c>
      <c r="B129" t="s">
        <v>1</v>
      </c>
      <c r="C129" t="s">
        <v>2</v>
      </c>
    </row>
    <row r="130" spans="1:4" x14ac:dyDescent="0.25">
      <c r="A130" t="s">
        <v>3</v>
      </c>
      <c r="B130" t="s">
        <v>249</v>
      </c>
      <c r="C130" t="s">
        <v>6</v>
      </c>
    </row>
    <row r="131" spans="1:4" x14ac:dyDescent="0.25">
      <c r="B131" t="s">
        <v>204</v>
      </c>
      <c r="D131" t="str">
        <f t="shared" ref="D131" si="41">IF(EXACT(RIGHT(SUBSTITUTE(B131,"DTD",""),1),"O"),LEFT(SUBSTITUTE(B131,"DTD",""),LEN(SUBSTITUTE(B131,"DTD",""))-1),SUBSTITUTE(B131,"DTD",""))</f>
        <v>Coby White</v>
      </c>
    </row>
    <row r="132" spans="1:4" x14ac:dyDescent="0.25">
      <c r="B132" t="s">
        <v>205</v>
      </c>
    </row>
    <row r="133" spans="1:4" x14ac:dyDescent="0.25">
      <c r="A133" t="s">
        <v>7</v>
      </c>
      <c r="B133" t="s">
        <v>253</v>
      </c>
      <c r="C133" t="s">
        <v>12</v>
      </c>
    </row>
    <row r="134" spans="1:4" x14ac:dyDescent="0.25">
      <c r="B134" t="s">
        <v>212</v>
      </c>
      <c r="D134" t="str">
        <f t="shared" ref="D134" si="42">IF(EXACT(RIGHT(SUBSTITUTE(B134,"DTD",""),1),"O"),LEFT(SUBSTITUTE(B134,"DTD",""),LEN(SUBSTITUTE(B134,"DTD",""))-1),SUBSTITUTE(B134,"DTD",""))</f>
        <v>Joe Harris</v>
      </c>
    </row>
    <row r="135" spans="1:4" x14ac:dyDescent="0.25">
      <c r="B135" t="s">
        <v>213</v>
      </c>
    </row>
    <row r="136" spans="1:4" x14ac:dyDescent="0.25">
      <c r="A136" t="s">
        <v>9</v>
      </c>
      <c r="B136" t="s">
        <v>246</v>
      </c>
      <c r="C136" t="s">
        <v>6</v>
      </c>
    </row>
    <row r="137" spans="1:4" x14ac:dyDescent="0.25">
      <c r="B137" t="s">
        <v>199</v>
      </c>
      <c r="D137" t="str">
        <f t="shared" ref="D137" si="43">IF(EXACT(RIGHT(SUBSTITUTE(B137,"DTD",""),1),"O"),LEFT(SUBSTITUTE(B137,"DTD",""),LEN(SUBSTITUTE(B137,"DTD",""))-1),SUBSTITUTE(B137,"DTD",""))</f>
        <v>Brandon Ingram</v>
      </c>
    </row>
    <row r="138" spans="1:4" x14ac:dyDescent="0.25">
      <c r="B138" t="s">
        <v>200</v>
      </c>
    </row>
    <row r="139" spans="1:4" x14ac:dyDescent="0.25">
      <c r="A139" t="s">
        <v>11</v>
      </c>
      <c r="B139" t="s">
        <v>247</v>
      </c>
      <c r="C139" t="s">
        <v>6</v>
      </c>
    </row>
    <row r="140" spans="1:4" x14ac:dyDescent="0.25">
      <c r="B140" t="s">
        <v>201</v>
      </c>
      <c r="D140" t="str">
        <f t="shared" ref="D140" si="44">IF(EXACT(RIGHT(SUBSTITUTE(B140,"DTD",""),1),"O"),LEFT(SUBSTITUTE(B140,"DTD",""),LEN(SUBSTITUTE(B140,"DTD",""))-1),SUBSTITUTE(B140,"DTD",""))</f>
        <v>Giannis Antetokounmpo</v>
      </c>
    </row>
    <row r="141" spans="1:4" x14ac:dyDescent="0.25">
      <c r="B141" t="s">
        <v>202</v>
      </c>
    </row>
    <row r="142" spans="1:4" x14ac:dyDescent="0.25">
      <c r="A142" t="s">
        <v>13</v>
      </c>
      <c r="B142" t="s">
        <v>248</v>
      </c>
      <c r="C142" t="s">
        <v>6</v>
      </c>
    </row>
    <row r="143" spans="1:4" x14ac:dyDescent="0.25">
      <c r="B143" t="s">
        <v>420</v>
      </c>
      <c r="D143" t="str">
        <f t="shared" ref="D143" si="45">IF(EXACT(RIGHT(SUBSTITUTE(B143,"DTD",""),1),"O"),LEFT(SUBSTITUTE(B143,"DTD",""),LEN(SUBSTITUTE(B143,"DTD",""))-1),SUBSTITUTE(B143,"DTD",""))</f>
        <v>Clint Capela</v>
      </c>
    </row>
    <row r="144" spans="1:4" x14ac:dyDescent="0.25">
      <c r="B144" t="s">
        <v>203</v>
      </c>
    </row>
    <row r="145" spans="1:4" x14ac:dyDescent="0.25">
      <c r="A145" t="s">
        <v>16</v>
      </c>
      <c r="B145" t="s">
        <v>135</v>
      </c>
      <c r="C145" t="s">
        <v>109</v>
      </c>
    </row>
    <row r="146" spans="1:4" x14ac:dyDescent="0.25">
      <c r="B146" t="s">
        <v>373</v>
      </c>
      <c r="D146" t="str">
        <f t="shared" ref="D146" si="46">IF(EXACT(RIGHT(SUBSTITUTE(B146,"DTD",""),1),"O"),LEFT(SUBSTITUTE(B146,"DTD",""),LEN(SUBSTITUTE(B146,"DTD",""))-1),SUBSTITUTE(B146,"DTD",""))</f>
        <v>John Wall</v>
      </c>
    </row>
    <row r="147" spans="1:4" x14ac:dyDescent="0.25">
      <c r="B147" t="s">
        <v>136</v>
      </c>
    </row>
    <row r="148" spans="1:4" x14ac:dyDescent="0.25">
      <c r="A148" t="s">
        <v>19</v>
      </c>
      <c r="B148" t="s">
        <v>250</v>
      </c>
      <c r="C148" t="s">
        <v>6</v>
      </c>
    </row>
    <row r="149" spans="1:4" x14ac:dyDescent="0.25">
      <c r="B149" t="s">
        <v>206</v>
      </c>
      <c r="D149" t="str">
        <f t="shared" ref="D149" si="47">IF(EXACT(RIGHT(SUBSTITUTE(B149,"DTD",""),1),"O"),LEFT(SUBSTITUTE(B149,"DTD",""),LEN(SUBSTITUTE(B149,"DTD",""))-1),SUBSTITUTE(B149,"DTD",""))</f>
        <v>Domantas Sabonis</v>
      </c>
    </row>
    <row r="150" spans="1:4" x14ac:dyDescent="0.25">
      <c r="B150" t="s">
        <v>207</v>
      </c>
    </row>
    <row r="151" spans="1:4" x14ac:dyDescent="0.25">
      <c r="A151" t="s">
        <v>22</v>
      </c>
      <c r="B151" t="s">
        <v>252</v>
      </c>
      <c r="C151" t="s">
        <v>6</v>
      </c>
    </row>
    <row r="152" spans="1:4" x14ac:dyDescent="0.25">
      <c r="B152" t="s">
        <v>210</v>
      </c>
      <c r="D152" t="str">
        <f t="shared" ref="D152" si="48">IF(EXACT(RIGHT(SUBSTITUTE(B152,"DTD",""),1),"O"),LEFT(SUBSTITUTE(B152,"DTD",""),LEN(SUBSTITUTE(B152,"DTD",""))-1),SUBSTITUTE(B152,"DTD",""))</f>
        <v>RJ Barrett</v>
      </c>
    </row>
    <row r="153" spans="1:4" x14ac:dyDescent="0.25">
      <c r="B153" t="s">
        <v>211</v>
      </c>
    </row>
    <row r="154" spans="1:4" x14ac:dyDescent="0.25">
      <c r="A154" t="s">
        <v>22</v>
      </c>
      <c r="B154" t="s">
        <v>141</v>
      </c>
      <c r="C154" t="s">
        <v>109</v>
      </c>
    </row>
    <row r="155" spans="1:4" x14ac:dyDescent="0.25">
      <c r="B155" t="s">
        <v>142</v>
      </c>
      <c r="D155" t="str">
        <f t="shared" ref="D155" si="49">IF(EXACT(RIGHT(SUBSTITUTE(B155,"DTD",""),1),"O"),LEFT(SUBSTITUTE(B155,"DTD",""),LEN(SUBSTITUTE(B155,"DTD",""))-1),SUBSTITUTE(B155,"DTD",""))</f>
        <v>Zion Williamson</v>
      </c>
    </row>
    <row r="156" spans="1:4" x14ac:dyDescent="0.25">
      <c r="B156" t="s">
        <v>143</v>
      </c>
    </row>
    <row r="157" spans="1:4" x14ac:dyDescent="0.25">
      <c r="A157" t="s">
        <v>22</v>
      </c>
      <c r="B157" t="s">
        <v>129</v>
      </c>
      <c r="C157" t="s">
        <v>109</v>
      </c>
    </row>
    <row r="158" spans="1:4" x14ac:dyDescent="0.25">
      <c r="B158" t="s">
        <v>421</v>
      </c>
      <c r="D158" t="str">
        <f t="shared" ref="D158" si="50">IF(EXACT(RIGHT(SUBSTITUTE(B158,"DTD",""),1),"O"),LEFT(SUBSTITUTE(B158,"DTD",""),LEN(SUBSTITUTE(B158,"DTD",""))-1),SUBSTITUTE(B158,"DTD",""))</f>
        <v>Michael Porter Jr.</v>
      </c>
    </row>
    <row r="159" spans="1:4" x14ac:dyDescent="0.25">
      <c r="B159" t="s">
        <v>130</v>
      </c>
    </row>
    <row r="160" spans="1:4" x14ac:dyDescent="0.25">
      <c r="A160" t="s">
        <v>27</v>
      </c>
      <c r="B160" t="s">
        <v>254</v>
      </c>
      <c r="C160" t="s">
        <v>6</v>
      </c>
    </row>
    <row r="161" spans="1:4" x14ac:dyDescent="0.25">
      <c r="B161" t="s">
        <v>422</v>
      </c>
      <c r="D161" t="str">
        <f t="shared" ref="D161" si="51">IF(EXACT(RIGHT(SUBSTITUTE(B161,"DTD",""),1),"O"),LEFT(SUBSTITUTE(B161,"DTD",""),LEN(SUBSTITUTE(B161,"DTD",""))-1),SUBSTITUTE(B161,"DTD",""))</f>
        <v>Marvin Bagley III</v>
      </c>
    </row>
    <row r="162" spans="1:4" x14ac:dyDescent="0.25">
      <c r="B162" t="s">
        <v>214</v>
      </c>
    </row>
    <row r="163" spans="1:4" x14ac:dyDescent="0.25">
      <c r="A163" t="s">
        <v>27</v>
      </c>
      <c r="B163" t="s">
        <v>423</v>
      </c>
      <c r="C163" t="s">
        <v>12</v>
      </c>
    </row>
    <row r="164" spans="1:4" x14ac:dyDescent="0.25">
      <c r="B164" t="s">
        <v>424</v>
      </c>
      <c r="D164" t="str">
        <f t="shared" ref="D164" si="52">IF(EXACT(RIGHT(SUBSTITUTE(B164,"DTD",""),1),"O"),LEFT(SUBSTITUTE(B164,"DTD",""),LEN(SUBSTITUTE(B164,"DTD",""))-1),SUBSTITUTE(B164,"DTD",""))</f>
        <v>DeAndre Jordan</v>
      </c>
    </row>
    <row r="165" spans="1:4" x14ac:dyDescent="0.25">
      <c r="B165" t="s">
        <v>363</v>
      </c>
    </row>
    <row r="166" spans="1:4" x14ac:dyDescent="0.25">
      <c r="A166" t="s">
        <v>27</v>
      </c>
      <c r="B166" t="s">
        <v>425</v>
      </c>
      <c r="C166" t="s">
        <v>12</v>
      </c>
    </row>
    <row r="167" spans="1:4" x14ac:dyDescent="0.25">
      <c r="B167" t="s">
        <v>426</v>
      </c>
      <c r="D167" t="str">
        <f t="shared" ref="D167" si="53">IF(EXACT(RIGHT(SUBSTITUTE(B167,"DTD",""),1),"O"),LEFT(SUBSTITUTE(B167,"DTD",""),LEN(SUBSTITUTE(B167,"DTD",""))-1),SUBSTITUTE(B167,"DTD",""))</f>
        <v>Nerlens Noel</v>
      </c>
    </row>
    <row r="168" spans="1:4" x14ac:dyDescent="0.25">
      <c r="B168" t="s">
        <v>295</v>
      </c>
    </row>
    <row r="169" spans="1:4" x14ac:dyDescent="0.25">
      <c r="A169" t="s">
        <v>44</v>
      </c>
    </row>
    <row r="170" spans="1:4" x14ac:dyDescent="0.25">
      <c r="A170" t="s">
        <v>427</v>
      </c>
      <c r="D170" t="str">
        <f t="shared" ref="D170" si="54">IF(EXACT(RIGHT(SUBSTITUTE(B170,"DTD",""),1),"O"),LEFT(SUBSTITUTE(B170,"DTD",""),LEN(SUBSTITUTE(B170,"DTD",""))-1),SUBSTITUTE(B170,"DTD",""))</f>
        <v/>
      </c>
    </row>
    <row r="171" spans="1:4" x14ac:dyDescent="0.25">
      <c r="A171" t="s">
        <v>0</v>
      </c>
      <c r="B171" t="s">
        <v>1</v>
      </c>
      <c r="C171" t="s">
        <v>2</v>
      </c>
    </row>
    <row r="172" spans="1:4" x14ac:dyDescent="0.25">
      <c r="A172" t="s">
        <v>3</v>
      </c>
      <c r="B172" t="s">
        <v>101</v>
      </c>
      <c r="C172" t="s">
        <v>109</v>
      </c>
    </row>
    <row r="173" spans="1:4" x14ac:dyDescent="0.25">
      <c r="B173" t="s">
        <v>428</v>
      </c>
      <c r="D173" t="str">
        <f t="shared" ref="D173" si="55">IF(EXACT(RIGHT(SUBSTITUTE(B173,"DTD",""),1),"O"),LEFT(SUBSTITUTE(B173,"DTD",""),LEN(SUBSTITUTE(B173,"DTD",""))-1),SUBSTITUTE(B173,"DTD",""))</f>
        <v>Russell Westbrook</v>
      </c>
    </row>
    <row r="174" spans="1:4" x14ac:dyDescent="0.25">
      <c r="B174" t="s">
        <v>78</v>
      </c>
    </row>
    <row r="175" spans="1:4" x14ac:dyDescent="0.25">
      <c r="A175" t="s">
        <v>7</v>
      </c>
      <c r="B175" t="s">
        <v>137</v>
      </c>
      <c r="C175" t="s">
        <v>109</v>
      </c>
    </row>
    <row r="176" spans="1:4" x14ac:dyDescent="0.25">
      <c r="B176" t="s">
        <v>138</v>
      </c>
      <c r="D176" t="str">
        <f t="shared" ref="D176" si="56">IF(EXACT(RIGHT(SUBSTITUTE(B176,"DTD",""),1),"O"),LEFT(SUBSTITUTE(B176,"DTD",""),LEN(SUBSTITUTE(B176,"DTD",""))-1),SUBSTITUTE(B176,"DTD",""))</f>
        <v>Victor Oladipo</v>
      </c>
    </row>
    <row r="177" spans="1:4" x14ac:dyDescent="0.25">
      <c r="B177" t="s">
        <v>77</v>
      </c>
    </row>
    <row r="178" spans="1:4" x14ac:dyDescent="0.25">
      <c r="A178" t="s">
        <v>9</v>
      </c>
      <c r="B178" t="s">
        <v>83</v>
      </c>
      <c r="C178" t="s">
        <v>6</v>
      </c>
    </row>
    <row r="179" spans="1:4" x14ac:dyDescent="0.25">
      <c r="B179" t="s">
        <v>49</v>
      </c>
      <c r="D179" t="str">
        <f t="shared" ref="D179" si="57">IF(EXACT(RIGHT(SUBSTITUTE(B179,"DTD",""),1),"O"),LEFT(SUBSTITUTE(B179,"DTD",""),LEN(SUBSTITUTE(B179,"DTD",""))-1),SUBSTITUTE(B179,"DTD",""))</f>
        <v>Luka Doncic</v>
      </c>
    </row>
    <row r="180" spans="1:4" x14ac:dyDescent="0.25">
      <c r="B180" t="s">
        <v>50</v>
      </c>
    </row>
    <row r="181" spans="1:4" x14ac:dyDescent="0.25">
      <c r="A181" t="s">
        <v>11</v>
      </c>
      <c r="B181" t="s">
        <v>276</v>
      </c>
      <c r="C181" t="s">
        <v>109</v>
      </c>
    </row>
    <row r="182" spans="1:4" x14ac:dyDescent="0.25">
      <c r="B182" t="s">
        <v>429</v>
      </c>
      <c r="D182" t="str">
        <f t="shared" ref="D182" si="58">IF(EXACT(RIGHT(SUBSTITUTE(B182,"DTD",""),1),"O"),LEFT(SUBSTITUTE(B182,"DTD",""),LEN(SUBSTITUTE(B182,"DTD",""))-1),SUBSTITUTE(B182,"DTD",""))</f>
        <v>Kristaps Porzingis</v>
      </c>
    </row>
    <row r="183" spans="1:4" x14ac:dyDescent="0.25">
      <c r="B183" t="s">
        <v>242</v>
      </c>
    </row>
    <row r="184" spans="1:4" x14ac:dyDescent="0.25">
      <c r="A184" t="s">
        <v>13</v>
      </c>
      <c r="B184" t="s">
        <v>270</v>
      </c>
      <c r="C184" t="s">
        <v>109</v>
      </c>
    </row>
    <row r="185" spans="1:4" x14ac:dyDescent="0.25">
      <c r="B185" t="s">
        <v>233</v>
      </c>
      <c r="D185" t="str">
        <f t="shared" ref="D185" si="59">IF(EXACT(RIGHT(SUBSTITUTE(B185,"DTD",""),1),"O"),LEFT(SUBSTITUTE(B185,"DTD",""),LEN(SUBSTITUTE(B185,"DTD",""))-1),SUBSTITUTE(B185,"DTD",""))</f>
        <v>Mason Plumlee</v>
      </c>
    </row>
    <row r="186" spans="1:4" x14ac:dyDescent="0.25">
      <c r="B186" t="s">
        <v>234</v>
      </c>
    </row>
    <row r="187" spans="1:4" x14ac:dyDescent="0.25">
      <c r="A187" t="s">
        <v>16</v>
      </c>
      <c r="B187" t="s">
        <v>86</v>
      </c>
      <c r="C187" t="s">
        <v>12</v>
      </c>
    </row>
    <row r="188" spans="1:4" x14ac:dyDescent="0.25">
      <c r="B188" t="s">
        <v>54</v>
      </c>
      <c r="D188" t="str">
        <f t="shared" ref="D188" si="60">IF(EXACT(RIGHT(SUBSTITUTE(B188,"DTD",""),1),"O"),LEFT(SUBSTITUTE(B188,"DTD",""),LEN(SUBSTITUTE(B188,"DTD",""))-1),SUBSTITUTE(B188,"DTD",""))</f>
        <v>Elfrid Payton</v>
      </c>
    </row>
    <row r="189" spans="1:4" x14ac:dyDescent="0.25">
      <c r="B189" t="s">
        <v>55</v>
      </c>
    </row>
    <row r="190" spans="1:4" x14ac:dyDescent="0.25">
      <c r="A190" t="s">
        <v>19</v>
      </c>
      <c r="B190" t="s">
        <v>268</v>
      </c>
      <c r="C190" t="s">
        <v>109</v>
      </c>
    </row>
    <row r="191" spans="1:4" x14ac:dyDescent="0.25">
      <c r="B191" t="s">
        <v>430</v>
      </c>
      <c r="D191" t="str">
        <f t="shared" ref="D191" si="61">IF(EXACT(RIGHT(SUBSTITUTE(B191,"DTD",""),1),"O"),LEFT(SUBSTITUTE(B191,"DTD",""),LEN(SUBSTITUTE(B191,"DTD",""))-1),SUBSTITUTE(B191,"DTD",""))</f>
        <v>Tobias Harris</v>
      </c>
    </row>
    <row r="192" spans="1:4" x14ac:dyDescent="0.25">
      <c r="B192" t="s">
        <v>431</v>
      </c>
    </row>
    <row r="193" spans="1:4" x14ac:dyDescent="0.25">
      <c r="A193" t="s">
        <v>22</v>
      </c>
      <c r="B193" t="s">
        <v>90</v>
      </c>
      <c r="C193" t="s">
        <v>12</v>
      </c>
    </row>
    <row r="194" spans="1:4" x14ac:dyDescent="0.25">
      <c r="B194" t="s">
        <v>62</v>
      </c>
      <c r="D194" t="str">
        <f t="shared" ref="D194" si="62">IF(EXACT(RIGHT(SUBSTITUTE(B194,"DTD",""),1),"O"),LEFT(SUBSTITUTE(B194,"DTD",""),LEN(SUBSTITUTE(B194,"DTD",""))-1),SUBSTITUTE(B194,"DTD",""))</f>
        <v>Enes Kanter</v>
      </c>
    </row>
    <row r="195" spans="1:4" x14ac:dyDescent="0.25">
      <c r="B195" t="s">
        <v>29</v>
      </c>
    </row>
    <row r="196" spans="1:4" x14ac:dyDescent="0.25">
      <c r="A196" t="s">
        <v>22</v>
      </c>
      <c r="B196" t="s">
        <v>432</v>
      </c>
      <c r="C196" t="s">
        <v>12</v>
      </c>
    </row>
    <row r="197" spans="1:4" x14ac:dyDescent="0.25">
      <c r="B197" t="s">
        <v>433</v>
      </c>
      <c r="D197" t="str">
        <f t="shared" ref="D197" si="63">IF(EXACT(RIGHT(SUBSTITUTE(B197,"DTD",""),1),"O"),LEFT(SUBSTITUTE(B197,"DTD",""),LEN(SUBSTITUTE(B197,"DTD",""))-1),SUBSTITUTE(B197,"DTD",""))</f>
        <v>Lou Williams</v>
      </c>
    </row>
    <row r="198" spans="1:4" x14ac:dyDescent="0.25">
      <c r="B198" t="s">
        <v>215</v>
      </c>
    </row>
    <row r="199" spans="1:4" x14ac:dyDescent="0.25">
      <c r="A199" t="s">
        <v>22</v>
      </c>
      <c r="B199" t="s">
        <v>337</v>
      </c>
      <c r="C199" t="s">
        <v>109</v>
      </c>
    </row>
    <row r="200" spans="1:4" x14ac:dyDescent="0.25">
      <c r="B200" t="s">
        <v>338</v>
      </c>
      <c r="D200" t="str">
        <f t="shared" ref="D200" si="64">IF(EXACT(RIGHT(SUBSTITUTE(B200,"DTD",""),1),"O"),LEFT(SUBSTITUTE(B200,"DTD",""),LEN(SUBSTITUTE(B200,"DTD",""))-1),SUBSTITUTE(B200,"DTD",""))</f>
        <v>Evan Fournier</v>
      </c>
    </row>
    <row r="201" spans="1:4" x14ac:dyDescent="0.25">
      <c r="B201" t="s">
        <v>298</v>
      </c>
    </row>
    <row r="202" spans="1:4" x14ac:dyDescent="0.25">
      <c r="A202" t="s">
        <v>27</v>
      </c>
      <c r="B202" t="s">
        <v>92</v>
      </c>
      <c r="C202" t="s">
        <v>6</v>
      </c>
    </row>
    <row r="203" spans="1:4" x14ac:dyDescent="0.25">
      <c r="B203" t="s">
        <v>64</v>
      </c>
      <c r="D203" t="str">
        <f t="shared" ref="D203" si="65">IF(EXACT(RIGHT(SUBSTITUTE(B203,"DTD",""),1),"O"),LEFT(SUBSTITUTE(B203,"DTD",""),LEN(SUBSTITUTE(B203,"DTD",""))-1),SUBSTITUTE(B203,"DTD",""))</f>
        <v>Duncan Robinson</v>
      </c>
    </row>
    <row r="204" spans="1:4" x14ac:dyDescent="0.25">
      <c r="B204" t="s">
        <v>65</v>
      </c>
    </row>
    <row r="205" spans="1:4" x14ac:dyDescent="0.25">
      <c r="A205" t="s">
        <v>27</v>
      </c>
      <c r="B205" t="s">
        <v>319</v>
      </c>
      <c r="C205" t="s">
        <v>109</v>
      </c>
    </row>
    <row r="206" spans="1:4" x14ac:dyDescent="0.25">
      <c r="B206" t="s">
        <v>434</v>
      </c>
      <c r="D206" t="str">
        <f t="shared" ref="D206" si="66">IF(EXACT(RIGHT(SUBSTITUTE(B206,"DTD",""),1),"O"),LEFT(SUBSTITUTE(B206,"DTD",""),LEN(SUBSTITUTE(B206,"DTD",""))-1),SUBSTITUTE(B206,"DTD",""))</f>
        <v>LaMarcus Aldridge</v>
      </c>
    </row>
    <row r="207" spans="1:4" x14ac:dyDescent="0.25">
      <c r="B207" t="s">
        <v>320</v>
      </c>
    </row>
    <row r="208" spans="1:4" x14ac:dyDescent="0.25">
      <c r="A208" t="s">
        <v>27</v>
      </c>
      <c r="B208" t="s">
        <v>159</v>
      </c>
      <c r="C208" t="s">
        <v>109</v>
      </c>
    </row>
    <row r="209" spans="1:4" x14ac:dyDescent="0.25">
      <c r="B209" t="s">
        <v>160</v>
      </c>
      <c r="D209" t="str">
        <f t="shared" ref="D209" si="67">IF(EXACT(RIGHT(SUBSTITUTE(B209,"DTD",""),1),"O"),LEFT(SUBSTITUTE(B209,"DTD",""),LEN(SUBSTITUTE(B209,"DTD",""))-1),SUBSTITUTE(B209,"DTD",""))</f>
        <v>Kevin Love</v>
      </c>
    </row>
    <row r="210" spans="1:4" x14ac:dyDescent="0.25">
      <c r="B210" t="s">
        <v>161</v>
      </c>
    </row>
    <row r="211" spans="1:4" x14ac:dyDescent="0.25">
      <c r="A211" t="s">
        <v>44</v>
      </c>
    </row>
    <row r="212" spans="1:4" x14ac:dyDescent="0.25">
      <c r="A212" t="s">
        <v>435</v>
      </c>
      <c r="D212" t="str">
        <f t="shared" ref="D212" si="68">IF(EXACT(RIGHT(SUBSTITUTE(B212,"DTD",""),1),"O"),LEFT(SUBSTITUTE(B212,"DTD",""),LEN(SUBSTITUTE(B212,"DTD",""))-1),SUBSTITUTE(B212,"DTD",""))</f>
        <v/>
      </c>
    </row>
    <row r="213" spans="1:4" x14ac:dyDescent="0.25">
      <c r="A213" t="s">
        <v>0</v>
      </c>
      <c r="B213" t="s">
        <v>1</v>
      </c>
      <c r="C213" t="s">
        <v>2</v>
      </c>
    </row>
    <row r="214" spans="1:4" x14ac:dyDescent="0.25">
      <c r="A214" t="s">
        <v>3</v>
      </c>
      <c r="B214" t="s">
        <v>339</v>
      </c>
      <c r="C214" t="s">
        <v>6</v>
      </c>
    </row>
    <row r="215" spans="1:4" x14ac:dyDescent="0.25">
      <c r="B215" t="s">
        <v>340</v>
      </c>
      <c r="D215" t="str">
        <f t="shared" ref="D215" si="69">IF(EXACT(RIGHT(SUBSTITUTE(B215,"DTD",""),1),"O"),LEFT(SUBSTITUTE(B215,"DTD",""),LEN(SUBSTITUTE(B215,"DTD",""))-1),SUBSTITUTE(B215,"DTD",""))</f>
        <v>Chris Paul</v>
      </c>
    </row>
    <row r="216" spans="1:4" x14ac:dyDescent="0.25">
      <c r="B216" t="s">
        <v>341</v>
      </c>
    </row>
    <row r="217" spans="1:4" x14ac:dyDescent="0.25">
      <c r="A217" t="s">
        <v>7</v>
      </c>
      <c r="B217" t="s">
        <v>342</v>
      </c>
      <c r="C217" t="s">
        <v>6</v>
      </c>
    </row>
    <row r="218" spans="1:4" x14ac:dyDescent="0.25">
      <c r="B218" t="s">
        <v>343</v>
      </c>
      <c r="D218" t="str">
        <f t="shared" ref="D218" si="70">IF(EXACT(RIGHT(SUBSTITUTE(B218,"DTD",""),1),"O"),LEFT(SUBSTITUTE(B218,"DTD",""),LEN(SUBSTITUTE(B218,"DTD",""))-1),SUBSTITUTE(B218,"DTD",""))</f>
        <v>Bradley Beal</v>
      </c>
    </row>
    <row r="219" spans="1:4" x14ac:dyDescent="0.25">
      <c r="B219" t="s">
        <v>344</v>
      </c>
    </row>
    <row r="220" spans="1:4" x14ac:dyDescent="0.25">
      <c r="A220" t="s">
        <v>9</v>
      </c>
      <c r="B220" t="s">
        <v>354</v>
      </c>
      <c r="C220" t="s">
        <v>6</v>
      </c>
    </row>
    <row r="221" spans="1:4" x14ac:dyDescent="0.25">
      <c r="B221" t="s">
        <v>355</v>
      </c>
      <c r="D221" t="str">
        <f t="shared" ref="D221" si="71">IF(EXACT(RIGHT(SUBSTITUTE(B221,"DTD",""),1),"O"),LEFT(SUBSTITUTE(B221,"DTD",""),LEN(SUBSTITUTE(B221,"DTD",""))-1),SUBSTITUTE(B221,"DTD",""))</f>
        <v>Bojan Bogdanovic</v>
      </c>
    </row>
    <row r="222" spans="1:4" x14ac:dyDescent="0.25">
      <c r="B222" t="s">
        <v>239</v>
      </c>
    </row>
    <row r="223" spans="1:4" x14ac:dyDescent="0.25">
      <c r="A223" t="s">
        <v>11</v>
      </c>
      <c r="B223" t="s">
        <v>347</v>
      </c>
      <c r="C223" t="s">
        <v>6</v>
      </c>
    </row>
    <row r="224" spans="1:4" x14ac:dyDescent="0.25">
      <c r="B224" t="s">
        <v>348</v>
      </c>
      <c r="D224" t="str">
        <f t="shared" ref="D224" si="72">IF(EXACT(RIGHT(SUBSTITUTE(B224,"DTD",""),1),"O"),LEFT(SUBSTITUTE(B224,"DTD",""),LEN(SUBSTITUTE(B224,"DTD",""))-1),SUBSTITUTE(B224,"DTD",""))</f>
        <v>Montrezl Harrell</v>
      </c>
    </row>
    <row r="225" spans="1:4" x14ac:dyDescent="0.25">
      <c r="B225" t="s">
        <v>349</v>
      </c>
    </row>
    <row r="226" spans="1:4" x14ac:dyDescent="0.25">
      <c r="A226" t="s">
        <v>13</v>
      </c>
      <c r="B226" t="s">
        <v>350</v>
      </c>
      <c r="C226" t="s">
        <v>6</v>
      </c>
    </row>
    <row r="227" spans="1:4" x14ac:dyDescent="0.25">
      <c r="B227" t="s">
        <v>436</v>
      </c>
      <c r="D227" t="str">
        <f t="shared" ref="D227" si="73">IF(EXACT(RIGHT(SUBSTITUTE(B227,"DTD",""),1),"O"),LEFT(SUBSTITUTE(B227,"DTD",""),LEN(SUBSTITUTE(B227,"DTD",""))-1),SUBSTITUTE(B227,"DTD",""))</f>
        <v>Andre Drummond</v>
      </c>
    </row>
    <row r="228" spans="1:4" x14ac:dyDescent="0.25">
      <c r="B228" t="s">
        <v>351</v>
      </c>
    </row>
    <row r="229" spans="1:4" x14ac:dyDescent="0.25">
      <c r="A229" t="s">
        <v>16</v>
      </c>
      <c r="B229" t="s">
        <v>356</v>
      </c>
      <c r="C229" t="s">
        <v>6</v>
      </c>
    </row>
    <row r="230" spans="1:4" x14ac:dyDescent="0.25">
      <c r="B230" t="s">
        <v>437</v>
      </c>
      <c r="D230" t="str">
        <f t="shared" ref="D230" si="74">IF(EXACT(RIGHT(SUBSTITUTE(B230,"DTD",""),1),"O"),LEFT(SUBSTITUTE(B230,"DTD",""),LEN(SUBSTITUTE(B230,"DTD",""))-1),SUBSTITUTE(B230,"DTD",""))</f>
        <v>Mike Conley</v>
      </c>
    </row>
    <row r="231" spans="1:4" x14ac:dyDescent="0.25">
      <c r="B231" t="s">
        <v>357</v>
      </c>
    </row>
    <row r="232" spans="1:4" x14ac:dyDescent="0.25">
      <c r="A232" t="s">
        <v>19</v>
      </c>
      <c r="B232" t="s">
        <v>131</v>
      </c>
      <c r="C232" t="s">
        <v>12</v>
      </c>
    </row>
    <row r="233" spans="1:4" x14ac:dyDescent="0.25">
      <c r="B233" t="s">
        <v>438</v>
      </c>
      <c r="D233" t="str">
        <f t="shared" ref="D233" si="75">IF(EXACT(RIGHT(SUBSTITUTE(B233,"DTD",""),1),"O"),LEFT(SUBSTITUTE(B233,"DTD",""),LEN(SUBSTITUTE(B233,"DTD",""))-1),SUBSTITUTE(B233,"DTD",""))</f>
        <v>Rui Hachimura</v>
      </c>
    </row>
    <row r="234" spans="1:4" x14ac:dyDescent="0.25">
      <c r="B234" t="s">
        <v>132</v>
      </c>
    </row>
    <row r="235" spans="1:4" x14ac:dyDescent="0.25">
      <c r="A235" t="s">
        <v>22</v>
      </c>
      <c r="B235" t="s">
        <v>358</v>
      </c>
      <c r="C235" t="s">
        <v>6</v>
      </c>
    </row>
    <row r="236" spans="1:4" x14ac:dyDescent="0.25">
      <c r="B236" t="s">
        <v>359</v>
      </c>
      <c r="D236" t="str">
        <f t="shared" ref="D236" si="76">IF(EXACT(RIGHT(SUBSTITUTE(B236,"DTD",""),1),"O"),LEFT(SUBSTITUTE(B236,"DTD",""),LEN(SUBSTITUTE(B236,"DTD",""))-1),SUBSTITUTE(B236,"DTD",""))</f>
        <v>Tyrese Haliburton</v>
      </c>
    </row>
    <row r="237" spans="1:4" x14ac:dyDescent="0.25">
      <c r="B237" t="s">
        <v>360</v>
      </c>
    </row>
    <row r="238" spans="1:4" x14ac:dyDescent="0.25">
      <c r="A238" t="s">
        <v>22</v>
      </c>
      <c r="B238" t="s">
        <v>361</v>
      </c>
      <c r="C238" t="s">
        <v>6</v>
      </c>
    </row>
    <row r="239" spans="1:4" x14ac:dyDescent="0.25">
      <c r="B239" t="s">
        <v>362</v>
      </c>
      <c r="D239" t="str">
        <f t="shared" ref="D239" si="77">IF(EXACT(RIGHT(SUBSTITUTE(B239,"DTD",""),1),"O"),LEFT(SUBSTITUTE(B239,"DTD",""),LEN(SUBSTITUTE(B239,"DTD",""))-1),SUBSTITUTE(B239,"DTD",""))</f>
        <v>Jarrett Allen</v>
      </c>
    </row>
    <row r="240" spans="1:4" x14ac:dyDescent="0.25">
      <c r="B240" t="s">
        <v>351</v>
      </c>
    </row>
    <row r="241" spans="1:4" x14ac:dyDescent="0.25">
      <c r="A241" t="s">
        <v>22</v>
      </c>
      <c r="B241" t="s">
        <v>367</v>
      </c>
      <c r="C241" t="s">
        <v>6</v>
      </c>
    </row>
    <row r="242" spans="1:4" x14ac:dyDescent="0.25">
      <c r="B242" t="s">
        <v>368</v>
      </c>
      <c r="D242" t="str">
        <f t="shared" ref="D242" si="78">IF(EXACT(RIGHT(SUBSTITUTE(B242,"DTD",""),1),"O"),LEFT(SUBSTITUTE(B242,"DTD",""),LEN(SUBSTITUTE(B242,"DTD",""))-1),SUBSTITUTE(B242,"DTD",""))</f>
        <v>Kevin Huerter</v>
      </c>
    </row>
    <row r="243" spans="1:4" x14ac:dyDescent="0.25">
      <c r="B243" t="s">
        <v>369</v>
      </c>
    </row>
    <row r="244" spans="1:4" x14ac:dyDescent="0.25">
      <c r="A244" t="s">
        <v>27</v>
      </c>
      <c r="B244" t="s">
        <v>345</v>
      </c>
      <c r="C244" t="s">
        <v>6</v>
      </c>
    </row>
    <row r="245" spans="1:4" x14ac:dyDescent="0.25">
      <c r="B245" t="s">
        <v>439</v>
      </c>
      <c r="D245" t="str">
        <f t="shared" ref="D245" si="79">IF(EXACT(RIGHT(SUBSTITUTE(B245,"DTD",""),1),"O"),LEFT(SUBSTITUTE(B245,"DTD",""),LEN(SUBSTITUTE(B245,"DTD",""))-1),SUBSTITUTE(B245,"DTD",""))</f>
        <v>Kevin Durant</v>
      </c>
    </row>
    <row r="246" spans="1:4" x14ac:dyDescent="0.25">
      <c r="B246" t="s">
        <v>346</v>
      </c>
    </row>
    <row r="247" spans="1:4" x14ac:dyDescent="0.25">
      <c r="A247" t="s">
        <v>27</v>
      </c>
      <c r="B247" t="s">
        <v>352</v>
      </c>
      <c r="C247" t="s">
        <v>6</v>
      </c>
    </row>
    <row r="248" spans="1:4" x14ac:dyDescent="0.25">
      <c r="B248" t="s">
        <v>440</v>
      </c>
      <c r="D248" t="str">
        <f t="shared" ref="D248" si="80">IF(EXACT(RIGHT(SUBSTITUTE(B248,"DTD",""),1),"O"),LEFT(SUBSTITUTE(B248,"DTD",""),LEN(SUBSTITUTE(B248,"DTD",""))-1),SUBSTITUTE(B248,"DTD",""))</f>
        <v>CJ McCollum</v>
      </c>
    </row>
    <row r="249" spans="1:4" x14ac:dyDescent="0.25">
      <c r="B249" t="s">
        <v>353</v>
      </c>
    </row>
    <row r="250" spans="1:4" x14ac:dyDescent="0.25">
      <c r="A250" t="s">
        <v>27</v>
      </c>
      <c r="B250" t="s">
        <v>441</v>
      </c>
      <c r="C250" t="s">
        <v>12</v>
      </c>
    </row>
    <row r="251" spans="1:4" x14ac:dyDescent="0.25">
      <c r="B251" t="s">
        <v>442</v>
      </c>
      <c r="D251" t="str">
        <f t="shared" ref="D251" si="81">IF(EXACT(RIGHT(SUBSTITUTE(B251,"DTD",""),1),"O"),LEFT(SUBSTITUTE(B251,"DTD",""),LEN(SUBSTITUTE(B251,"DTD",""))-1),SUBSTITUTE(B251,"DTD",""))</f>
        <v>Wayne Ellington</v>
      </c>
    </row>
    <row r="252" spans="1:4" x14ac:dyDescent="0.25">
      <c r="B252" t="s">
        <v>443</v>
      </c>
    </row>
    <row r="253" spans="1:4" x14ac:dyDescent="0.25">
      <c r="A253" t="s">
        <v>44</v>
      </c>
    </row>
    <row r="254" spans="1:4" x14ac:dyDescent="0.25">
      <c r="A254" t="s">
        <v>444</v>
      </c>
      <c r="D254" t="str">
        <f t="shared" ref="D254" si="82">IF(EXACT(RIGHT(SUBSTITUTE(B254,"DTD",""),1),"O"),LEFT(SUBSTITUTE(B254,"DTD",""),LEN(SUBSTITUTE(B254,"DTD",""))-1),SUBSTITUTE(B254,"DTD",""))</f>
        <v/>
      </c>
    </row>
    <row r="255" spans="1:4" x14ac:dyDescent="0.25">
      <c r="A255" t="s">
        <v>0</v>
      </c>
      <c r="B255" t="s">
        <v>1</v>
      </c>
      <c r="C255" t="s">
        <v>2</v>
      </c>
    </row>
    <row r="256" spans="1:4" x14ac:dyDescent="0.25">
      <c r="A256" t="s">
        <v>3</v>
      </c>
      <c r="B256" t="s">
        <v>104</v>
      </c>
      <c r="C256" t="s">
        <v>6</v>
      </c>
    </row>
    <row r="257" spans="1:4" x14ac:dyDescent="0.25">
      <c r="B257" t="s">
        <v>105</v>
      </c>
      <c r="D257" t="str">
        <f t="shared" ref="D257" si="83">IF(EXACT(RIGHT(SUBSTITUTE(B257,"DTD",""),1),"O"),LEFT(SUBSTITUTE(B257,"DTD",""),LEN(SUBSTITUTE(B257,"DTD",""))-1),SUBSTITUTE(B257,"DTD",""))</f>
        <v>Trae Young</v>
      </c>
    </row>
    <row r="258" spans="1:4" x14ac:dyDescent="0.25">
      <c r="B258" t="s">
        <v>106</v>
      </c>
    </row>
    <row r="259" spans="1:4" x14ac:dyDescent="0.25">
      <c r="A259" t="s">
        <v>7</v>
      </c>
      <c r="B259" t="s">
        <v>123</v>
      </c>
      <c r="C259" t="s">
        <v>6</v>
      </c>
    </row>
    <row r="260" spans="1:4" x14ac:dyDescent="0.25">
      <c r="B260" t="s">
        <v>371</v>
      </c>
      <c r="D260" t="str">
        <f t="shared" ref="D260" si="84">IF(EXACT(RIGHT(SUBSTITUTE(B260,"DTD",""),1),"O"),LEFT(SUBSTITUTE(B260,"DTD",""),LEN(SUBSTITUTE(B260,"DTD",""))-1),SUBSTITUTE(B260,"DTD",""))</f>
        <v>Collin Sexton</v>
      </c>
    </row>
    <row r="261" spans="1:4" x14ac:dyDescent="0.25">
      <c r="B261" t="s">
        <v>124</v>
      </c>
    </row>
    <row r="262" spans="1:4" x14ac:dyDescent="0.25">
      <c r="A262" t="s">
        <v>9</v>
      </c>
      <c r="B262" t="s">
        <v>110</v>
      </c>
      <c r="C262" t="s">
        <v>6</v>
      </c>
    </row>
    <row r="263" spans="1:4" x14ac:dyDescent="0.25">
      <c r="B263" t="s">
        <v>445</v>
      </c>
      <c r="D263" t="str">
        <f t="shared" ref="D263" si="85">IF(EXACT(RIGHT(SUBSTITUTE(B263,"DTD",""),1),"O"),LEFT(SUBSTITUTE(B263,"DTD",""),LEN(SUBSTITUTE(B263,"DTD",""))-1),SUBSTITUTE(B263,"DTD",""))</f>
        <v>DeMar DeRozan</v>
      </c>
    </row>
    <row r="264" spans="1:4" x14ac:dyDescent="0.25">
      <c r="B264" t="s">
        <v>111</v>
      </c>
    </row>
    <row r="265" spans="1:4" x14ac:dyDescent="0.25">
      <c r="A265" t="s">
        <v>11</v>
      </c>
      <c r="B265" t="s">
        <v>112</v>
      </c>
      <c r="C265" t="s">
        <v>6</v>
      </c>
    </row>
    <row r="266" spans="1:4" x14ac:dyDescent="0.25">
      <c r="B266" t="s">
        <v>113</v>
      </c>
      <c r="D266" t="str">
        <f t="shared" ref="D266" si="86">IF(EXACT(RIGHT(SUBSTITUTE(B266,"DTD",""),1),"O"),LEFT(SUBSTITUTE(B266,"DTD",""),LEN(SUBSTITUTE(B266,"DTD",""))-1),SUBSTITUTE(B266,"DTD",""))</f>
        <v>John Collins</v>
      </c>
    </row>
    <row r="267" spans="1:4" x14ac:dyDescent="0.25">
      <c r="B267" t="s">
        <v>114</v>
      </c>
    </row>
    <row r="268" spans="1:4" x14ac:dyDescent="0.25">
      <c r="A268" t="s">
        <v>13</v>
      </c>
      <c r="B268" t="s">
        <v>115</v>
      </c>
      <c r="C268" t="s">
        <v>6</v>
      </c>
    </row>
    <row r="269" spans="1:4" x14ac:dyDescent="0.25">
      <c r="B269" t="s">
        <v>446</v>
      </c>
      <c r="D269" t="str">
        <f t="shared" ref="D269" si="87">IF(EXACT(RIGHT(SUBSTITUTE(B269,"DTD",""),1),"O"),LEFT(SUBSTITUTE(B269,"DTD",""),LEN(SUBSTITUTE(B269,"DTD",""))-1),SUBSTITUTE(B269,"DTD",""))</f>
        <v>Richaun Holmes</v>
      </c>
    </row>
    <row r="270" spans="1:4" x14ac:dyDescent="0.25">
      <c r="B270" t="s">
        <v>116</v>
      </c>
    </row>
    <row r="271" spans="1:4" x14ac:dyDescent="0.25">
      <c r="A271" t="s">
        <v>16</v>
      </c>
      <c r="B271" t="s">
        <v>117</v>
      </c>
      <c r="C271" t="s">
        <v>6</v>
      </c>
    </row>
    <row r="272" spans="1:4" x14ac:dyDescent="0.25">
      <c r="B272" t="s">
        <v>118</v>
      </c>
      <c r="D272" t="str">
        <f t="shared" ref="D272" si="88">IF(EXACT(RIGHT(SUBSTITUTE(B272,"DTD",""),1),"O"),LEFT(SUBSTITUTE(B272,"DTD",""),LEN(SUBSTITUTE(B272,"DTD",""))-1),SUBSTITUTE(B272,"DTD",""))</f>
        <v>Ben Simmons</v>
      </c>
    </row>
    <row r="273" spans="1:4" x14ac:dyDescent="0.25">
      <c r="B273" t="s">
        <v>119</v>
      </c>
    </row>
    <row r="274" spans="1:4" x14ac:dyDescent="0.25">
      <c r="A274" t="s">
        <v>19</v>
      </c>
      <c r="B274" t="s">
        <v>149</v>
      </c>
      <c r="C274" t="s">
        <v>109</v>
      </c>
    </row>
    <row r="275" spans="1:4" x14ac:dyDescent="0.25">
      <c r="B275" t="s">
        <v>150</v>
      </c>
      <c r="D275" t="str">
        <f t="shared" ref="D275" si="89">IF(EXACT(RIGHT(SUBSTITUTE(B275,"DTD",""),1),"O"),LEFT(SUBSTITUTE(B275,"DTD",""),LEN(SUBSTITUTE(B275,"DTD",""))-1),SUBSTITUTE(B275,"DTD",""))</f>
        <v>Andrew Wiggins</v>
      </c>
    </row>
    <row r="276" spans="1:4" x14ac:dyDescent="0.25">
      <c r="B276" t="s">
        <v>151</v>
      </c>
    </row>
    <row r="277" spans="1:4" x14ac:dyDescent="0.25">
      <c r="A277" t="s">
        <v>22</v>
      </c>
      <c r="B277" t="s">
        <v>125</v>
      </c>
      <c r="C277" t="s">
        <v>6</v>
      </c>
    </row>
    <row r="278" spans="1:4" x14ac:dyDescent="0.25">
      <c r="B278" t="s">
        <v>126</v>
      </c>
      <c r="D278" t="str">
        <f t="shared" ref="D278" si="90">IF(EXACT(RIGHT(SUBSTITUTE(B278,"DTD",""),1),"O"),LEFT(SUBSTITUTE(B278,"DTD",""),LEN(SUBSTITUTE(B278,"DTD",""))-1),SUBSTITUTE(B278,"DTD",""))</f>
        <v>Tyler Herro</v>
      </c>
    </row>
    <row r="279" spans="1:4" x14ac:dyDescent="0.25">
      <c r="B279" t="s">
        <v>127</v>
      </c>
    </row>
    <row r="280" spans="1:4" x14ac:dyDescent="0.25">
      <c r="A280" t="s">
        <v>22</v>
      </c>
      <c r="B280" t="s">
        <v>107</v>
      </c>
      <c r="C280" t="s">
        <v>109</v>
      </c>
    </row>
    <row r="281" spans="1:4" x14ac:dyDescent="0.25">
      <c r="B281" t="s">
        <v>447</v>
      </c>
      <c r="D281" t="str">
        <f t="shared" ref="D281" si="91">IF(EXACT(RIGHT(SUBSTITUTE(B281,"DTD",""),1),"O"),LEFT(SUBSTITUTE(B281,"DTD",""),LEN(SUBSTITUTE(B281,"DTD",""))-1),SUBSTITUTE(B281,"DTD",""))</f>
        <v>Buddy Hield</v>
      </c>
    </row>
    <row r="282" spans="1:4" x14ac:dyDescent="0.25">
      <c r="B282" t="s">
        <v>108</v>
      </c>
    </row>
    <row r="283" spans="1:4" x14ac:dyDescent="0.25">
      <c r="A283" t="s">
        <v>22</v>
      </c>
      <c r="B283" t="s">
        <v>147</v>
      </c>
      <c r="C283" t="s">
        <v>109</v>
      </c>
    </row>
    <row r="284" spans="1:4" x14ac:dyDescent="0.25">
      <c r="B284" t="s">
        <v>148</v>
      </c>
      <c r="D284" t="str">
        <f t="shared" ref="D284" si="92">IF(EXACT(RIGHT(SUBSTITUTE(B284,"DTD",""),1),"O"),LEFT(SUBSTITUTE(B284,"DTD",""),LEN(SUBSTITUTE(B284,"DTD",""))-1),SUBSTITUTE(B284,"DTD",""))</f>
        <v>LaMelo Ball</v>
      </c>
    </row>
    <row r="285" spans="1:4" x14ac:dyDescent="0.25">
      <c r="B285" t="s">
        <v>73</v>
      </c>
    </row>
    <row r="286" spans="1:4" x14ac:dyDescent="0.25">
      <c r="A286" t="s">
        <v>27</v>
      </c>
      <c r="B286" t="s">
        <v>128</v>
      </c>
      <c r="C286" t="s">
        <v>6</v>
      </c>
    </row>
    <row r="287" spans="1:4" x14ac:dyDescent="0.25">
      <c r="B287" t="s">
        <v>372</v>
      </c>
      <c r="D287" t="str">
        <f t="shared" ref="D287" si="93">IF(EXACT(RIGHT(SUBSTITUTE(B287,"DTD",""),1),"O"),LEFT(SUBSTITUTE(B287,"DTD",""),LEN(SUBSTITUTE(B287,"DTD",""))-1),SUBSTITUTE(B287,"DTD",""))</f>
        <v>Derrick Rose</v>
      </c>
    </row>
    <row r="288" spans="1:4" x14ac:dyDescent="0.25">
      <c r="B288" t="s">
        <v>55</v>
      </c>
    </row>
    <row r="289" spans="1:4" x14ac:dyDescent="0.25">
      <c r="A289" t="s">
        <v>27</v>
      </c>
      <c r="B289" t="s">
        <v>133</v>
      </c>
      <c r="C289" t="s">
        <v>6</v>
      </c>
    </row>
    <row r="290" spans="1:4" x14ac:dyDescent="0.25">
      <c r="B290" t="s">
        <v>448</v>
      </c>
      <c r="D290" t="str">
        <f t="shared" ref="D290" si="94">IF(EXACT(RIGHT(SUBSTITUTE(B290,"DTD",""),1),"O"),LEFT(SUBSTITUTE(B290,"DTD",""),LEN(SUBSTITUTE(B290,"DTD",""))-1),SUBSTITUTE(B290,"DTD",""))</f>
        <v>James Wiseman</v>
      </c>
    </row>
    <row r="291" spans="1:4" x14ac:dyDescent="0.25">
      <c r="B291" t="s">
        <v>134</v>
      </c>
    </row>
    <row r="292" spans="1:4" x14ac:dyDescent="0.25">
      <c r="A292" t="s">
        <v>27</v>
      </c>
      <c r="B292" t="s">
        <v>120</v>
      </c>
      <c r="C292" t="s">
        <v>6</v>
      </c>
    </row>
    <row r="293" spans="1:4" x14ac:dyDescent="0.25">
      <c r="B293" t="s">
        <v>121</v>
      </c>
      <c r="D293" t="str">
        <f t="shared" ref="D293" si="95">IF(EXACT(RIGHT(SUBSTITUTE(B293,"DTD",""),1),"O"),LEFT(SUBSTITUTE(B293,"DTD",""),LEN(SUBSTITUTE(B293,"DTD",""))-1),SUBSTITUTE(B293,"DTD",""))</f>
        <v>Kyle Kuzma</v>
      </c>
    </row>
    <row r="294" spans="1:4" x14ac:dyDescent="0.25">
      <c r="B294" t="s">
        <v>122</v>
      </c>
    </row>
    <row r="295" spans="1:4" x14ac:dyDescent="0.25">
      <c r="A295" t="s">
        <v>44</v>
      </c>
    </row>
    <row r="296" spans="1:4" x14ac:dyDescent="0.25">
      <c r="A296" t="s">
        <v>449</v>
      </c>
      <c r="D296" t="str">
        <f t="shared" ref="D296" si="96">IF(EXACT(RIGHT(SUBSTITUTE(B296,"DTD",""),1),"O"),LEFT(SUBSTITUTE(B296,"DTD",""),LEN(SUBSTITUTE(B296,"DTD",""))-1),SUBSTITUTE(B296,"DTD",""))</f>
        <v/>
      </c>
    </row>
    <row r="297" spans="1:4" x14ac:dyDescent="0.25">
      <c r="A297" t="s">
        <v>0</v>
      </c>
      <c r="B297" t="s">
        <v>1</v>
      </c>
      <c r="C297" t="s">
        <v>2</v>
      </c>
    </row>
    <row r="298" spans="1:4" x14ac:dyDescent="0.25">
      <c r="A298" t="s">
        <v>3</v>
      </c>
      <c r="B298" t="s">
        <v>266</v>
      </c>
      <c r="C298" t="s">
        <v>6</v>
      </c>
    </row>
    <row r="299" spans="1:4" x14ac:dyDescent="0.25">
      <c r="B299" t="s">
        <v>450</v>
      </c>
      <c r="D299" t="str">
        <f t="shared" ref="D299" si="97">IF(EXACT(RIGHT(SUBSTITUTE(B299,"DTD",""),1),"O"),LEFT(SUBSTITUTE(B299,"DTD",""),LEN(SUBSTITUTE(B299,"DTD",""))-1),SUBSTITUTE(B299,"DTD",""))</f>
        <v>Damian Lillard</v>
      </c>
    </row>
    <row r="300" spans="1:4" x14ac:dyDescent="0.25">
      <c r="B300" t="s">
        <v>230</v>
      </c>
    </row>
    <row r="301" spans="1:4" x14ac:dyDescent="0.25">
      <c r="A301" t="s">
        <v>7</v>
      </c>
      <c r="B301" t="s">
        <v>267</v>
      </c>
      <c r="C301" t="s">
        <v>6</v>
      </c>
    </row>
    <row r="302" spans="1:4" x14ac:dyDescent="0.25">
      <c r="B302" t="s">
        <v>451</v>
      </c>
      <c r="D302" t="str">
        <f t="shared" ref="D302" si="98">IF(EXACT(RIGHT(SUBSTITUTE(B302,"DTD",""),1),"O"),LEFT(SUBSTITUTE(B302,"DTD",""),LEN(SUBSTITUTE(B302,"DTD",""))-1),SUBSTITUTE(B302,"DTD",""))</f>
        <v>Jrue Holiday</v>
      </c>
    </row>
    <row r="303" spans="1:4" x14ac:dyDescent="0.25">
      <c r="B303" t="s">
        <v>231</v>
      </c>
    </row>
    <row r="304" spans="1:4" x14ac:dyDescent="0.25">
      <c r="A304" t="s">
        <v>9</v>
      </c>
      <c r="B304" t="s">
        <v>272</v>
      </c>
      <c r="C304" t="s">
        <v>6</v>
      </c>
    </row>
    <row r="305" spans="1:4" x14ac:dyDescent="0.25">
      <c r="B305" t="s">
        <v>452</v>
      </c>
      <c r="D305" t="str">
        <f t="shared" ref="D305" si="99">IF(EXACT(RIGHT(SUBSTITUTE(B305,"DTD",""),1),"O"),LEFT(SUBSTITUTE(B305,"DTD",""),LEN(SUBSTITUTE(B305,"DTD",""))-1),SUBSTITUTE(B305,"DTD",""))</f>
        <v>Gordon Hayward</v>
      </c>
    </row>
    <row r="306" spans="1:4" x14ac:dyDescent="0.25">
      <c r="B306" t="s">
        <v>236</v>
      </c>
    </row>
    <row r="307" spans="1:4" x14ac:dyDescent="0.25">
      <c r="A307" t="s">
        <v>11</v>
      </c>
      <c r="B307" t="s">
        <v>269</v>
      </c>
      <c r="C307" t="s">
        <v>6</v>
      </c>
    </row>
    <row r="308" spans="1:4" x14ac:dyDescent="0.25">
      <c r="B308" t="s">
        <v>453</v>
      </c>
      <c r="D308" t="str">
        <f t="shared" ref="D308" si="100">IF(EXACT(RIGHT(SUBSTITUTE(B308,"DTD",""),1),"O"),LEFT(SUBSTITUTE(B308,"DTD",""),LEN(SUBSTITUTE(B308,"DTD",""))-1),SUBSTITUTE(B308,"DTD",""))</f>
        <v>Jayson Tatum</v>
      </c>
    </row>
    <row r="309" spans="1:4" x14ac:dyDescent="0.25">
      <c r="B309" t="s">
        <v>232</v>
      </c>
    </row>
    <row r="310" spans="1:4" x14ac:dyDescent="0.25">
      <c r="A310" t="s">
        <v>13</v>
      </c>
      <c r="B310" t="s">
        <v>85</v>
      </c>
      <c r="C310" t="s">
        <v>109</v>
      </c>
    </row>
    <row r="311" spans="1:4" x14ac:dyDescent="0.25">
      <c r="B311" t="s">
        <v>454</v>
      </c>
      <c r="D311" t="str">
        <f t="shared" ref="D311" si="101">IF(EXACT(RIGHT(SUBSTITUTE(B311,"DTD",""),1),"O"),LEFT(SUBSTITUTE(B311,"DTD",""),LEN(SUBSTITUTE(B311,"DTD",""))-1),SUBSTITUTE(B311,"DTD",""))</f>
        <v>Joel Embiid</v>
      </c>
    </row>
    <row r="312" spans="1:4" x14ac:dyDescent="0.25">
      <c r="B312" t="s">
        <v>53</v>
      </c>
    </row>
    <row r="313" spans="1:4" x14ac:dyDescent="0.25">
      <c r="A313" t="s">
        <v>16</v>
      </c>
      <c r="B313" t="s">
        <v>271</v>
      </c>
      <c r="C313" t="s">
        <v>6</v>
      </c>
    </row>
    <row r="314" spans="1:4" x14ac:dyDescent="0.25">
      <c r="B314" t="s">
        <v>455</v>
      </c>
      <c r="D314" t="str">
        <f t="shared" ref="D314" si="102">IF(EXACT(RIGHT(SUBSTITUTE(B314,"DTD",""),1),"O"),LEFT(SUBSTITUTE(B314,"DTD",""),LEN(SUBSTITUTE(B314,"DTD",""))-1),SUBSTITUTE(B314,"DTD",""))</f>
        <v>Eric Bledsoe</v>
      </c>
    </row>
    <row r="315" spans="1:4" x14ac:dyDescent="0.25">
      <c r="B315" t="s">
        <v>235</v>
      </c>
    </row>
    <row r="316" spans="1:4" x14ac:dyDescent="0.25">
      <c r="A316" t="s">
        <v>19</v>
      </c>
      <c r="B316" t="s">
        <v>84</v>
      </c>
      <c r="C316" t="s">
        <v>109</v>
      </c>
    </row>
    <row r="317" spans="1:4" x14ac:dyDescent="0.25">
      <c r="B317" t="s">
        <v>51</v>
      </c>
      <c r="D317" t="str">
        <f t="shared" ref="D317" si="103">IF(EXACT(RIGHT(SUBSTITUTE(B317,"DTD",""),1),"O"),LEFT(SUBSTITUTE(B317,"DTD",""),LEN(SUBSTITUTE(B317,"DTD",""))-1),SUBSTITUTE(B317,"DTD",""))</f>
        <v>Harrison Barnes</v>
      </c>
    </row>
    <row r="318" spans="1:4" x14ac:dyDescent="0.25">
      <c r="B318" t="s">
        <v>52</v>
      </c>
    </row>
    <row r="319" spans="1:4" x14ac:dyDescent="0.25">
      <c r="A319" t="s">
        <v>22</v>
      </c>
      <c r="B319" t="s">
        <v>274</v>
      </c>
      <c r="C319" t="s">
        <v>6</v>
      </c>
    </row>
    <row r="320" spans="1:4" x14ac:dyDescent="0.25">
      <c r="B320" t="s">
        <v>377</v>
      </c>
      <c r="D320" t="str">
        <f t="shared" ref="D320" si="104">IF(EXACT(RIGHT(SUBSTITUTE(B320,"DTD",""),1),"O"),LEFT(SUBSTITUTE(B320,"DTD",""),LEN(SUBSTITUTE(B320,"DTD",""))-1),SUBSTITUTE(B320,"DTD",""))</f>
        <v>Joe Ingles</v>
      </c>
    </row>
    <row r="321" spans="1:4" x14ac:dyDescent="0.25">
      <c r="B321" t="s">
        <v>239</v>
      </c>
    </row>
    <row r="322" spans="1:4" x14ac:dyDescent="0.25">
      <c r="A322" t="s">
        <v>22</v>
      </c>
      <c r="B322" t="s">
        <v>275</v>
      </c>
      <c r="C322" t="s">
        <v>12</v>
      </c>
    </row>
    <row r="323" spans="1:4" x14ac:dyDescent="0.25">
      <c r="B323" t="s">
        <v>240</v>
      </c>
      <c r="D323" t="str">
        <f t="shared" ref="D323" si="105">IF(EXACT(RIGHT(SUBSTITUTE(B323,"DTD",""),1),"O"),LEFT(SUBSTITUTE(B323,"DTD",""),LEN(SUBSTITUTE(B323,"DTD",""))-1),SUBSTITUTE(B323,"DTD",""))</f>
        <v>Patty Mills</v>
      </c>
    </row>
    <row r="324" spans="1:4" x14ac:dyDescent="0.25">
      <c r="B324" t="s">
        <v>241</v>
      </c>
    </row>
    <row r="325" spans="1:4" x14ac:dyDescent="0.25">
      <c r="A325" t="s">
        <v>22</v>
      </c>
      <c r="B325" t="s">
        <v>89</v>
      </c>
      <c r="C325" t="s">
        <v>109</v>
      </c>
    </row>
    <row r="326" spans="1:4" x14ac:dyDescent="0.25">
      <c r="B326" t="s">
        <v>60</v>
      </c>
      <c r="D326" t="str">
        <f t="shared" ref="D326" si="106">IF(EXACT(RIGHT(SUBSTITUTE(B326,"DTD",""),1),"O"),LEFT(SUBSTITUTE(B326,"DTD",""),LEN(SUBSTITUTE(B326,"DTD",""))-1),SUBSTITUTE(B326,"DTD",""))</f>
        <v>DeMarcus Cousins</v>
      </c>
    </row>
    <row r="327" spans="1:4" x14ac:dyDescent="0.25">
      <c r="B327" t="s">
        <v>61</v>
      </c>
    </row>
    <row r="328" spans="1:4" x14ac:dyDescent="0.25">
      <c r="A328" t="s">
        <v>27</v>
      </c>
      <c r="B328" t="s">
        <v>273</v>
      </c>
      <c r="C328" t="s">
        <v>6</v>
      </c>
    </row>
    <row r="329" spans="1:4" x14ac:dyDescent="0.25">
      <c r="B329" t="s">
        <v>237</v>
      </c>
      <c r="D329" t="str">
        <f t="shared" ref="D329" si="107">IF(EXACT(RIGHT(SUBSTITUTE(B329,"DTD",""),1),"O"),LEFT(SUBSTITUTE(B329,"DTD",""),LEN(SUBSTITUTE(B329,"DTD",""))-1),SUBSTITUTE(B329,"DTD",""))</f>
        <v>Ricky Rubio</v>
      </c>
    </row>
    <row r="330" spans="1:4" x14ac:dyDescent="0.25">
      <c r="B330" t="s">
        <v>238</v>
      </c>
    </row>
    <row r="331" spans="1:4" x14ac:dyDescent="0.25">
      <c r="A331" t="s">
        <v>27</v>
      </c>
      <c r="B331" t="s">
        <v>277</v>
      </c>
      <c r="C331" t="s">
        <v>6</v>
      </c>
    </row>
    <row r="332" spans="1:4" x14ac:dyDescent="0.25">
      <c r="B332" t="s">
        <v>456</v>
      </c>
      <c r="D332" t="str">
        <f t="shared" ref="D332" si="108">IF(EXACT(RIGHT(SUBSTITUTE(B332,"DTD",""),1),"O"),LEFT(SUBSTITUTE(B332,"DTD",""),LEN(SUBSTITUTE(B332,"DTD",""))-1),SUBSTITUTE(B332,"DTD",""))</f>
        <v>Derrick White</v>
      </c>
    </row>
    <row r="333" spans="1:4" x14ac:dyDescent="0.25">
      <c r="B333" t="s">
        <v>5</v>
      </c>
    </row>
    <row r="334" spans="1:4" x14ac:dyDescent="0.25">
      <c r="A334" t="s">
        <v>27</v>
      </c>
      <c r="B334" t="s">
        <v>278</v>
      </c>
      <c r="C334" t="s">
        <v>12</v>
      </c>
    </row>
    <row r="335" spans="1:4" x14ac:dyDescent="0.25">
      <c r="B335" t="s">
        <v>457</v>
      </c>
      <c r="D335" t="str">
        <f t="shared" ref="D335" si="109">IF(EXACT(RIGHT(SUBSTITUTE(B335,"DTD",""),1),"O"),LEFT(SUBSTITUTE(B335,"DTD",""),LEN(SUBSTITUTE(B335,"DTD",""))-1),SUBSTITUTE(B335,"DTD",""))</f>
        <v>Cole Anthony</v>
      </c>
    </row>
    <row r="336" spans="1:4" x14ac:dyDescent="0.25">
      <c r="B336" t="s">
        <v>243</v>
      </c>
    </row>
    <row r="337" spans="1:4" x14ac:dyDescent="0.25">
      <c r="A337" t="s">
        <v>44</v>
      </c>
    </row>
    <row r="338" spans="1:4" x14ac:dyDescent="0.25">
      <c r="A338" t="s">
        <v>458</v>
      </c>
      <c r="D338" t="str">
        <f t="shared" ref="D338" si="110">IF(EXACT(RIGHT(SUBSTITUTE(B338,"DTD",""),1),"O"),LEFT(SUBSTITUTE(B338,"DTD",""),LEN(SUBSTITUTE(B338,"DTD",""))-1),SUBSTITUTE(B338,"DTD",""))</f>
        <v/>
      </c>
    </row>
    <row r="339" spans="1:4" x14ac:dyDescent="0.25">
      <c r="A339" t="s">
        <v>0</v>
      </c>
      <c r="B339" t="s">
        <v>1</v>
      </c>
      <c r="C339" t="s">
        <v>2</v>
      </c>
    </row>
    <row r="340" spans="1:4" x14ac:dyDescent="0.25">
      <c r="A340" t="s">
        <v>3</v>
      </c>
      <c r="B340" t="s">
        <v>244</v>
      </c>
      <c r="C340" t="s">
        <v>109</v>
      </c>
    </row>
    <row r="341" spans="1:4" x14ac:dyDescent="0.25">
      <c r="B341" t="s">
        <v>459</v>
      </c>
      <c r="D341" t="str">
        <f t="shared" ref="D341" si="111">IF(EXACT(RIGHT(SUBSTITUTE(B341,"DTD",""),1),"O"),LEFT(SUBSTITUTE(B341,"DTD",""),LEN(SUBSTITUTE(B341,"DTD",""))-1),SUBSTITUTE(B341,"DTD",""))</f>
        <v>Lonzo Ball</v>
      </c>
    </row>
    <row r="342" spans="1:4" x14ac:dyDescent="0.25">
      <c r="B342" t="s">
        <v>196</v>
      </c>
    </row>
    <row r="343" spans="1:4" x14ac:dyDescent="0.25">
      <c r="A343" t="s">
        <v>7</v>
      </c>
      <c r="B343" t="s">
        <v>82</v>
      </c>
      <c r="C343" t="s">
        <v>109</v>
      </c>
    </row>
    <row r="344" spans="1:4" x14ac:dyDescent="0.25">
      <c r="B344" t="s">
        <v>47</v>
      </c>
      <c r="D344" t="str">
        <f t="shared" ref="D344" si="112">IF(EXACT(RIGHT(SUBSTITUTE(B344,"DTD",""),1),"O"),LEFT(SUBSTITUTE(B344,"DTD",""),LEN(SUBSTITUTE(B344,"DTD",""))-1),SUBSTITUTE(B344,"DTD",""))</f>
        <v>Donovan Mitchell</v>
      </c>
    </row>
    <row r="345" spans="1:4" x14ac:dyDescent="0.25">
      <c r="B345" t="s">
        <v>48</v>
      </c>
    </row>
    <row r="346" spans="1:4" x14ac:dyDescent="0.25">
      <c r="A346" t="s">
        <v>9</v>
      </c>
      <c r="B346" t="s">
        <v>139</v>
      </c>
      <c r="C346" t="s">
        <v>6</v>
      </c>
    </row>
    <row r="347" spans="1:4" x14ac:dyDescent="0.25">
      <c r="B347" t="s">
        <v>460</v>
      </c>
      <c r="D347" t="str">
        <f t="shared" ref="D347" si="113">IF(EXACT(RIGHT(SUBSTITUTE(B347,"DTD",""),1),"O"),LEFT(SUBSTITUTE(B347,"DTD",""),LEN(SUBSTITUTE(B347,"DTD",""))-1),SUBSTITUTE(B347,"DTD",""))</f>
        <v>Kawhi Leonard</v>
      </c>
    </row>
    <row r="348" spans="1:4" x14ac:dyDescent="0.25">
      <c r="B348" t="s">
        <v>140</v>
      </c>
    </row>
    <row r="349" spans="1:4" x14ac:dyDescent="0.25">
      <c r="A349" t="s">
        <v>11</v>
      </c>
      <c r="B349" t="s">
        <v>251</v>
      </c>
      <c r="C349" t="s">
        <v>109</v>
      </c>
    </row>
    <row r="350" spans="1:4" x14ac:dyDescent="0.25">
      <c r="B350" t="s">
        <v>208</v>
      </c>
      <c r="D350" t="str">
        <f t="shared" ref="D350" si="114">IF(EXACT(RIGHT(SUBSTITUTE(B350,"DTD",""),1),"O"),LEFT(SUBSTITUTE(B350,"DTD",""),LEN(SUBSTITUTE(B350,"DTD",""))-1),SUBSTITUTE(B350,"DTD",""))</f>
        <v>Al Horford</v>
      </c>
    </row>
    <row r="351" spans="1:4" x14ac:dyDescent="0.25">
      <c r="B351" t="s">
        <v>209</v>
      </c>
    </row>
    <row r="352" spans="1:4" x14ac:dyDescent="0.25">
      <c r="A352" t="s">
        <v>13</v>
      </c>
      <c r="B352" t="s">
        <v>144</v>
      </c>
      <c r="C352" t="s">
        <v>6</v>
      </c>
    </row>
    <row r="353" spans="1:4" x14ac:dyDescent="0.25">
      <c r="B353" t="s">
        <v>145</v>
      </c>
      <c r="D353" t="str">
        <f t="shared" ref="D353" si="115">IF(EXACT(RIGHT(SUBSTITUTE(B353,"DTD",""),1),"O"),LEFT(SUBSTITUTE(B353,"DTD",""),LEN(SUBSTITUTE(B353,"DTD",""))-1),SUBSTITUTE(B353,"DTD",""))</f>
        <v>Rudy Gobert</v>
      </c>
    </row>
    <row r="354" spans="1:4" x14ac:dyDescent="0.25">
      <c r="B354" t="s">
        <v>146</v>
      </c>
    </row>
    <row r="355" spans="1:4" x14ac:dyDescent="0.25">
      <c r="A355" t="s">
        <v>16</v>
      </c>
      <c r="B355" t="s">
        <v>245</v>
      </c>
      <c r="C355" t="s">
        <v>109</v>
      </c>
    </row>
    <row r="356" spans="1:4" x14ac:dyDescent="0.25">
      <c r="B356" t="s">
        <v>197</v>
      </c>
      <c r="D356" t="str">
        <f t="shared" ref="D356" si="116">IF(EXACT(RIGHT(SUBSTITUTE(B356,"DTD",""),1),"O"),LEFT(SUBSTITUTE(B356,"DTD",""),LEN(SUBSTITUTE(B356,"DTD",""))-1),SUBSTITUTE(B356,"DTD",""))</f>
        <v>Malcolm Brogdon</v>
      </c>
    </row>
    <row r="357" spans="1:4" x14ac:dyDescent="0.25">
      <c r="B357" t="s">
        <v>198</v>
      </c>
    </row>
    <row r="358" spans="1:4" x14ac:dyDescent="0.25">
      <c r="A358" t="s">
        <v>19</v>
      </c>
      <c r="B358" t="s">
        <v>43</v>
      </c>
      <c r="C358" t="s">
        <v>109</v>
      </c>
    </row>
    <row r="359" spans="1:4" x14ac:dyDescent="0.25">
      <c r="B359" t="s">
        <v>30</v>
      </c>
      <c r="D359" t="str">
        <f t="shared" ref="D359" si="117">IF(EXACT(RIGHT(SUBSTITUTE(B359,"DTD",""),1),"O"),LEFT(SUBSTITUTE(B359,"DTD",""),LEN(SUBSTITUTE(B359,"DTD",""))-1),SUBSTITUTE(B359,"DTD",""))</f>
        <v>Brandon Clarke</v>
      </c>
    </row>
    <row r="360" spans="1:4" x14ac:dyDescent="0.25">
      <c r="B360" t="s">
        <v>31</v>
      </c>
    </row>
    <row r="361" spans="1:4" x14ac:dyDescent="0.25">
      <c r="A361" t="s">
        <v>22</v>
      </c>
      <c r="B361" t="s">
        <v>152</v>
      </c>
      <c r="C361" t="s">
        <v>6</v>
      </c>
    </row>
    <row r="362" spans="1:4" x14ac:dyDescent="0.25">
      <c r="B362" t="s">
        <v>153</v>
      </c>
      <c r="D362" t="str">
        <f t="shared" ref="D362" si="118">IF(EXACT(RIGHT(SUBSTITUTE(B362,"DTD",""),1),"O"),LEFT(SUBSTITUTE(B362,"DTD",""),LEN(SUBSTITUTE(B362,"DTD",""))-1),SUBSTITUTE(B362,"DTD",""))</f>
        <v>Jordan Clarkson</v>
      </c>
    </row>
    <row r="363" spans="1:4" x14ac:dyDescent="0.25">
      <c r="B363" t="s">
        <v>154</v>
      </c>
    </row>
    <row r="364" spans="1:4" x14ac:dyDescent="0.25">
      <c r="A364" t="s">
        <v>22</v>
      </c>
      <c r="B364" t="s">
        <v>155</v>
      </c>
      <c r="C364" t="s">
        <v>12</v>
      </c>
    </row>
    <row r="365" spans="1:4" x14ac:dyDescent="0.25">
      <c r="B365" t="s">
        <v>374</v>
      </c>
      <c r="D365" t="str">
        <f t="shared" ref="D365" si="119">IF(EXACT(RIGHT(SUBSTITUTE(B365,"DTD",""),1),"O"),LEFT(SUBSTITUTE(B365,"DTD",""),LEN(SUBSTITUTE(B365,"DTD",""))-1),SUBSTITUTE(B365,"DTD",""))</f>
        <v>Eric Gordon</v>
      </c>
    </row>
    <row r="366" spans="1:4" x14ac:dyDescent="0.25">
      <c r="B366" t="s">
        <v>77</v>
      </c>
    </row>
    <row r="367" spans="1:4" x14ac:dyDescent="0.25">
      <c r="A367" t="s">
        <v>22</v>
      </c>
      <c r="B367" t="s">
        <v>461</v>
      </c>
      <c r="C367" t="s">
        <v>12</v>
      </c>
    </row>
    <row r="368" spans="1:4" x14ac:dyDescent="0.25">
      <c r="B368" t="s">
        <v>462</v>
      </c>
      <c r="D368" t="str">
        <f t="shared" ref="D368" si="120">IF(EXACT(RIGHT(SUBSTITUTE(B368,"DTD",""),1),"O"),LEFT(SUBSTITUTE(B368,"DTD",""),LEN(SUBSTITUTE(B368,"DTD",""))-1),SUBSTITUTE(B368,"DTD",""))</f>
        <v>Carmelo Anthony</v>
      </c>
    </row>
    <row r="369" spans="1:4" x14ac:dyDescent="0.25">
      <c r="B369" t="s">
        <v>191</v>
      </c>
    </row>
    <row r="370" spans="1:4" x14ac:dyDescent="0.25">
      <c r="A370" t="s">
        <v>27</v>
      </c>
      <c r="B370" t="s">
        <v>162</v>
      </c>
      <c r="C370" t="s">
        <v>12</v>
      </c>
    </row>
    <row r="371" spans="1:4" x14ac:dyDescent="0.25">
      <c r="B371" t="s">
        <v>463</v>
      </c>
      <c r="D371" t="str">
        <f t="shared" ref="D371" si="121">IF(EXACT(RIGHT(SUBSTITUTE(B371,"DTD",""),1),"O"),LEFT(SUBSTITUTE(B371,"DTD",""),LEN(SUBSTITUTE(B371,"DTD",""))-1),SUBSTITUTE(B371,"DTD",""))</f>
        <v>Seth Curry</v>
      </c>
    </row>
    <row r="372" spans="1:4" x14ac:dyDescent="0.25">
      <c r="B372" t="s">
        <v>163</v>
      </c>
    </row>
    <row r="373" spans="1:4" x14ac:dyDescent="0.25">
      <c r="A373" t="s">
        <v>27</v>
      </c>
      <c r="B373" t="s">
        <v>464</v>
      </c>
      <c r="C373" t="s">
        <v>12</v>
      </c>
    </row>
    <row r="374" spans="1:4" x14ac:dyDescent="0.25">
      <c r="B374" t="s">
        <v>465</v>
      </c>
      <c r="D374" t="str">
        <f t="shared" ref="D374" si="122">IF(EXACT(RIGHT(SUBSTITUTE(B374,"DTD",""),1),"O"),LEFT(SUBSTITUTE(B374,"DTD",""),LEN(SUBSTITUTE(B374,"DTD",""))-1),SUBSTITUTE(B374,"DTD",""))</f>
        <v>Josh Jackson</v>
      </c>
    </row>
    <row r="375" spans="1:4" x14ac:dyDescent="0.25">
      <c r="B375" t="s">
        <v>466</v>
      </c>
    </row>
    <row r="376" spans="1:4" x14ac:dyDescent="0.25">
      <c r="A376" t="s">
        <v>27</v>
      </c>
      <c r="B376" t="s">
        <v>87</v>
      </c>
      <c r="C376" t="s">
        <v>109</v>
      </c>
    </row>
    <row r="377" spans="1:4" x14ac:dyDescent="0.25">
      <c r="B377" t="s">
        <v>56</v>
      </c>
      <c r="D377" t="str">
        <f t="shared" ref="D377" si="123">IF(EXACT(RIGHT(SUBSTITUTE(B377,"DTD",""),1),"O"),LEFT(SUBSTITUTE(B377,"DTD",""),LEN(SUBSTITUTE(B377,"DTD",""))-1),SUBSTITUTE(B377,"DTD",""))</f>
        <v>Blake Griffin</v>
      </c>
    </row>
    <row r="378" spans="1:4" x14ac:dyDescent="0.25">
      <c r="B378" t="s">
        <v>57</v>
      </c>
    </row>
    <row r="379" spans="1:4" x14ac:dyDescent="0.25">
      <c r="A379" t="s">
        <v>44</v>
      </c>
    </row>
    <row r="380" spans="1:4" x14ac:dyDescent="0.25">
      <c r="A380" t="s">
        <v>467</v>
      </c>
      <c r="D380" t="str">
        <f t="shared" ref="D380" si="124">IF(EXACT(RIGHT(SUBSTITUTE(B380,"DTD",""),1),"O"),LEFT(SUBSTITUTE(B380,"DTD",""),LEN(SUBSTITUTE(B380,"DTD",""))-1),SUBSTITUTE(B380,"DTD",""))</f>
        <v/>
      </c>
    </row>
    <row r="381" spans="1:4" x14ac:dyDescent="0.25">
      <c r="A381" t="s">
        <v>0</v>
      </c>
      <c r="B381" t="s">
        <v>1</v>
      </c>
      <c r="C381" t="s">
        <v>2</v>
      </c>
    </row>
    <row r="382" spans="1:4" x14ac:dyDescent="0.25">
      <c r="A382" t="s">
        <v>3</v>
      </c>
      <c r="B382" t="s">
        <v>255</v>
      </c>
      <c r="C382" t="s">
        <v>6</v>
      </c>
    </row>
    <row r="383" spans="1:4" x14ac:dyDescent="0.25">
      <c r="B383" t="s">
        <v>468</v>
      </c>
      <c r="D383" t="str">
        <f t="shared" ref="D383" si="125">IF(EXACT(RIGHT(SUBSTITUTE(B383,"DTD",""),1),"O"),LEFT(SUBSTITUTE(B383,"DTD",""),LEN(SUBSTITUTE(B383,"DTD",""))-1),SUBSTITUTE(B383,"DTD",""))</f>
        <v>Shai Gilgeous-Alexander</v>
      </c>
    </row>
    <row r="384" spans="1:4" x14ac:dyDescent="0.25">
      <c r="B384" t="s">
        <v>216</v>
      </c>
    </row>
    <row r="385" spans="1:4" x14ac:dyDescent="0.25">
      <c r="A385" t="s">
        <v>7</v>
      </c>
      <c r="B385" t="s">
        <v>256</v>
      </c>
      <c r="C385" t="s">
        <v>6</v>
      </c>
    </row>
    <row r="386" spans="1:4" x14ac:dyDescent="0.25">
      <c r="B386" t="s">
        <v>217</v>
      </c>
      <c r="D386" t="str">
        <f t="shared" ref="D386" si="126">IF(EXACT(RIGHT(SUBSTITUTE(B386,"DTD",""),1),"O"),LEFT(SUBSTITUTE(B386,"DTD",""),LEN(SUBSTITUTE(B386,"DTD",""))-1),SUBSTITUTE(B386,"DTD",""))</f>
        <v>James Harden</v>
      </c>
    </row>
    <row r="387" spans="1:4" x14ac:dyDescent="0.25">
      <c r="B387" t="s">
        <v>469</v>
      </c>
    </row>
    <row r="388" spans="1:4" x14ac:dyDescent="0.25">
      <c r="A388" t="s">
        <v>9</v>
      </c>
      <c r="B388" t="s">
        <v>324</v>
      </c>
      <c r="C388" t="s">
        <v>12</v>
      </c>
    </row>
    <row r="389" spans="1:4" x14ac:dyDescent="0.25">
      <c r="B389" t="s">
        <v>325</v>
      </c>
      <c r="D389" t="str">
        <f t="shared" ref="D389" si="127">IF(EXACT(RIGHT(SUBSTITUTE(B389,"DTD",""),1),"O"),LEFT(SUBSTITUTE(B389,"DTD",""),LEN(SUBSTITUTE(B389,"DTD",""))-1),SUBSTITUTE(B389,"DTD",""))</f>
        <v>Kyle Anderson</v>
      </c>
    </row>
    <row r="390" spans="1:4" x14ac:dyDescent="0.25">
      <c r="B390" t="s">
        <v>326</v>
      </c>
    </row>
    <row r="391" spans="1:4" x14ac:dyDescent="0.25">
      <c r="A391" t="s">
        <v>11</v>
      </c>
      <c r="B391" t="s">
        <v>258</v>
      </c>
      <c r="C391" t="s">
        <v>6</v>
      </c>
    </row>
    <row r="392" spans="1:4" x14ac:dyDescent="0.25">
      <c r="B392" t="s">
        <v>218</v>
      </c>
      <c r="D392" t="str">
        <f t="shared" ref="D392" si="128">IF(EXACT(RIGHT(SUBSTITUTE(B392,"DTD",""),1),"O"),LEFT(SUBSTITUTE(B392,"DTD",""),LEN(SUBSTITUTE(B392,"DTD",""))-1),SUBSTITUTE(B392,"DTD",""))</f>
        <v>Kelly Oubre Jr.</v>
      </c>
    </row>
    <row r="393" spans="1:4" x14ac:dyDescent="0.25">
      <c r="B393" t="s">
        <v>219</v>
      </c>
    </row>
    <row r="394" spans="1:4" x14ac:dyDescent="0.25">
      <c r="A394" t="s">
        <v>13</v>
      </c>
      <c r="B394" t="s">
        <v>259</v>
      </c>
      <c r="C394" t="s">
        <v>6</v>
      </c>
    </row>
    <row r="395" spans="1:4" x14ac:dyDescent="0.25">
      <c r="B395" t="s">
        <v>220</v>
      </c>
      <c r="D395" t="str">
        <f t="shared" ref="D395" si="129">IF(EXACT(RIGHT(SUBSTITUTE(B395,"DTD",""),1),"O"),LEFT(SUBSTITUTE(B395,"DTD",""),LEN(SUBSTITUTE(B395,"DTD",""))-1),SUBSTITUTE(B395,"DTD",""))</f>
        <v>Deandre Ayton</v>
      </c>
    </row>
    <row r="396" spans="1:4" x14ac:dyDescent="0.25">
      <c r="B396" t="s">
        <v>221</v>
      </c>
    </row>
    <row r="397" spans="1:4" x14ac:dyDescent="0.25">
      <c r="A397" t="s">
        <v>16</v>
      </c>
      <c r="B397" t="s">
        <v>260</v>
      </c>
      <c r="C397" t="s">
        <v>6</v>
      </c>
    </row>
    <row r="398" spans="1:4" x14ac:dyDescent="0.25">
      <c r="B398" t="s">
        <v>222</v>
      </c>
      <c r="D398" t="str">
        <f t="shared" ref="D398" si="130">IF(EXACT(RIGHT(SUBSTITUTE(B398,"DTD",""),1),"O"),LEFT(SUBSTITUTE(B398,"DTD",""),LEN(SUBSTITUTE(B398,"DTD",""))-1),SUBSTITUTE(B398,"DTD",""))</f>
        <v>Kyle Lowry</v>
      </c>
    </row>
    <row r="399" spans="1:4" x14ac:dyDescent="0.25">
      <c r="B399" t="s">
        <v>223</v>
      </c>
    </row>
    <row r="400" spans="1:4" x14ac:dyDescent="0.25">
      <c r="A400" t="s">
        <v>19</v>
      </c>
      <c r="B400" t="s">
        <v>364</v>
      </c>
      <c r="C400" t="s">
        <v>12</v>
      </c>
    </row>
    <row r="401" spans="1:4" x14ac:dyDescent="0.25">
      <c r="B401" t="s">
        <v>365</v>
      </c>
      <c r="D401" t="str">
        <f t="shared" ref="D401" si="131">IF(EXACT(RIGHT(SUBSTITUTE(B401,"DTD",""),1),"O"),LEFT(SUBSTITUTE(B401,"DTD",""),LEN(SUBSTITUTE(B401,"DTD",""))-1),SUBSTITUTE(B401,"DTD",""))</f>
        <v>Miles Bridges</v>
      </c>
    </row>
    <row r="402" spans="1:4" x14ac:dyDescent="0.25">
      <c r="B402" t="s">
        <v>366</v>
      </c>
    </row>
    <row r="403" spans="1:4" x14ac:dyDescent="0.25">
      <c r="A403" t="s">
        <v>22</v>
      </c>
      <c r="B403" t="s">
        <v>262</v>
      </c>
      <c r="C403" t="s">
        <v>6</v>
      </c>
    </row>
    <row r="404" spans="1:4" x14ac:dyDescent="0.25">
      <c r="B404" t="s">
        <v>225</v>
      </c>
      <c r="D404" t="str">
        <f t="shared" ref="D404" si="132">IF(EXACT(RIGHT(SUBSTITUTE(B404,"DTD",""),1),"O"),LEFT(SUBSTITUTE(B404,"DTD",""),LEN(SUBSTITUTE(B404,"DTD",""))-1),SUBSTITUTE(B404,"DTD",""))</f>
        <v>Donte DiVincenzo</v>
      </c>
    </row>
    <row r="405" spans="1:4" x14ac:dyDescent="0.25">
      <c r="B405" t="s">
        <v>226</v>
      </c>
    </row>
    <row r="406" spans="1:4" x14ac:dyDescent="0.25">
      <c r="A406" t="s">
        <v>22</v>
      </c>
      <c r="B406" t="s">
        <v>265</v>
      </c>
      <c r="C406" t="s">
        <v>6</v>
      </c>
    </row>
    <row r="407" spans="1:4" x14ac:dyDescent="0.25">
      <c r="B407" t="s">
        <v>228</v>
      </c>
      <c r="D407" t="str">
        <f t="shared" ref="D407" si="133">IF(EXACT(RIGHT(SUBSTITUTE(B407,"DTD",""),1),"O"),LEFT(SUBSTITUTE(B407,"DTD",""),LEN(SUBSTITUTE(B407,"DTD",""))-1),SUBSTITUTE(B407,"DTD",""))</f>
        <v>Brook Lopez</v>
      </c>
    </row>
    <row r="408" spans="1:4" x14ac:dyDescent="0.25">
      <c r="B408" t="s">
        <v>229</v>
      </c>
    </row>
    <row r="409" spans="1:4" x14ac:dyDescent="0.25">
      <c r="A409" t="s">
        <v>22</v>
      </c>
      <c r="B409" t="s">
        <v>36</v>
      </c>
      <c r="C409" t="s">
        <v>12</v>
      </c>
    </row>
    <row r="410" spans="1:4" x14ac:dyDescent="0.25">
      <c r="B410" t="s">
        <v>17</v>
      </c>
      <c r="D410" t="s">
        <v>486</v>
      </c>
    </row>
    <row r="411" spans="1:4" x14ac:dyDescent="0.25">
      <c r="B411" t="s">
        <v>18</v>
      </c>
    </row>
    <row r="412" spans="1:4" x14ac:dyDescent="0.25">
      <c r="A412" t="s">
        <v>27</v>
      </c>
      <c r="B412" t="s">
        <v>261</v>
      </c>
      <c r="C412" t="s">
        <v>6</v>
      </c>
    </row>
    <row r="413" spans="1:4" x14ac:dyDescent="0.25">
      <c r="B413" t="s">
        <v>376</v>
      </c>
      <c r="D413" t="str">
        <f t="shared" ref="D413" si="134">IF(EXACT(RIGHT(SUBSTITUTE(B413,"DTD",""),1),"O"),LEFT(SUBSTITUTE(B413,"DTD",""),LEN(SUBSTITUTE(B413,"DTD",""))-1),SUBSTITUTE(B413,"DTD",""))</f>
        <v>Steven Adams</v>
      </c>
    </row>
    <row r="414" spans="1:4" x14ac:dyDescent="0.25">
      <c r="B414" t="s">
        <v>224</v>
      </c>
    </row>
    <row r="415" spans="1:4" x14ac:dyDescent="0.25">
      <c r="A415" t="s">
        <v>27</v>
      </c>
      <c r="B415" t="s">
        <v>257</v>
      </c>
      <c r="C415" t="s">
        <v>6</v>
      </c>
    </row>
    <row r="416" spans="1:4" x14ac:dyDescent="0.25">
      <c r="B416" t="s">
        <v>470</v>
      </c>
      <c r="D416" t="str">
        <f t="shared" ref="D416" si="135">IF(EXACT(RIGHT(SUBSTITUTE(B416,"DTD",""),1),"O"),LEFT(SUBSTITUTE(B416,"DTD",""),LEN(SUBSTITUTE(B416,"DTD",""))-1),SUBSTITUTE(B416,"DTD",""))</f>
        <v>Caris LeVert</v>
      </c>
    </row>
    <row r="417" spans="1:4" x14ac:dyDescent="0.25">
      <c r="B417" t="s">
        <v>403</v>
      </c>
    </row>
    <row r="418" spans="1:4" x14ac:dyDescent="0.25">
      <c r="A418" t="s">
        <v>27</v>
      </c>
      <c r="B418" t="s">
        <v>263</v>
      </c>
      <c r="C418" t="s">
        <v>6</v>
      </c>
    </row>
    <row r="419" spans="1:4" x14ac:dyDescent="0.25">
      <c r="B419" t="s">
        <v>264</v>
      </c>
      <c r="D419" t="str">
        <f t="shared" ref="D419" si="136">IF(EXACT(RIGHT(SUBSTITUTE(B419,"DTD",""),1),"O"),LEFT(SUBSTITUTE(B419,"DTD",""),LEN(SUBSTITUTE(B419,"DTD",""))-1),SUBSTITUTE(B419,"DTD",""))</f>
        <v>Jaren Jackson Jr.</v>
      </c>
    </row>
    <row r="420" spans="1:4" x14ac:dyDescent="0.25">
      <c r="B420" t="s">
        <v>227</v>
      </c>
    </row>
    <row r="421" spans="1:4" x14ac:dyDescent="0.25">
      <c r="A421" t="s">
        <v>44</v>
      </c>
    </row>
    <row r="422" spans="1:4" x14ac:dyDescent="0.25">
      <c r="A422" t="s">
        <v>471</v>
      </c>
      <c r="D422" t="str">
        <f t="shared" ref="D422" si="137">IF(EXACT(RIGHT(SUBSTITUTE(B422,"DTD",""),1),"O"),LEFT(SUBSTITUTE(B422,"DTD",""),LEN(SUBSTITUTE(B422,"DTD",""))-1),SUBSTITUTE(B422,"DTD",""))</f>
        <v/>
      </c>
    </row>
    <row r="423" spans="1:4" x14ac:dyDescent="0.25">
      <c r="A423" t="s">
        <v>0</v>
      </c>
      <c r="B423" t="s">
        <v>1</v>
      </c>
      <c r="C423" t="s">
        <v>2</v>
      </c>
    </row>
    <row r="424" spans="1:4" x14ac:dyDescent="0.25">
      <c r="A424" t="s">
        <v>3</v>
      </c>
      <c r="B424" t="s">
        <v>308</v>
      </c>
      <c r="C424" t="s">
        <v>6</v>
      </c>
    </row>
    <row r="425" spans="1:4" x14ac:dyDescent="0.25">
      <c r="B425" t="s">
        <v>309</v>
      </c>
      <c r="D425" t="str">
        <f t="shared" ref="D425" si="138">IF(EXACT(RIGHT(SUBSTITUTE(B425,"DTD",""),1),"O"),LEFT(SUBSTITUTE(B425,"DTD",""),LEN(SUBSTITUTE(B425,"DTD",""))-1),SUBSTITUTE(B425,"DTD",""))</f>
        <v>Jamal Murray</v>
      </c>
    </row>
    <row r="426" spans="1:4" x14ac:dyDescent="0.25">
      <c r="B426" t="s">
        <v>310</v>
      </c>
    </row>
    <row r="427" spans="1:4" x14ac:dyDescent="0.25">
      <c r="A427" t="s">
        <v>7</v>
      </c>
      <c r="B427" t="s">
        <v>311</v>
      </c>
      <c r="C427" t="s">
        <v>6</v>
      </c>
    </row>
    <row r="428" spans="1:4" x14ac:dyDescent="0.25">
      <c r="B428" t="s">
        <v>312</v>
      </c>
      <c r="D428" t="str">
        <f t="shared" ref="D428" si="139">IF(EXACT(RIGHT(SUBSTITUTE(B428,"DTD",""),1),"O"),LEFT(SUBSTITUTE(B428,"DTD",""),LEN(SUBSTITUTE(B428,"DTD",""))-1),SUBSTITUTE(B428,"DTD",""))</f>
        <v>Zach LaVine</v>
      </c>
    </row>
    <row r="429" spans="1:4" x14ac:dyDescent="0.25">
      <c r="B429" t="s">
        <v>313</v>
      </c>
    </row>
    <row r="430" spans="1:4" x14ac:dyDescent="0.25">
      <c r="A430" t="s">
        <v>9</v>
      </c>
      <c r="B430" t="s">
        <v>314</v>
      </c>
      <c r="C430" t="s">
        <v>6</v>
      </c>
    </row>
    <row r="431" spans="1:4" x14ac:dyDescent="0.25">
      <c r="B431" t="s">
        <v>472</v>
      </c>
      <c r="D431" t="str">
        <f t="shared" ref="D431" si="140">IF(EXACT(RIGHT(SUBSTITUTE(B431,"DTD",""),1),"O"),LEFT(SUBSTITUTE(B431,"DTD",""),LEN(SUBSTITUTE(B431,"DTD",""))-1),SUBSTITUTE(B431,"DTD",""))</f>
        <v>Jaylen Brown</v>
      </c>
    </row>
    <row r="432" spans="1:4" x14ac:dyDescent="0.25">
      <c r="B432" t="s">
        <v>315</v>
      </c>
    </row>
    <row r="433" spans="1:4" x14ac:dyDescent="0.25">
      <c r="A433" t="s">
        <v>11</v>
      </c>
      <c r="B433" t="s">
        <v>316</v>
      </c>
      <c r="C433" t="s">
        <v>6</v>
      </c>
    </row>
    <row r="434" spans="1:4" x14ac:dyDescent="0.25">
      <c r="B434" t="s">
        <v>317</v>
      </c>
      <c r="D434" t="str">
        <f t="shared" ref="D434" si="141">IF(EXACT(RIGHT(SUBSTITUTE(B434,"DTD",""),1),"O"),LEFT(SUBSTITUTE(B434,"DTD",""),LEN(SUBSTITUTE(B434,"DTD",""))-1),SUBSTITUTE(B434,"DTD",""))</f>
        <v>Pascal Siakam</v>
      </c>
    </row>
    <row r="435" spans="1:4" x14ac:dyDescent="0.25">
      <c r="B435" t="s">
        <v>318</v>
      </c>
    </row>
    <row r="436" spans="1:4" x14ac:dyDescent="0.25">
      <c r="A436" t="s">
        <v>13</v>
      </c>
      <c r="B436" t="s">
        <v>88</v>
      </c>
      <c r="C436" t="s">
        <v>109</v>
      </c>
    </row>
    <row r="437" spans="1:4" x14ac:dyDescent="0.25">
      <c r="B437" t="s">
        <v>58</v>
      </c>
      <c r="D437" t="str">
        <f t="shared" ref="D437" si="142">IF(EXACT(RIGHT(SUBSTITUTE(B437,"DTD",""),1),"O"),LEFT(SUBSTITUTE(B437,"DTD",""),LEN(SUBSTITUTE(B437,"DTD",""))-1),SUBSTITUTE(B437,"DTD",""))</f>
        <v>Jonas Valanciunas</v>
      </c>
    </row>
    <row r="438" spans="1:4" x14ac:dyDescent="0.25">
      <c r="B438" t="s">
        <v>59</v>
      </c>
    </row>
    <row r="439" spans="1:4" x14ac:dyDescent="0.25">
      <c r="A439" t="s">
        <v>16</v>
      </c>
      <c r="B439" t="s">
        <v>473</v>
      </c>
      <c r="C439" t="s">
        <v>12</v>
      </c>
    </row>
    <row r="440" spans="1:4" x14ac:dyDescent="0.25">
      <c r="B440" t="s">
        <v>474</v>
      </c>
      <c r="D440" t="str">
        <f t="shared" ref="D440" si="143">IF(EXACT(RIGHT(SUBSTITUTE(B440,"DTD",""),1),"O"),LEFT(SUBSTITUTE(B440,"DTD",""),LEN(SUBSTITUTE(B440,"DTD",""))-1),SUBSTITUTE(B440,"DTD",""))</f>
        <v>Kendrick Nunn</v>
      </c>
    </row>
    <row r="441" spans="1:4" x14ac:dyDescent="0.25">
      <c r="B441" t="s">
        <v>475</v>
      </c>
    </row>
    <row r="442" spans="1:4" x14ac:dyDescent="0.25">
      <c r="A442" t="s">
        <v>19</v>
      </c>
      <c r="B442" t="s">
        <v>327</v>
      </c>
      <c r="C442" t="s">
        <v>6</v>
      </c>
    </row>
    <row r="443" spans="1:4" x14ac:dyDescent="0.25">
      <c r="B443" t="s">
        <v>328</v>
      </c>
      <c r="D443" t="str">
        <f t="shared" ref="D443" si="144">IF(EXACT(RIGHT(SUBSTITUTE(B443,"DTD",""),1),"O"),LEFT(SUBSTITUTE(B443,"DTD",""),LEN(SUBSTITUTE(B443,"DTD",""))-1),SUBSTITUTE(B443,"DTD",""))</f>
        <v>Julius Randle</v>
      </c>
    </row>
    <row r="444" spans="1:4" x14ac:dyDescent="0.25">
      <c r="B444" t="s">
        <v>192</v>
      </c>
    </row>
    <row r="445" spans="1:4" x14ac:dyDescent="0.25">
      <c r="A445" t="s">
        <v>22</v>
      </c>
      <c r="B445" t="s">
        <v>321</v>
      </c>
      <c r="C445" t="s">
        <v>6</v>
      </c>
    </row>
    <row r="446" spans="1:4" x14ac:dyDescent="0.25">
      <c r="B446" t="s">
        <v>322</v>
      </c>
      <c r="D446" t="str">
        <f t="shared" ref="D446" si="145">IF(EXACT(RIGHT(SUBSTITUTE(B446,"DTD",""),1),"O"),LEFT(SUBSTITUTE(B446,"DTD",""),LEN(SUBSTITUTE(B446,"DTD",""))-1),SUBSTITUTE(B446,"DTD",""))</f>
        <v>Terry Rozier</v>
      </c>
    </row>
    <row r="447" spans="1:4" x14ac:dyDescent="0.25">
      <c r="B447" t="s">
        <v>323</v>
      </c>
    </row>
    <row r="448" spans="1:4" x14ac:dyDescent="0.25">
      <c r="A448" t="s">
        <v>22</v>
      </c>
      <c r="B448" t="s">
        <v>331</v>
      </c>
      <c r="C448" t="s">
        <v>6</v>
      </c>
    </row>
    <row r="449" spans="1:4" x14ac:dyDescent="0.25">
      <c r="B449" t="s">
        <v>332</v>
      </c>
      <c r="D449" t="str">
        <f t="shared" ref="D449" si="146">IF(EXACT(RIGHT(SUBSTITUTE(B449,"DTD",""),1),"O"),LEFT(SUBSTITUTE(B449,"DTD",""),LEN(SUBSTITUTE(B449,"DTD",""))-1),SUBSTITUTE(B449,"DTD",""))</f>
        <v>Dillon Brooks</v>
      </c>
    </row>
    <row r="450" spans="1:4" x14ac:dyDescent="0.25">
      <c r="B450" t="s">
        <v>333</v>
      </c>
    </row>
    <row r="451" spans="1:4" x14ac:dyDescent="0.25">
      <c r="A451" t="s">
        <v>22</v>
      </c>
      <c r="B451" t="s">
        <v>306</v>
      </c>
      <c r="C451" t="s">
        <v>12</v>
      </c>
    </row>
    <row r="452" spans="1:4" x14ac:dyDescent="0.25">
      <c r="B452" t="s">
        <v>307</v>
      </c>
      <c r="D452" t="str">
        <f t="shared" ref="D452" si="147">IF(EXACT(RIGHT(SUBSTITUTE(B452,"DTD",""),1),"O"),LEFT(SUBSTITUTE(B452,"DTD",""),LEN(SUBSTITUTE(B452,"DTD",""))-1),SUBSTITUTE(B452,"DTD",""))</f>
        <v>Kelly Olynyk</v>
      </c>
    </row>
    <row r="453" spans="1:4" x14ac:dyDescent="0.25">
      <c r="B453" t="s">
        <v>175</v>
      </c>
    </row>
    <row r="454" spans="1:4" x14ac:dyDescent="0.25">
      <c r="A454" t="s">
        <v>27</v>
      </c>
      <c r="B454" t="s">
        <v>329</v>
      </c>
      <c r="C454" t="s">
        <v>6</v>
      </c>
    </row>
    <row r="455" spans="1:4" x14ac:dyDescent="0.25">
      <c r="B455" t="s">
        <v>476</v>
      </c>
      <c r="D455" t="str">
        <f t="shared" ref="D455" si="148">IF(EXACT(RIGHT(SUBSTITUTE(B455,"DTD",""),1),"O"),LEFT(SUBSTITUTE(B455,"DTD",""),LEN(SUBSTITUTE(B455,"DTD",""))-1),SUBSTITUTE(B455,"DTD",""))</f>
        <v>Aaron Gordon</v>
      </c>
    </row>
    <row r="456" spans="1:4" x14ac:dyDescent="0.25">
      <c r="B456" t="s">
        <v>330</v>
      </c>
    </row>
    <row r="457" spans="1:4" x14ac:dyDescent="0.25">
      <c r="A457" t="s">
        <v>27</v>
      </c>
      <c r="B457" t="s">
        <v>33</v>
      </c>
      <c r="C457" t="s">
        <v>109</v>
      </c>
    </row>
    <row r="458" spans="1:4" x14ac:dyDescent="0.25">
      <c r="B458" t="s">
        <v>477</v>
      </c>
      <c r="D458" t="str">
        <f t="shared" ref="D458" si="149">IF(EXACT(RIGHT(SUBSTITUTE(B458,"DTD",""),1),"O"),LEFT(SUBSTITUTE(B458,"DTD",""),LEN(SUBSTITUTE(B458,"DTD",""))-1),SUBSTITUTE(B458,"DTD",""))</f>
        <v>Paul George</v>
      </c>
    </row>
    <row r="459" spans="1:4" x14ac:dyDescent="0.25">
      <c r="B459" t="s">
        <v>8</v>
      </c>
    </row>
    <row r="460" spans="1:4" x14ac:dyDescent="0.25">
      <c r="A460" t="s">
        <v>27</v>
      </c>
      <c r="B460" t="s">
        <v>478</v>
      </c>
      <c r="C460" t="s">
        <v>12</v>
      </c>
    </row>
    <row r="461" spans="1:4" x14ac:dyDescent="0.25">
      <c r="B461" t="s">
        <v>479</v>
      </c>
      <c r="D461" t="str">
        <f t="shared" ref="D461" si="150">IF(EXACT(RIGHT(SUBSTITUTE(B461,"DTD",""),1),"O"),LEFT(SUBSTITUTE(B461,"DTD",""),LEN(SUBSTITUTE(B461,"DTD",""))-1),SUBSTITUTE(B461,"DTD",""))</f>
        <v>T.J. McConnell</v>
      </c>
    </row>
    <row r="462" spans="1:4" x14ac:dyDescent="0.25">
      <c r="B462" t="s">
        <v>480</v>
      </c>
    </row>
    <row r="463" spans="1:4" x14ac:dyDescent="0.25">
      <c r="A463" t="s">
        <v>44</v>
      </c>
    </row>
    <row r="464" spans="1:4" x14ac:dyDescent="0.25">
      <c r="A464" t="s">
        <v>481</v>
      </c>
      <c r="D464" t="str">
        <f t="shared" ref="D464" si="151">IF(EXACT(RIGHT(SUBSTITUTE(B464,"DTD",""),1),"O"),LEFT(SUBSTITUTE(B464,"DTD",""),LEN(SUBSTITUTE(B464,"DTD",""))-1),SUBSTITUTE(B464,"DTD",""))</f>
        <v/>
      </c>
    </row>
    <row r="465" spans="1:4" x14ac:dyDescent="0.25">
      <c r="A465" t="s">
        <v>0</v>
      </c>
      <c r="B465" t="s">
        <v>1</v>
      </c>
      <c r="C465" t="s">
        <v>2</v>
      </c>
    </row>
    <row r="466" spans="1:4" x14ac:dyDescent="0.25">
      <c r="A466" t="s">
        <v>3</v>
      </c>
      <c r="B466" t="s">
        <v>164</v>
      </c>
      <c r="C466" t="s">
        <v>6</v>
      </c>
    </row>
    <row r="467" spans="1:4" x14ac:dyDescent="0.25">
      <c r="B467" t="s">
        <v>165</v>
      </c>
      <c r="D467" t="str">
        <f t="shared" ref="D467" si="152">IF(EXACT(RIGHT(SUBSTITUTE(B467,"DTD",""),1),"O"),LEFT(SUBSTITUTE(B467,"DTD",""),LEN(SUBSTITUTE(B467,"DTD",""))-1),SUBSTITUTE(B467,"DTD",""))</f>
        <v>De'Aaron Fox</v>
      </c>
    </row>
    <row r="468" spans="1:4" x14ac:dyDescent="0.25">
      <c r="B468" t="s">
        <v>166</v>
      </c>
    </row>
    <row r="469" spans="1:4" x14ac:dyDescent="0.25">
      <c r="A469" t="s">
        <v>7</v>
      </c>
      <c r="B469" t="s">
        <v>167</v>
      </c>
      <c r="C469" t="s">
        <v>6</v>
      </c>
    </row>
    <row r="470" spans="1:4" x14ac:dyDescent="0.25">
      <c r="B470" t="s">
        <v>482</v>
      </c>
      <c r="D470" t="str">
        <f t="shared" ref="D470" si="153">IF(EXACT(RIGHT(SUBSTITUTE(B470,"DTD",""),1),"O"),LEFT(SUBSTITUTE(B470,"DTD",""),LEN(SUBSTITUTE(B470,"DTD",""))-1),SUBSTITUTE(B470,"DTD",""))</f>
        <v>Jimmy Butler</v>
      </c>
    </row>
    <row r="471" spans="1:4" x14ac:dyDescent="0.25">
      <c r="B471" t="s">
        <v>168</v>
      </c>
    </row>
    <row r="472" spans="1:4" x14ac:dyDescent="0.25">
      <c r="A472" t="s">
        <v>9</v>
      </c>
      <c r="B472" t="s">
        <v>171</v>
      </c>
      <c r="C472" t="s">
        <v>6</v>
      </c>
    </row>
    <row r="473" spans="1:4" x14ac:dyDescent="0.25">
      <c r="B473" t="s">
        <v>172</v>
      </c>
      <c r="D473" t="str">
        <f t="shared" ref="D473" si="154">IF(EXACT(RIGHT(SUBSTITUTE(B473,"DTD",""),1),"O"),LEFT(SUBSTITUTE(B473,"DTD",""),LEN(SUBSTITUTE(B473,"DTD",""))-1),SUBSTITUTE(B473,"DTD",""))</f>
        <v>Jerami Grant</v>
      </c>
    </row>
    <row r="474" spans="1:4" x14ac:dyDescent="0.25">
      <c r="B474" t="s">
        <v>173</v>
      </c>
    </row>
    <row r="475" spans="1:4" x14ac:dyDescent="0.25">
      <c r="A475" t="s">
        <v>11</v>
      </c>
      <c r="B475" t="s">
        <v>169</v>
      </c>
      <c r="C475" t="s">
        <v>6</v>
      </c>
    </row>
    <row r="476" spans="1:4" x14ac:dyDescent="0.25">
      <c r="B476" t="s">
        <v>375</v>
      </c>
      <c r="D476" t="str">
        <f t="shared" ref="D476" si="155">IF(EXACT(RIGHT(SUBSTITUTE(B476,"DTD",""),1),"O"),LEFT(SUBSTITUTE(B476,"DTD",""),LEN(SUBSTITUTE(B476,"DTD",""))-1),SUBSTITUTE(B476,"DTD",""))</f>
        <v>LeBron James</v>
      </c>
    </row>
    <row r="477" spans="1:4" x14ac:dyDescent="0.25">
      <c r="B477" t="s">
        <v>170</v>
      </c>
    </row>
    <row r="478" spans="1:4" x14ac:dyDescent="0.25">
      <c r="A478" t="s">
        <v>13</v>
      </c>
      <c r="B478" t="s">
        <v>174</v>
      </c>
      <c r="C478" t="s">
        <v>6</v>
      </c>
    </row>
    <row r="479" spans="1:4" x14ac:dyDescent="0.25">
      <c r="B479" t="s">
        <v>483</v>
      </c>
      <c r="D479" t="str">
        <f t="shared" ref="D479" si="156">IF(EXACT(RIGHT(SUBSTITUTE(B479,"DTD",""),1),"O"),LEFT(SUBSTITUTE(B479,"DTD",""),LEN(SUBSTITUTE(B479,"DTD",""))-1),SUBSTITUTE(B479,"DTD",""))</f>
        <v>Bam Adebayo</v>
      </c>
    </row>
    <row r="480" spans="1:4" x14ac:dyDescent="0.25">
      <c r="B480" t="s">
        <v>175</v>
      </c>
    </row>
    <row r="481" spans="1:4" x14ac:dyDescent="0.25">
      <c r="A481" t="s">
        <v>16</v>
      </c>
      <c r="B481" t="s">
        <v>176</v>
      </c>
      <c r="C481" t="s">
        <v>6</v>
      </c>
    </row>
    <row r="482" spans="1:4" x14ac:dyDescent="0.25">
      <c r="B482" t="s">
        <v>177</v>
      </c>
      <c r="D482" t="str">
        <f t="shared" ref="D482" si="157">IF(EXACT(RIGHT(SUBSTITUTE(B482,"DTD",""),1),"O"),LEFT(SUBSTITUTE(B482,"DTD",""),LEN(SUBSTITUTE(B482,"DTD",""))-1),SUBSTITUTE(B482,"DTD",""))</f>
        <v>Dennis Schroder</v>
      </c>
    </row>
    <row r="483" spans="1:4" x14ac:dyDescent="0.25">
      <c r="B483" t="s">
        <v>178</v>
      </c>
    </row>
    <row r="484" spans="1:4" x14ac:dyDescent="0.25">
      <c r="A484" t="s">
        <v>19</v>
      </c>
      <c r="B484" t="s">
        <v>179</v>
      </c>
      <c r="C484" t="s">
        <v>6</v>
      </c>
    </row>
    <row r="485" spans="1:4" x14ac:dyDescent="0.25">
      <c r="B485" t="s">
        <v>180</v>
      </c>
      <c r="D485" t="str">
        <f t="shared" ref="D485" si="158">IF(EXACT(RIGHT(SUBSTITUTE(B485,"DTD",""),1),"O"),LEFT(SUBSTITUTE(B485,"DTD",""),LEN(SUBSTITUTE(B485,"DTD",""))-1),SUBSTITUTE(B485,"DTD",""))</f>
        <v>Serge Ibaka</v>
      </c>
    </row>
    <row r="486" spans="1:4" x14ac:dyDescent="0.25">
      <c r="B486" t="s">
        <v>181</v>
      </c>
    </row>
    <row r="487" spans="1:4" x14ac:dyDescent="0.25">
      <c r="A487" t="s">
        <v>22</v>
      </c>
      <c r="B487" t="s">
        <v>184</v>
      </c>
      <c r="C487" t="s">
        <v>12</v>
      </c>
    </row>
    <row r="488" spans="1:4" x14ac:dyDescent="0.25">
      <c r="B488" t="s">
        <v>185</v>
      </c>
      <c r="D488" t="str">
        <f t="shared" ref="D488" si="159">IF(EXACT(RIGHT(SUBSTITUTE(B488,"DTD",""),1),"O"),LEFT(SUBSTITUTE(B488,"DTD",""),LEN(SUBSTITUTE(B488,"DTD",""))-1),SUBSTITUTE(B488,"DTD",""))</f>
        <v>Chris Boucher</v>
      </c>
    </row>
    <row r="489" spans="1:4" x14ac:dyDescent="0.25">
      <c r="B489" t="s">
        <v>186</v>
      </c>
    </row>
    <row r="490" spans="1:4" x14ac:dyDescent="0.25">
      <c r="A490" t="s">
        <v>22</v>
      </c>
      <c r="B490" t="s">
        <v>193</v>
      </c>
      <c r="C490" t="s">
        <v>12</v>
      </c>
    </row>
    <row r="491" spans="1:4" x14ac:dyDescent="0.25">
      <c r="B491" t="s">
        <v>194</v>
      </c>
      <c r="D491" t="str">
        <f t="shared" ref="D491" si="160">IF(EXACT(RIGHT(SUBSTITUTE(B491,"DTD",""),1),"O"),LEFT(SUBSTITUTE(B491,"DTD",""),LEN(SUBSTITUTE(B491,"DTD",""))-1),SUBSTITUTE(B491,"DTD",""))</f>
        <v>Norman Powell</v>
      </c>
    </row>
    <row r="492" spans="1:4" x14ac:dyDescent="0.25">
      <c r="B492" t="s">
        <v>195</v>
      </c>
    </row>
    <row r="493" spans="1:4" x14ac:dyDescent="0.25">
      <c r="A493" t="s">
        <v>22</v>
      </c>
      <c r="B493" t="s">
        <v>91</v>
      </c>
      <c r="C493" t="s">
        <v>12</v>
      </c>
    </row>
    <row r="494" spans="1:4" x14ac:dyDescent="0.25">
      <c r="B494" t="s">
        <v>63</v>
      </c>
      <c r="D494" t="str">
        <f t="shared" ref="D494" si="161">IF(EXACT(RIGHT(SUBSTITUTE(B494,"DTD",""),1),"O"),LEFT(SUBSTITUTE(B494,"DTD",""),LEN(SUBSTITUTE(B494,"DTD",""))-1),SUBSTITUTE(B494,"DTD",""))</f>
        <v>Anthony Edwards</v>
      </c>
    </row>
    <row r="495" spans="1:4" x14ac:dyDescent="0.25">
      <c r="B495" t="s">
        <v>305</v>
      </c>
    </row>
    <row r="496" spans="1:4" x14ac:dyDescent="0.25">
      <c r="A496" t="s">
        <v>27</v>
      </c>
      <c r="B496" t="s">
        <v>182</v>
      </c>
      <c r="C496" t="s">
        <v>6</v>
      </c>
    </row>
    <row r="497" spans="1:4" x14ac:dyDescent="0.25">
      <c r="B497" t="s">
        <v>484</v>
      </c>
      <c r="D497" t="str">
        <f t="shared" ref="D497" si="162">IF(EXACT(RIGHT(SUBSTITUTE(B497,"DTD",""),1),"O"),LEFT(SUBSTITUTE(B497,"DTD",""),LEN(SUBSTITUTE(B497,"DTD",""))-1),SUBSTITUTE(B497,"DTD",""))</f>
        <v>Wendell Carter Jr.</v>
      </c>
    </row>
    <row r="498" spans="1:4" x14ac:dyDescent="0.25">
      <c r="B498" t="s">
        <v>183</v>
      </c>
    </row>
    <row r="499" spans="1:4" x14ac:dyDescent="0.25">
      <c r="A499" t="s">
        <v>27</v>
      </c>
      <c r="B499" t="s">
        <v>187</v>
      </c>
      <c r="C499" t="s">
        <v>12</v>
      </c>
    </row>
    <row r="500" spans="1:4" x14ac:dyDescent="0.25">
      <c r="B500" t="s">
        <v>188</v>
      </c>
      <c r="D500" t="str">
        <f t="shared" ref="D500" si="163">IF(EXACT(RIGHT(SUBSTITUTE(B500,"DTD",""),1),"O"),LEFT(SUBSTITUTE(B500,"DTD",""),LEN(SUBSTITUTE(B500,"DTD",""))-1),SUBSTITUTE(B500,"DTD",""))</f>
        <v>Keldon Johnson</v>
      </c>
    </row>
    <row r="501" spans="1:4" x14ac:dyDescent="0.25">
      <c r="B501" t="s">
        <v>485</v>
      </c>
    </row>
    <row r="502" spans="1:4" x14ac:dyDescent="0.25">
      <c r="A502" t="s">
        <v>27</v>
      </c>
      <c r="B502" t="s">
        <v>95</v>
      </c>
      <c r="C502" t="s">
        <v>109</v>
      </c>
    </row>
    <row r="503" spans="1:4" x14ac:dyDescent="0.25">
      <c r="B503" t="s">
        <v>69</v>
      </c>
      <c r="D503" t="str">
        <f t="shared" ref="D503" si="164">IF(EXACT(RIGHT(SUBSTITUTE(B503,"DTD",""),1),"O"),LEFT(SUBSTITUTE(B503,"DTD",""),LEN(SUBSTITUTE(B503,"DTD",""))-1),SUBSTITUTE(B503,"DTD",""))</f>
        <v>Jae Crowder</v>
      </c>
    </row>
    <row r="504" spans="1:4" x14ac:dyDescent="0.25">
      <c r="B504" t="s">
        <v>70</v>
      </c>
    </row>
    <row r="505" spans="1:4" x14ac:dyDescent="0.25">
      <c r="A505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F24" sqref="F24"/>
    </sheetView>
  </sheetViews>
  <sheetFormatPr defaultRowHeight="15" x14ac:dyDescent="0.25"/>
  <cols>
    <col min="1" max="1" width="19.28515625" bestFit="1" customWidth="1"/>
    <col min="2" max="2" width="15.5703125" customWidth="1"/>
    <col min="3" max="3" width="15.5703125" bestFit="1" customWidth="1"/>
    <col min="4" max="4" width="20" customWidth="1"/>
    <col min="5" max="5" width="16.140625" bestFit="1" customWidth="1"/>
    <col min="6" max="6" width="17.42578125" bestFit="1" customWidth="1"/>
    <col min="7" max="7" width="19.42578125" bestFit="1" customWidth="1"/>
    <col min="8" max="8" width="17.5703125" bestFit="1" customWidth="1"/>
    <col min="9" max="9" width="19.42578125" bestFit="1" customWidth="1"/>
    <col min="10" max="10" width="18.5703125" bestFit="1" customWidth="1"/>
    <col min="11" max="11" width="17.85546875" bestFit="1" customWidth="1"/>
    <col min="12" max="12" width="21.85546875" bestFit="1" customWidth="1"/>
    <col min="13" max="13" width="22.140625" bestFit="1" customWidth="1"/>
    <col min="14" max="14" width="18" bestFit="1" customWidth="1"/>
  </cols>
  <sheetData>
    <row r="1" spans="1:14" x14ac:dyDescent="0.25">
      <c r="A1" t="s">
        <v>378</v>
      </c>
      <c r="B1" t="s">
        <v>379</v>
      </c>
      <c r="C1" t="str" cm="1">
        <f t="array" aca="1" ref="C1" ca="1">INDIRECT("team_input!$A" &amp; (42*(COLUMN()-COLUMN($C$2)) + 2))</f>
        <v>Team EGGSMoits(6-2)</v>
      </c>
      <c r="D1" t="str" cm="1">
        <f t="array" aca="1" ref="D1" ca="1">INDIRECT("team_input!$A" &amp; (42*(COLUMN()-COLUMN($C$2)) + 2))</f>
        <v>Hampton Herd(5-3)</v>
      </c>
      <c r="E1" t="str" cm="1">
        <f t="array" aca="1" ref="E1" ca="1">INDIRECT("team_input!$A" &amp; (42*(COLUMN()-COLUMN($C$2)) + 2))</f>
        <v>Dawg Pound(6-2)</v>
      </c>
      <c r="F1" t="str" cm="1">
        <f t="array" aca="1" ref="F1" ca="1">INDIRECT("team_input!$A" &amp; (42*(COLUMN()-COLUMN($C$2)) + 2))</f>
        <v>Team Gallagher(5-3)</v>
      </c>
      <c r="G1" t="str" cm="1">
        <f t="array" aca="1" ref="G1" ca="1">INDIRECT("team_input!$A" &amp; (42*(COLUMN()-COLUMN($C$2)) + 2))</f>
        <v>Average Joes(4-4)</v>
      </c>
      <c r="H1" t="str" cm="1">
        <f t="array" aca="1" ref="H1" ca="1">INDIRECT("team_input!$A" &amp; (42*(COLUMN()-COLUMN($C$2)) + 2))</f>
        <v>Team Atkins(4-4)</v>
      </c>
      <c r="I1" t="str" cm="1">
        <f t="array" aca="1" ref="I1" ca="1">INDIRECT("team_input!$A" &amp; (42*(COLUMN()-COLUMN($C$2)) + 2))</f>
        <v>Menace In Manly(3-5)</v>
      </c>
      <c r="J1" t="str" cm="1">
        <f t="array" aca="1" ref="J1" ca="1">INDIRECT("team_input!$A" &amp; (42*(COLUMN()-COLUMN($C$2)) + 2))</f>
        <v>London Glackin(3-5)</v>
      </c>
      <c r="K1" t="str" cm="1">
        <f t="array" aca="1" ref="K1" ca="1">INDIRECT("team_input!$A" &amp; (42*(COLUMN()-COLUMN($C$2)) + 2))</f>
        <v>Highett Geezers(3-5)</v>
      </c>
      <c r="L1" t="str" cm="1">
        <f t="array" aca="1" ref="L1" ca="1">INDIRECT("team_input!$A" &amp; (42*(COLUMN()-COLUMN($C$2)) + 2))</f>
        <v>Team Watterson(3-5)</v>
      </c>
      <c r="M1" t="str" cm="1">
        <f t="array" aca="1" ref="M1" ca="1">INDIRECT("team_input!$A" &amp; (42*(COLUMN()-COLUMN($C$2)) + 2))</f>
        <v>Batmo Beal Buck(3-5)</v>
      </c>
      <c r="N1" t="str" cm="1">
        <f t="array" aca="1" ref="N1" ca="1">INDIRECT("team_input!$A" &amp; (42*(COLUMN()-COLUMN($C$2)) + 2))</f>
        <v>Big Boiz Ballerz(3-5)</v>
      </c>
    </row>
    <row r="2" spans="1:14" x14ac:dyDescent="0.25">
      <c r="A2" t="str">
        <f ca="1">C1</f>
        <v>Team EGGSMoits(6-2)</v>
      </c>
      <c r="B2" t="s">
        <v>380</v>
      </c>
      <c r="C2" t="str" cm="1">
        <f t="array" aca="1" ref="C2" ca="1">INDIRECT("team_input!D" &amp; (3*(ROW()-ROW($C$2))+5 +42*(COLUMN()-COLUMN($C$2))))</f>
        <v>Ja Morant</v>
      </c>
      <c r="D2" t="str" cm="1">
        <f t="array" aca="1" ref="D2" ca="1">INDIRECT("team_input!D" &amp; (3*(ROW()-ROW($C$2))+5 +42*(COLUMN()-COLUMN($C$2))))</f>
        <v>Stephen Curry</v>
      </c>
      <c r="E2" t="str" cm="1">
        <f t="array" aca="1" ref="E2" ca="1">INDIRECT("team_input!D" &amp; (3*(ROW()-ROW($C$2))+5 +42*(COLUMN()-COLUMN($C$2))))</f>
        <v>Kyrie Irving</v>
      </c>
      <c r="F2" t="str" cm="1">
        <f t="array" aca="1" ref="F2" ca="1">INDIRECT("team_input!D" &amp; (3*(ROW()-ROW($C$2))+5 +42*(COLUMN()-COLUMN($C$2))))</f>
        <v>Coby White</v>
      </c>
      <c r="G2" t="str" cm="1">
        <f t="array" aca="1" ref="G2" ca="1">INDIRECT("team_input!D" &amp; (3*(ROW()-ROW($C$2))+5 +42*(COLUMN()-COLUMN($C$2))))</f>
        <v>Russell Westbrook</v>
      </c>
      <c r="H2" t="str" cm="1">
        <f t="array" aca="1" ref="H2" ca="1">INDIRECT("team_input!D" &amp; (3*(ROW()-ROW($C$2))+5 +42*(COLUMN()-COLUMN($C$2))))</f>
        <v>Chris Paul</v>
      </c>
      <c r="I2" t="str" cm="1">
        <f t="array" aca="1" ref="I2" ca="1">INDIRECT("team_input!D" &amp; (3*(ROW()-ROW($C$2))+5 +42*(COLUMN()-COLUMN($C$2))))</f>
        <v>Trae Young</v>
      </c>
      <c r="J2" t="str" cm="1">
        <f t="array" aca="1" ref="J2" ca="1">INDIRECT("team_input!D" &amp; (3*(ROW()-ROW($C$2))+5 +42*(COLUMN()-COLUMN($C$2))))</f>
        <v>Damian Lillard</v>
      </c>
      <c r="K2" t="str" cm="1">
        <f t="array" aca="1" ref="K2" ca="1">INDIRECT("team_input!D" &amp; (3*(ROW()-ROW($C$2))+5 +42*(COLUMN()-COLUMN($C$2))))</f>
        <v>Lonzo Ball</v>
      </c>
      <c r="L2" t="str" cm="1">
        <f t="array" aca="1" ref="L2" ca="1">INDIRECT("team_input!D" &amp; (3*(ROW()-ROW($C$2))+5 +42*(COLUMN()-COLUMN($C$2))))</f>
        <v>Shai Gilgeous-Alexander</v>
      </c>
      <c r="M2" t="str" cm="1">
        <f t="array" aca="1" ref="M2" ca="1">INDIRECT("team_input!D" &amp; (3*(ROW()-ROW($C$2))+5 +42*(COLUMN()-COLUMN($C$2))))</f>
        <v>Jamal Murray</v>
      </c>
      <c r="N2" t="str" cm="1">
        <f t="array" aca="1" ref="N2" ca="1">INDIRECT("team_input!D" &amp; (3*(ROW()-ROW($C$2))+5 +42*(COLUMN()-COLUMN($C$2))))</f>
        <v>De'Aaron Fox</v>
      </c>
    </row>
    <row r="3" spans="1:14" x14ac:dyDescent="0.25">
      <c r="A3" t="str">
        <f ca="1">D1</f>
        <v>Hampton Herd(5-3)</v>
      </c>
      <c r="B3" t="s">
        <v>380</v>
      </c>
      <c r="C3" t="str" cm="1">
        <f t="array" aca="1" ref="C3" ca="1">INDIRECT("team_input!D" &amp; (3*(ROW()-ROW($C$2))+5 +42*(COLUMN()-COLUMN($C$2))))</f>
        <v>Devin Booker</v>
      </c>
      <c r="D3" t="str" cm="1">
        <f t="array" aca="1" ref="D3" ca="1">INDIRECT("team_input!D" &amp; (3*(ROW()-ROW($C$2))+5 +42*(COLUMN()-COLUMN($C$2))))</f>
        <v>Darius Garland</v>
      </c>
      <c r="E3" t="str" cm="1">
        <f t="array" aca="1" ref="E3" ca="1">INDIRECT("team_input!D" &amp; (3*(ROW()-ROW($C$2))+5 +42*(COLUMN()-COLUMN($C$2))))</f>
        <v>Justin Holiday</v>
      </c>
      <c r="F3" t="str" cm="1">
        <f t="array" aca="1" ref="F3" ca="1">INDIRECT("team_input!D" &amp; (3*(ROW()-ROW($C$2))+5 +42*(COLUMN()-COLUMN($C$2))))</f>
        <v>Joe Harris</v>
      </c>
      <c r="G3" t="str" cm="1">
        <f t="array" aca="1" ref="G3" ca="1">INDIRECT("team_input!D" &amp; (3*(ROW()-ROW($C$2))+5 +42*(COLUMN()-COLUMN($C$2))))</f>
        <v>Victor Oladipo</v>
      </c>
      <c r="H3" t="str" cm="1">
        <f t="array" aca="1" ref="H3" ca="1">INDIRECT("team_input!D" &amp; (3*(ROW()-ROW($C$2))+5 +42*(COLUMN()-COLUMN($C$2))))</f>
        <v>Bradley Beal</v>
      </c>
      <c r="I3" t="str" cm="1">
        <f t="array" aca="1" ref="I3" ca="1">INDIRECT("team_input!D" &amp; (3*(ROW()-ROW($C$2))+5 +42*(COLUMN()-COLUMN($C$2))))</f>
        <v>Collin Sexton</v>
      </c>
      <c r="J3" t="str" cm="1">
        <f t="array" aca="1" ref="J3" ca="1">INDIRECT("team_input!D" &amp; (3*(ROW()-ROW($C$2))+5 +42*(COLUMN()-COLUMN($C$2))))</f>
        <v>Jrue Holiday</v>
      </c>
      <c r="K3" t="str" cm="1">
        <f t="array" aca="1" ref="K3" ca="1">INDIRECT("team_input!D" &amp; (3*(ROW()-ROW($C$2))+5 +42*(COLUMN()-COLUMN($C$2))))</f>
        <v>Donovan Mitchell</v>
      </c>
      <c r="L3" t="str" cm="1">
        <f t="array" aca="1" ref="L3" ca="1">INDIRECT("team_input!D" &amp; (3*(ROW()-ROW($C$2))+5 +42*(COLUMN()-COLUMN($C$2))))</f>
        <v>James Harden</v>
      </c>
      <c r="M3" t="str" cm="1">
        <f t="array" aca="1" ref="M3" ca="1">INDIRECT("team_input!D" &amp; (3*(ROW()-ROW($C$2))+5 +42*(COLUMN()-COLUMN($C$2))))</f>
        <v>Zach LaVine</v>
      </c>
      <c r="N3" t="str" cm="1">
        <f t="array" aca="1" ref="N3" ca="1">INDIRECT("team_input!D" &amp; (3*(ROW()-ROW($C$2))+5 +42*(COLUMN()-COLUMN($C$2))))</f>
        <v>Jimmy Butler</v>
      </c>
    </row>
    <row r="4" spans="1:14" x14ac:dyDescent="0.25">
      <c r="A4" t="str">
        <f ca="1">E1</f>
        <v>Dawg Pound(6-2)</v>
      </c>
      <c r="B4" t="s">
        <v>380</v>
      </c>
      <c r="C4" t="str" cm="1">
        <f t="array" aca="1" ref="C4" ca="1">INDIRECT("team_input!D" &amp; (3*(ROW()-ROW($C$2))+5 +42*(COLUMN()-COLUMN($C$2))))</f>
        <v>Khris Middleton</v>
      </c>
      <c r="D4" t="str" cm="1">
        <f t="array" aca="1" ref="D4" ca="1">INDIRECT("team_input!D" &amp; (3*(ROW()-ROW($C$2))+5 +42*(COLUMN()-COLUMN($C$2))))</f>
        <v>Robert Covington</v>
      </c>
      <c r="E4" t="str" cm="1">
        <f t="array" aca="1" ref="E4" ca="1">INDIRECT("team_input!D" &amp; (3*(ROW()-ROW($C$2))+5 +42*(COLUMN()-COLUMN($C$2))))</f>
        <v>OG Anunoby</v>
      </c>
      <c r="F4" t="str" cm="1">
        <f t="array" aca="1" ref="F4" ca="1">INDIRECT("team_input!D" &amp; (3*(ROW()-ROW($C$2))+5 +42*(COLUMN()-COLUMN($C$2))))</f>
        <v>Brandon Ingram</v>
      </c>
      <c r="G4" t="str" cm="1">
        <f t="array" aca="1" ref="G4" ca="1">INDIRECT("team_input!D" &amp; (3*(ROW()-ROW($C$2))+5 +42*(COLUMN()-COLUMN($C$2))))</f>
        <v>Luka Doncic</v>
      </c>
      <c r="H4" t="str" cm="1">
        <f t="array" aca="1" ref="H4" ca="1">INDIRECT("team_input!D" &amp; (3*(ROW()-ROW($C$2))+5 +42*(COLUMN()-COLUMN($C$2))))</f>
        <v>Bojan Bogdanovic</v>
      </c>
      <c r="I4" t="str" cm="1">
        <f t="array" aca="1" ref="I4" ca="1">INDIRECT("team_input!D" &amp; (3*(ROW()-ROW($C$2))+5 +42*(COLUMN()-COLUMN($C$2))))</f>
        <v>DeMar DeRozan</v>
      </c>
      <c r="J4" t="str" cm="1">
        <f t="array" aca="1" ref="J4" ca="1">INDIRECT("team_input!D" &amp; (3*(ROW()-ROW($C$2))+5 +42*(COLUMN()-COLUMN($C$2))))</f>
        <v>Gordon Hayward</v>
      </c>
      <c r="K4" t="str" cm="1">
        <f t="array" aca="1" ref="K4" ca="1">INDIRECT("team_input!D" &amp; (3*(ROW()-ROW($C$2))+5 +42*(COLUMN()-COLUMN($C$2))))</f>
        <v>Kawhi Leonard</v>
      </c>
      <c r="L4" t="str" cm="1">
        <f t="array" aca="1" ref="L4" ca="1">INDIRECT("team_input!D" &amp; (3*(ROW()-ROW($C$2))+5 +42*(COLUMN()-COLUMN($C$2))))</f>
        <v>Kyle Anderson</v>
      </c>
      <c r="M4" t="str" cm="1">
        <f t="array" aca="1" ref="M4" ca="1">INDIRECT("team_input!D" &amp; (3*(ROW()-ROW($C$2))+5 +42*(COLUMN()-COLUMN($C$2))))</f>
        <v>Jaylen Brown</v>
      </c>
      <c r="N4" t="str" cm="1">
        <f t="array" aca="1" ref="N4" ca="1">INDIRECT("team_input!D" &amp; (3*(ROW()-ROW($C$2))+5 +42*(COLUMN()-COLUMN($C$2))))</f>
        <v>Jerami Grant</v>
      </c>
    </row>
    <row r="5" spans="1:14" x14ac:dyDescent="0.25">
      <c r="A5" t="str">
        <f ca="1">F1</f>
        <v>Team Gallagher(5-3)</v>
      </c>
      <c r="B5" t="s">
        <v>380</v>
      </c>
      <c r="C5" t="str" cm="1">
        <f t="array" aca="1" ref="C5" ca="1">INDIRECT("team_input!D" &amp; (3*(ROW()-ROW($C$2))+5 +42*(COLUMN()-COLUMN($C$2))))</f>
        <v>Thaddeus Young</v>
      </c>
      <c r="D5" t="str" cm="1">
        <f t="array" aca="1" ref="D5" ca="1">INDIRECT("team_input!D" &amp; (3*(ROW()-ROW($C$2))+5 +42*(COLUMN()-COLUMN($C$2))))</f>
        <v>Draymond Green</v>
      </c>
      <c r="E5" t="str" cm="1">
        <f t="array" aca="1" ref="E5" ca="1">INDIRECT("team_input!D" &amp; (3*(ROW()-ROW($C$2))+5 +42*(COLUMN()-COLUMN($C$2))))</f>
        <v>Myles Turner</v>
      </c>
      <c r="F5" t="str" cm="1">
        <f t="array" aca="1" ref="F5" ca="1">INDIRECT("team_input!D" &amp; (3*(ROW()-ROW($C$2))+5 +42*(COLUMN()-COLUMN($C$2))))</f>
        <v>Giannis Antetokounmpo</v>
      </c>
      <c r="G5" t="str" cm="1">
        <f t="array" aca="1" ref="G5" ca="1">INDIRECT("team_input!D" &amp; (3*(ROW()-ROW($C$2))+5 +42*(COLUMN()-COLUMN($C$2))))</f>
        <v>Kristaps Porzingis</v>
      </c>
      <c r="H5" t="str" cm="1">
        <f t="array" aca="1" ref="H5" ca="1">INDIRECT("team_input!D" &amp; (3*(ROW()-ROW($C$2))+5 +42*(COLUMN()-COLUMN($C$2))))</f>
        <v>Montrezl Harrell</v>
      </c>
      <c r="I5" t="str" cm="1">
        <f t="array" aca="1" ref="I5" ca="1">INDIRECT("team_input!D" &amp; (3*(ROW()-ROW($C$2))+5 +42*(COLUMN()-COLUMN($C$2))))</f>
        <v>John Collins</v>
      </c>
      <c r="J5" t="str" cm="1">
        <f t="array" aca="1" ref="J5" ca="1">INDIRECT("team_input!D" &amp; (3*(ROW()-ROW($C$2))+5 +42*(COLUMN()-COLUMN($C$2))))</f>
        <v>Jayson Tatum</v>
      </c>
      <c r="K5" t="str" cm="1">
        <f t="array" aca="1" ref="K5" ca="1">INDIRECT("team_input!D" &amp; (3*(ROW()-ROW($C$2))+5 +42*(COLUMN()-COLUMN($C$2))))</f>
        <v>Al Horford</v>
      </c>
      <c r="L5" t="str" cm="1">
        <f t="array" aca="1" ref="L5" ca="1">INDIRECT("team_input!D" &amp; (3*(ROW()-ROW($C$2))+5 +42*(COLUMN()-COLUMN($C$2))))</f>
        <v>Kelly Oubre Jr.</v>
      </c>
      <c r="M5" t="str" cm="1">
        <f t="array" aca="1" ref="M5" ca="1">INDIRECT("team_input!D" &amp; (3*(ROW()-ROW($C$2))+5 +42*(COLUMN()-COLUMN($C$2))))</f>
        <v>Pascal Siakam</v>
      </c>
      <c r="N5" t="str" cm="1">
        <f t="array" aca="1" ref="N5" ca="1">INDIRECT("team_input!D" &amp; (3*(ROW()-ROW($C$2))+5 +42*(COLUMN()-COLUMN($C$2))))</f>
        <v>LeBron James</v>
      </c>
    </row>
    <row r="6" spans="1:14" x14ac:dyDescent="0.25">
      <c r="A6" t="str">
        <f ca="1">G1</f>
        <v>Average Joes(4-4)</v>
      </c>
      <c r="B6" t="s">
        <v>380</v>
      </c>
      <c r="C6" t="str" cm="1">
        <f t="array" aca="1" ref="C6" ca="1">INDIRECT("team_input!D" &amp; (3*(ROW()-ROW($C$2))+5 +42*(COLUMN()-COLUMN($C$2))))</f>
        <v>Nikola Jokic</v>
      </c>
      <c r="D6" t="str" cm="1">
        <f t="array" aca="1" ref="D6" ca="1">INDIRECT("team_input!D" &amp; (3*(ROW()-ROW($C$2))+5 +42*(COLUMN()-COLUMN($C$2))))</f>
        <v>Nikola Vucevic</v>
      </c>
      <c r="E6" t="str" cm="1">
        <f t="array" aca="1" ref="E6" ca="1">INDIRECT("team_input!D" &amp; (3*(ROW()-ROW($C$2))+5 +42*(COLUMN()-COLUMN($C$2))))</f>
        <v>Karl-Anthony Towns</v>
      </c>
      <c r="F6" t="str" cm="1">
        <f t="array" aca="1" ref="F6" ca="1">INDIRECT("team_input!D" &amp; (3*(ROW()-ROW($C$2))+5 +42*(COLUMN()-COLUMN($C$2))))</f>
        <v>Clint Capela</v>
      </c>
      <c r="G6" t="str" cm="1">
        <f t="array" aca="1" ref="G6" ca="1">INDIRECT("team_input!D" &amp; (3*(ROW()-ROW($C$2))+5 +42*(COLUMN()-COLUMN($C$2))))</f>
        <v>Mason Plumlee</v>
      </c>
      <c r="H6" t="str" cm="1">
        <f t="array" aca="1" ref="H6" ca="1">INDIRECT("team_input!D" &amp; (3*(ROW()-ROW($C$2))+5 +42*(COLUMN()-COLUMN($C$2))))</f>
        <v>Andre Drummond</v>
      </c>
      <c r="I6" t="str" cm="1">
        <f t="array" aca="1" ref="I6" ca="1">INDIRECT("team_input!D" &amp; (3*(ROW()-ROW($C$2))+5 +42*(COLUMN()-COLUMN($C$2))))</f>
        <v>Richaun Holmes</v>
      </c>
      <c r="J6" t="str" cm="1">
        <f t="array" aca="1" ref="J6" ca="1">INDIRECT("team_input!D" &amp; (3*(ROW()-ROW($C$2))+5 +42*(COLUMN()-COLUMN($C$2))))</f>
        <v>Joel Embiid</v>
      </c>
      <c r="K6" t="str" cm="1">
        <f t="array" aca="1" ref="K6" ca="1">INDIRECT("team_input!D" &amp; (3*(ROW()-ROW($C$2))+5 +42*(COLUMN()-COLUMN($C$2))))</f>
        <v>Rudy Gobert</v>
      </c>
      <c r="L6" t="str" cm="1">
        <f t="array" aca="1" ref="L6" ca="1">INDIRECT("team_input!D" &amp; (3*(ROW()-ROW($C$2))+5 +42*(COLUMN()-COLUMN($C$2))))</f>
        <v>Deandre Ayton</v>
      </c>
      <c r="M6" t="str" cm="1">
        <f t="array" aca="1" ref="M6" ca="1">INDIRECT("team_input!D" &amp; (3*(ROW()-ROW($C$2))+5 +42*(COLUMN()-COLUMN($C$2))))</f>
        <v>Jonas Valanciunas</v>
      </c>
      <c r="N6" t="str" cm="1">
        <f t="array" aca="1" ref="N6" ca="1">INDIRECT("team_input!D" &amp; (3*(ROW()-ROW($C$2))+5 +42*(COLUMN()-COLUMN($C$2))))</f>
        <v>Bam Adebayo</v>
      </c>
    </row>
    <row r="7" spans="1:14" x14ac:dyDescent="0.25">
      <c r="A7" t="str">
        <f ca="1">H1</f>
        <v>Team Atkins(4-4)</v>
      </c>
      <c r="B7" t="s">
        <v>380</v>
      </c>
      <c r="C7" t="str" cm="1">
        <f t="array" aca="1" ref="C7" ca="1">INDIRECT("team_input!D" &amp; (3*(ROW()-ROW($C$2))+5 +42*(COLUMN()-COLUMN($C$2))))</f>
        <v>Delon Wright</v>
      </c>
      <c r="D7" t="str" cm="1">
        <f t="array" aca="1" ref="D7" ca="1">INDIRECT("team_input!D" &amp; (3*(ROW()-ROW($C$2))+5 +42*(COLUMN()-COLUMN($C$2))))</f>
        <v>Devonte' Graham</v>
      </c>
      <c r="E7" t="str" cm="1">
        <f t="array" aca="1" ref="E7" ca="1">INDIRECT("team_input!D" &amp; (3*(ROW()-ROW($C$2))+5 +42*(COLUMN()-COLUMN($C$2))))</f>
        <v>Dejounte Murray</v>
      </c>
      <c r="F7" t="str" cm="1">
        <f t="array" aca="1" ref="F7" ca="1">INDIRECT("team_input!D" &amp; (3*(ROW()-ROW($C$2))+5 +42*(COLUMN()-COLUMN($C$2))))</f>
        <v>John Wall</v>
      </c>
      <c r="G7" t="str" cm="1">
        <f t="array" aca="1" ref="G7" ca="1">INDIRECT("team_input!D" &amp; (3*(ROW()-ROW($C$2))+5 +42*(COLUMN()-COLUMN($C$2))))</f>
        <v>Elfrid Payton</v>
      </c>
      <c r="H7" t="str" cm="1">
        <f t="array" aca="1" ref="H7" ca="1">INDIRECT("team_input!D" &amp; (3*(ROW()-ROW($C$2))+5 +42*(COLUMN()-COLUMN($C$2))))</f>
        <v>Mike Conley</v>
      </c>
      <c r="I7" t="str" cm="1">
        <f t="array" aca="1" ref="I7" ca="1">INDIRECT("team_input!D" &amp; (3*(ROW()-ROW($C$2))+5 +42*(COLUMN()-COLUMN($C$2))))</f>
        <v>Ben Simmons</v>
      </c>
      <c r="J7" t="str" cm="1">
        <f t="array" aca="1" ref="J7" ca="1">INDIRECT("team_input!D" &amp; (3*(ROW()-ROW($C$2))+5 +42*(COLUMN()-COLUMN($C$2))))</f>
        <v>Eric Bledsoe</v>
      </c>
      <c r="K7" t="str" cm="1">
        <f t="array" aca="1" ref="K7" ca="1">INDIRECT("team_input!D" &amp; (3*(ROW()-ROW($C$2))+5 +42*(COLUMN()-COLUMN($C$2))))</f>
        <v>Malcolm Brogdon</v>
      </c>
      <c r="L7" t="str" cm="1">
        <f t="array" aca="1" ref="L7" ca="1">INDIRECT("team_input!D" &amp; (3*(ROW()-ROW($C$2))+5 +42*(COLUMN()-COLUMN($C$2))))</f>
        <v>Kyle Lowry</v>
      </c>
      <c r="M7" t="str" cm="1">
        <f t="array" aca="1" ref="M7" ca="1">INDIRECT("team_input!D" &amp; (3*(ROW()-ROW($C$2))+5 +42*(COLUMN()-COLUMN($C$2))))</f>
        <v>Kendrick Nunn</v>
      </c>
      <c r="N7" t="str" cm="1">
        <f t="array" aca="1" ref="N7" ca="1">INDIRECT("team_input!D" &amp; (3*(ROW()-ROW($C$2))+5 +42*(COLUMN()-COLUMN($C$2))))</f>
        <v>Dennis Schroder</v>
      </c>
    </row>
    <row r="8" spans="1:14" x14ac:dyDescent="0.25">
      <c r="A8" t="str">
        <f ca="1">I1</f>
        <v>Menace In Manly(3-5)</v>
      </c>
      <c r="B8" t="s">
        <v>380</v>
      </c>
      <c r="C8" t="str" cm="1">
        <f t="array" aca="1" ref="C8" ca="1">INDIRECT("team_input!D" &amp; (3*(ROW()-ROW($C$2))+5 +42*(COLUMN()-COLUMN($C$2))))</f>
        <v>Terrence Ross</v>
      </c>
      <c r="D8" t="str" cm="1">
        <f t="array" aca="1" ref="D8" ca="1">INDIRECT("team_input!D" &amp; (3*(ROW()-ROW($C$2))+5 +42*(COLUMN()-COLUMN($C$2))))</f>
        <v>Tim Hardaway Jr.</v>
      </c>
      <c r="E8" t="str" cm="1">
        <f t="array" aca="1" ref="E8" ca="1">INDIRECT("team_input!D" &amp; (3*(ROW()-ROW($C$2))+5 +42*(COLUMN()-COLUMN($C$2))))</f>
        <v>Anthony Davis</v>
      </c>
      <c r="F8" t="str" cm="1">
        <f t="array" aca="1" ref="F8" ca="1">INDIRECT("team_input!D" &amp; (3*(ROW()-ROW($C$2))+5 +42*(COLUMN()-COLUMN($C$2))))</f>
        <v>Domantas Sabonis</v>
      </c>
      <c r="G8" t="str" cm="1">
        <f t="array" aca="1" ref="G8" ca="1">INDIRECT("team_input!D" &amp; (3*(ROW()-ROW($C$2))+5 +42*(COLUMN()-COLUMN($C$2))))</f>
        <v>Tobias Harris</v>
      </c>
      <c r="H8" t="str" cm="1">
        <f t="array" aca="1" ref="H8" ca="1">INDIRECT("team_input!D" &amp; (3*(ROW()-ROW($C$2))+5 +42*(COLUMN()-COLUMN($C$2))))</f>
        <v>Rui Hachimura</v>
      </c>
      <c r="I8" t="str" cm="1">
        <f t="array" aca="1" ref="I8" ca="1">INDIRECT("team_input!D" &amp; (3*(ROW()-ROW($C$2))+5 +42*(COLUMN()-COLUMN($C$2))))</f>
        <v>Andrew Wiggins</v>
      </c>
      <c r="J8" t="str" cm="1">
        <f t="array" aca="1" ref="J8" ca="1">INDIRECT("team_input!D" &amp; (3*(ROW()-ROW($C$2))+5 +42*(COLUMN()-COLUMN($C$2))))</f>
        <v>Harrison Barnes</v>
      </c>
      <c r="K8" t="str" cm="1">
        <f t="array" aca="1" ref="K8" ca="1">INDIRECT("team_input!D" &amp; (3*(ROW()-ROW($C$2))+5 +42*(COLUMN()-COLUMN($C$2))))</f>
        <v>Brandon Clarke</v>
      </c>
      <c r="L8" t="str" cm="1">
        <f t="array" aca="1" ref="L8" ca="1">INDIRECT("team_input!D" &amp; (3*(ROW()-ROW($C$2))+5 +42*(COLUMN()-COLUMN($C$2))))</f>
        <v>Miles Bridges</v>
      </c>
      <c r="M8" t="str" cm="1">
        <f t="array" aca="1" ref="M8" ca="1">INDIRECT("team_input!D" &amp; (3*(ROW()-ROW($C$2))+5 +42*(COLUMN()-COLUMN($C$2))))</f>
        <v>Julius Randle</v>
      </c>
      <c r="N8" t="str" cm="1">
        <f t="array" aca="1" ref="N8" ca="1">INDIRECT("team_input!D" &amp; (3*(ROW()-ROW($C$2))+5 +42*(COLUMN()-COLUMN($C$2))))</f>
        <v>Serge Ibaka</v>
      </c>
    </row>
    <row r="9" spans="1:14" x14ac:dyDescent="0.25">
      <c r="A9" t="str">
        <f ca="1">J1</f>
        <v>London Glackin(3-5)</v>
      </c>
      <c r="B9" t="s">
        <v>380</v>
      </c>
      <c r="C9" t="str" cm="1">
        <f t="array" aca="1" ref="C9" ca="1">INDIRECT("team_input!D" &amp; (3*(ROW()-ROW($C$2))+5 +42*(COLUMN()-COLUMN($C$2))))</f>
        <v>Malik Beasley</v>
      </c>
      <c r="D9" t="str" cm="1">
        <f t="array" aca="1" ref="D9" ca="1">INDIRECT("team_input!D" &amp; (3*(ROW()-ROW($C$2))+5 +42*(COLUMN()-COLUMN($C$2))))</f>
        <v>Kemba Walker</v>
      </c>
      <c r="E9" t="str" cm="1">
        <f t="array" aca="1" ref="E9" ca="1">INDIRECT("team_input!D" &amp; (3*(ROW()-ROW($C$2))+5 +42*(COLUMN()-COLUMN($C$2))))</f>
        <v>Mikal Bridges</v>
      </c>
      <c r="F9" t="str" cm="1">
        <f t="array" aca="1" ref="F9" ca="1">INDIRECT("team_input!D" &amp; (3*(ROW()-ROW($C$2))+5 +42*(COLUMN()-COLUMN($C$2))))</f>
        <v>RJ Barrett</v>
      </c>
      <c r="G9" t="str" cm="1">
        <f t="array" aca="1" ref="G9" ca="1">INDIRECT("team_input!D" &amp; (3*(ROW()-ROW($C$2))+5 +42*(COLUMN()-COLUMN($C$2))))</f>
        <v>Enes Kanter</v>
      </c>
      <c r="H9" t="str" cm="1">
        <f t="array" aca="1" ref="H9" ca="1">INDIRECT("team_input!D" &amp; (3*(ROW()-ROW($C$2))+5 +42*(COLUMN()-COLUMN($C$2))))</f>
        <v>Tyrese Haliburton</v>
      </c>
      <c r="I9" t="str" cm="1">
        <f t="array" aca="1" ref="I9" ca="1">INDIRECT("team_input!D" &amp; (3*(ROW()-ROW($C$2))+5 +42*(COLUMN()-COLUMN($C$2))))</f>
        <v>Tyler Herro</v>
      </c>
      <c r="J9" t="str" cm="1">
        <f t="array" aca="1" ref="J9" ca="1">INDIRECT("team_input!D" &amp; (3*(ROW()-ROW($C$2))+5 +42*(COLUMN()-COLUMN($C$2))))</f>
        <v>Joe Ingles</v>
      </c>
      <c r="K9" t="str" cm="1">
        <f t="array" aca="1" ref="K9" ca="1">INDIRECT("team_input!D" &amp; (3*(ROW()-ROW($C$2))+5 +42*(COLUMN()-COLUMN($C$2))))</f>
        <v>Jordan Clarkson</v>
      </c>
      <c r="L9" t="str" cm="1">
        <f t="array" aca="1" ref="L9" ca="1">INDIRECT("team_input!D" &amp; (3*(ROW()-ROW($C$2))+5 +42*(COLUMN()-COLUMN($C$2))))</f>
        <v>Donte DiVincenzo</v>
      </c>
      <c r="M9" t="str" cm="1">
        <f t="array" aca="1" ref="M9" ca="1">INDIRECT("team_input!D" &amp; (3*(ROW()-ROW($C$2))+5 +42*(COLUMN()-COLUMN($C$2))))</f>
        <v>Terry Rozier</v>
      </c>
      <c r="N9" t="str" cm="1">
        <f t="array" aca="1" ref="N9" ca="1">INDIRECT("team_input!D" &amp; (3*(ROW()-ROW($C$2))+5 +42*(COLUMN()-COLUMN($C$2))))</f>
        <v>Chris Boucher</v>
      </c>
    </row>
    <row r="10" spans="1:14" x14ac:dyDescent="0.25">
      <c r="A10" t="str">
        <f ca="1">K1</f>
        <v>Highett Geezers(3-5)</v>
      </c>
      <c r="B10" t="s">
        <v>380</v>
      </c>
      <c r="C10" t="str" cm="1">
        <f t="array" aca="1" ref="C10" ca="1">INDIRECT("team_input!D" &amp; (3*(ROW()-ROW($C$2))+5 +42*(COLUMN()-COLUMN($C$2))))</f>
        <v>Hamidou Diallo</v>
      </c>
      <c r="D10" t="str" cm="1">
        <f t="array" aca="1" ref="D10" ca="1">INDIRECT("team_input!D" &amp; (3*(ROW()-ROW($C$2))+5 +42*(COLUMN()-COLUMN($C$2))))</f>
        <v>Fred VanVleet</v>
      </c>
      <c r="E10" t="str" cm="1">
        <f t="array" aca="1" ref="E10" ca="1">INDIRECT("team_input!D" &amp; (3*(ROW()-ROW($C$2))+5 +42*(COLUMN()-COLUMN($C$2))))</f>
        <v>Jakob Poeltl</v>
      </c>
      <c r="F10" t="str" cm="1">
        <f t="array" aca="1" ref="F10" ca="1">INDIRECT("team_input!D" &amp; (3*(ROW()-ROW($C$2))+5 +42*(COLUMN()-COLUMN($C$2))))</f>
        <v>Zion Williamson</v>
      </c>
      <c r="G10" t="str" cm="1">
        <f t="array" aca="1" ref="G10" ca="1">INDIRECT("team_input!D" &amp; (3*(ROW()-ROW($C$2))+5 +42*(COLUMN()-COLUMN($C$2))))</f>
        <v>Lou Williams</v>
      </c>
      <c r="H10" t="str" cm="1">
        <f t="array" aca="1" ref="H10" ca="1">INDIRECT("team_input!D" &amp; (3*(ROW()-ROW($C$2))+5 +42*(COLUMN()-COLUMN($C$2))))</f>
        <v>Jarrett Allen</v>
      </c>
      <c r="I10" t="str" cm="1">
        <f t="array" aca="1" ref="I10" ca="1">INDIRECT("team_input!D" &amp; (3*(ROW()-ROW($C$2))+5 +42*(COLUMN()-COLUMN($C$2))))</f>
        <v>Buddy Hield</v>
      </c>
      <c r="J10" t="str" cm="1">
        <f t="array" aca="1" ref="J10" ca="1">INDIRECT("team_input!D" &amp; (3*(ROW()-ROW($C$2))+5 +42*(COLUMN()-COLUMN($C$2))))</f>
        <v>Patty Mills</v>
      </c>
      <c r="K10" t="str" cm="1">
        <f t="array" aca="1" ref="K10" ca="1">INDIRECT("team_input!D" &amp; (3*(ROW()-ROW($C$2))+5 +42*(COLUMN()-COLUMN($C$2))))</f>
        <v>Eric Gordon</v>
      </c>
      <c r="L10" t="str" cm="1">
        <f t="array" aca="1" ref="L10" ca="1">INDIRECT("team_input!D" &amp; (3*(ROW()-ROW($C$2))+5 +42*(COLUMN()-COLUMN($C$2))))</f>
        <v>Brook Lopez</v>
      </c>
      <c r="M10" t="str" cm="1">
        <f t="array" aca="1" ref="M10" ca="1">INDIRECT("team_input!D" &amp; (3*(ROW()-ROW($C$2))+5 +42*(COLUMN()-COLUMN($C$2))))</f>
        <v>Dillon Brooks</v>
      </c>
      <c r="N10" t="str" cm="1">
        <f t="array" aca="1" ref="N10" ca="1">INDIRECT("team_input!D" &amp; (3*(ROW()-ROW($C$2))+5 +42*(COLUMN()-COLUMN($C$2))))</f>
        <v>Norman Powell</v>
      </c>
    </row>
    <row r="11" spans="1:14" x14ac:dyDescent="0.25">
      <c r="A11" t="str">
        <f ca="1">L1</f>
        <v>Team Watterson(3-5)</v>
      </c>
      <c r="B11" t="s">
        <v>380</v>
      </c>
      <c r="C11" t="str" cm="1">
        <f t="array" aca="1" ref="C11" ca="1">INDIRECT("team_input!D" &amp; (3*(ROW()-ROW($C$2))+5 +42*(COLUMN()-COLUMN($C$2))))</f>
        <v>Bobby Portis</v>
      </c>
      <c r="D11" t="str" cm="1">
        <f t="array" aca="1" ref="D11" ca="1">INDIRECT("team_input!D" &amp; (3*(ROW()-ROW($C$2))+5 +42*(COLUMN()-COLUMN($C$2))))</f>
        <v>Gary Trent Jr.</v>
      </c>
      <c r="E11" t="str" cm="1">
        <f t="array" aca="1" ref="E11" ca="1">INDIRECT("team_input!D" &amp; (3*(ROW()-ROW($C$2))+5 +42*(COLUMN()-COLUMN($C$2))))</f>
        <v>Daniel Theis</v>
      </c>
      <c r="F11" t="str" cm="1">
        <f t="array" aca="1" ref="F11" ca="1">INDIRECT("team_input!D" &amp; (3*(ROW()-ROW($C$2))+5 +42*(COLUMN()-COLUMN($C$2))))</f>
        <v>Michael Porter Jr.</v>
      </c>
      <c r="G11" t="str" cm="1">
        <f t="array" aca="1" ref="G11" ca="1">INDIRECT("team_input!D" &amp; (3*(ROW()-ROW($C$2))+5 +42*(COLUMN()-COLUMN($C$2))))</f>
        <v>Evan Fournier</v>
      </c>
      <c r="H11" t="str" cm="1">
        <f t="array" aca="1" ref="H11" ca="1">INDIRECT("team_input!D" &amp; (3*(ROW()-ROW($C$2))+5 +42*(COLUMN()-COLUMN($C$2))))</f>
        <v>Kevin Huerter</v>
      </c>
      <c r="I11" t="str" cm="1">
        <f t="array" aca="1" ref="I11" ca="1">INDIRECT("team_input!D" &amp; (3*(ROW()-ROW($C$2))+5 +42*(COLUMN()-COLUMN($C$2))))</f>
        <v>LaMelo Ball</v>
      </c>
      <c r="J11" t="str" cm="1">
        <f t="array" aca="1" ref="J11" ca="1">INDIRECT("team_input!D" &amp; (3*(ROW()-ROW($C$2))+5 +42*(COLUMN()-COLUMN($C$2))))</f>
        <v>DeMarcus Cousins</v>
      </c>
      <c r="K11" t="str" cm="1">
        <f t="array" aca="1" ref="K11" ca="1">INDIRECT("team_input!D" &amp; (3*(ROW()-ROW($C$2))+5 +42*(COLUMN()-COLUMN($C$2))))</f>
        <v>Carmelo Anthony</v>
      </c>
      <c r="L11" t="str" cm="1">
        <f t="array" aca="1" ref="L11" ca="1">INDIRECT("team_input!D" &amp; (3*(ROW()-ROW($C$2))+5 +42*(COLUMN()-COLUMN($C$2))))</f>
        <v>Josh Richardson</v>
      </c>
      <c r="M11" t="str" cm="1">
        <f t="array" aca="1" ref="M11" ca="1">INDIRECT("team_input!D" &amp; (3*(ROW()-ROW($C$2))+5 +42*(COLUMN()-COLUMN($C$2))))</f>
        <v>Kelly Olynyk</v>
      </c>
      <c r="N11" t="str" cm="1">
        <f t="array" aca="1" ref="N11" ca="1">INDIRECT("team_input!D" &amp; (3*(ROW()-ROW($C$2))+5 +42*(COLUMN()-COLUMN($C$2))))</f>
        <v>Anthony Edwards</v>
      </c>
    </row>
    <row r="12" spans="1:14" x14ac:dyDescent="0.25">
      <c r="A12" t="str">
        <f ca="1">M1</f>
        <v>Batmo Beal Buck(3-5)</v>
      </c>
      <c r="B12" t="s">
        <v>27</v>
      </c>
      <c r="C12" t="str" cm="1">
        <f t="array" aca="1" ref="C12" ca="1">INDIRECT("team_input!D" &amp; (3*(ROW()-ROW($C$2))+5 +42*(COLUMN()-COLUMN($C$2))))</f>
        <v>Mitchell Robinson</v>
      </c>
      <c r="D12" t="str" cm="1">
        <f t="array" aca="1" ref="D12" ca="1">INDIRECT("team_input!D" &amp; (3*(ROW()-ROW($C$2))+5 +42*(COLUMN()-COLUMN($C$2))))</f>
        <v>D'Angelo Russell</v>
      </c>
      <c r="E12" t="str" cm="1">
        <f t="array" aca="1" ref="E12" ca="1">INDIRECT("team_input!D" &amp; (3*(ROW()-ROW($C$2))+5 +42*(COLUMN()-COLUMN($C$2))))</f>
        <v>Christian Wood</v>
      </c>
      <c r="F12" t="str" cm="1">
        <f t="array" aca="1" ref="F12" ca="1">INDIRECT("team_input!D" &amp; (3*(ROW()-ROW($C$2))+5 +42*(COLUMN()-COLUMN($C$2))))</f>
        <v>Marvin Bagley III</v>
      </c>
      <c r="G12" t="str" cm="1">
        <f t="array" aca="1" ref="G12" ca="1">INDIRECT("team_input!D" &amp; (3*(ROW()-ROW($C$2))+5 +42*(COLUMN()-COLUMN($C$2))))</f>
        <v>Duncan Robinson</v>
      </c>
      <c r="H12" t="str" cm="1">
        <f t="array" aca="1" ref="H12" ca="1">INDIRECT("team_input!D" &amp; (3*(ROW()-ROW($C$2))+5 +42*(COLUMN()-COLUMN($C$2))))</f>
        <v>Kevin Durant</v>
      </c>
      <c r="I12" t="str" cm="1">
        <f t="array" aca="1" ref="I12" ca="1">INDIRECT("team_input!D" &amp; (3*(ROW()-ROW($C$2))+5 +42*(COLUMN()-COLUMN($C$2))))</f>
        <v>Derrick Rose</v>
      </c>
      <c r="J12" t="str" cm="1">
        <f t="array" aca="1" ref="J12" ca="1">INDIRECT("team_input!D" &amp; (3*(ROW()-ROW($C$2))+5 +42*(COLUMN()-COLUMN($C$2))))</f>
        <v>Ricky Rubio</v>
      </c>
      <c r="K12" t="str" cm="1">
        <f t="array" aca="1" ref="K12" ca="1">INDIRECT("team_input!D" &amp; (3*(ROW()-ROW($C$2))+5 +42*(COLUMN()-COLUMN($C$2))))</f>
        <v>Seth Curry</v>
      </c>
      <c r="L12" t="str" cm="1">
        <f t="array" aca="1" ref="L12" ca="1">INDIRECT("team_input!D" &amp; (3*(ROW()-ROW($C$2))+5 +42*(COLUMN()-COLUMN($C$2))))</f>
        <v>Steven Adams</v>
      </c>
      <c r="M12" t="str" cm="1">
        <f t="array" aca="1" ref="M12" ca="1">INDIRECT("team_input!D" &amp; (3*(ROW()-ROW($C$2))+5 +42*(COLUMN()-COLUMN($C$2))))</f>
        <v>Aaron Gordon</v>
      </c>
      <c r="N12" t="str" cm="1">
        <f t="array" aca="1" ref="N12" ca="1">INDIRECT("team_input!D" &amp; (3*(ROW()-ROW($C$2))+5 +42*(COLUMN()-COLUMN($C$2))))</f>
        <v>Wendell Carter Jr.</v>
      </c>
    </row>
    <row r="13" spans="1:14" x14ac:dyDescent="0.25">
      <c r="A13" t="str">
        <f ca="1">N1</f>
        <v>Big Boiz Ballerz(3-5)</v>
      </c>
      <c r="B13" t="s">
        <v>27</v>
      </c>
      <c r="C13" t="str" cm="1">
        <f t="array" aca="1" ref="C13" ca="1">INDIRECT("team_input!D" &amp; (3*(ROW()-ROW($C$2))+5 +42*(COLUMN()-COLUMN($C$2))))</f>
        <v>Lauri Markkanen</v>
      </c>
      <c r="D13" t="str" cm="1">
        <f t="array" aca="1" ref="D13" ca="1">INDIRECT("team_input!D" &amp; (3*(ROW()-ROW($C$2))+5 +42*(COLUMN()-COLUMN($C$2))))</f>
        <v>Marcus Smart</v>
      </c>
      <c r="E13" t="str" cm="1">
        <f t="array" aca="1" ref="E13" ca="1">INDIRECT("team_input!D" &amp; (3*(ROW()-ROW($C$2))+5 +42*(COLUMN()-COLUMN($C$2))))</f>
        <v>Davis Bertans</v>
      </c>
      <c r="F13" t="str" cm="1">
        <f t="array" aca="1" ref="F13" ca="1">INDIRECT("team_input!D" &amp; (3*(ROW()-ROW($C$2))+5 +42*(COLUMN()-COLUMN($C$2))))</f>
        <v>DeAndre Jordan</v>
      </c>
      <c r="G13" t="str" cm="1">
        <f t="array" aca="1" ref="G13" ca="1">INDIRECT("team_input!D" &amp; (3*(ROW()-ROW($C$2))+5 +42*(COLUMN()-COLUMN($C$2))))</f>
        <v>LaMarcus Aldridge</v>
      </c>
      <c r="H13" t="str" cm="1">
        <f t="array" aca="1" ref="H13" ca="1">INDIRECT("team_input!D" &amp; (3*(ROW()-ROW($C$2))+5 +42*(COLUMN()-COLUMN($C$2))))</f>
        <v>CJ McCollum</v>
      </c>
      <c r="I13" t="str" cm="1">
        <f t="array" aca="1" ref="I13" ca="1">INDIRECT("team_input!D" &amp; (3*(ROW()-ROW($C$2))+5 +42*(COLUMN()-COLUMN($C$2))))</f>
        <v>James Wiseman</v>
      </c>
      <c r="J13" t="str" cm="1">
        <f t="array" aca="1" ref="J13" ca="1">INDIRECT("team_input!D" &amp; (3*(ROW()-ROW($C$2))+5 +42*(COLUMN()-COLUMN($C$2))))</f>
        <v>Derrick White</v>
      </c>
      <c r="K13" t="str" cm="1">
        <f t="array" aca="1" ref="K13" ca="1">INDIRECT("team_input!D" &amp; (3*(ROW()-ROW($C$2))+5 +42*(COLUMN()-COLUMN($C$2))))</f>
        <v>Josh Jackson</v>
      </c>
      <c r="L13" t="str" cm="1">
        <f t="array" aca="1" ref="L13" ca="1">INDIRECT("team_input!D" &amp; (3*(ROW()-ROW($C$2))+5 +42*(COLUMN()-COLUMN($C$2))))</f>
        <v>Caris LeVert</v>
      </c>
      <c r="M13" t="str" cm="1">
        <f t="array" aca="1" ref="M13" ca="1">INDIRECT("team_input!D" &amp; (3*(ROW()-ROW($C$2))+5 +42*(COLUMN()-COLUMN($C$2))))</f>
        <v>Paul George</v>
      </c>
      <c r="N13" t="str" cm="1">
        <f t="array" aca="1" ref="N13" ca="1">INDIRECT("team_input!D" &amp; (3*(ROW()-ROW($C$2))+5 +42*(COLUMN()-COLUMN($C$2))))</f>
        <v>Keldon Johnson</v>
      </c>
    </row>
    <row r="14" spans="1:14" x14ac:dyDescent="0.25">
      <c r="B14" t="s">
        <v>27</v>
      </c>
      <c r="C14" t="str" cm="1">
        <f t="array" aca="1" ref="C14" ca="1">INDIRECT("team_input!D" &amp; (3*(ROW()-ROW($C$2))+5 +42*(COLUMN()-COLUMN($C$2))))</f>
        <v>Goran Dragic</v>
      </c>
      <c r="D14" t="str" cm="1">
        <f t="array" aca="1" ref="D14" ca="1">INDIRECT("team_input!D" &amp; (3*(ROW()-ROW($C$2))+5 +42*(COLUMN()-COLUMN($C$2))))</f>
        <v>Jeremy Lamb</v>
      </c>
      <c r="E14" t="str" cm="1">
        <f t="array" aca="1" ref="E14" ca="1">INDIRECT("team_input!D" &amp; (3*(ROW()-ROW($C$2))+5 +42*(COLUMN()-COLUMN($C$2))))</f>
        <v>Cody Zeller</v>
      </c>
      <c r="F14" t="str" cm="1">
        <f t="array" aca="1" ref="F14" ca="1">INDIRECT("team_input!D" &amp; (3*(ROW()-ROW($C$2))+5 +42*(COLUMN()-COLUMN($C$2))))</f>
        <v>Nerlens Noel</v>
      </c>
      <c r="G14" t="str" cm="1">
        <f t="array" aca="1" ref="G14" ca="1">INDIRECT("team_input!D" &amp; (3*(ROW()-ROW($C$2))+5 +42*(COLUMN()-COLUMN($C$2))))</f>
        <v>Kevin Love</v>
      </c>
      <c r="H14" t="str" cm="1">
        <f t="array" aca="1" ref="H14" ca="1">INDIRECT("team_input!D" &amp; (3*(ROW()-ROW($C$2))+5 +42*(COLUMN()-COLUMN($C$2))))</f>
        <v>Wayne Ellington</v>
      </c>
      <c r="I14" t="str" cm="1">
        <f t="array" aca="1" ref="I14" ca="1">INDIRECT("team_input!D" &amp; (3*(ROW()-ROW($C$2))+5 +42*(COLUMN()-COLUMN($C$2))))</f>
        <v>Kyle Kuzma</v>
      </c>
      <c r="J14" t="str" cm="1">
        <f t="array" aca="1" ref="J14" ca="1">INDIRECT("team_input!D" &amp; (3*(ROW()-ROW($C$2))+5 +42*(COLUMN()-COLUMN($C$2))))</f>
        <v>Cole Anthony</v>
      </c>
      <c r="K14" t="str" cm="1">
        <f t="array" aca="1" ref="K14" ca="1">INDIRECT("team_input!D" &amp; (3*(ROW()-ROW($C$2))+5 +42*(COLUMN()-COLUMN($C$2))))</f>
        <v>Blake Griffin</v>
      </c>
      <c r="L14" t="str" cm="1">
        <f t="array" aca="1" ref="L14" ca="1">INDIRECT("team_input!D" &amp; (3*(ROW()-ROW($C$2))+5 +42*(COLUMN()-COLUMN($C$2))))</f>
        <v>Jaren Jackson Jr.</v>
      </c>
      <c r="M14" t="str" cm="1">
        <f t="array" aca="1" ref="M14" ca="1">INDIRECT("team_input!D" &amp; (3*(ROW()-ROW($C$2))+5 +42*(COLUMN()-COLUMN($C$2))))</f>
        <v>T.J. McConnell</v>
      </c>
      <c r="N14" t="str" cm="1">
        <f t="array" aca="1" ref="N14" ca="1">INDIRECT("team_input!D" &amp; (3*(ROW()-ROW($C$2))+5 +42*(COLUMN()-COLUMN($C$2))))</f>
        <v>Jae Crowder</v>
      </c>
    </row>
    <row r="33" spans="1:2" x14ac:dyDescent="0.25">
      <c r="A33" s="1"/>
      <c r="B33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CB2361-A638-43FF-BCF0-D9972A2BFF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team_input</vt:lpstr>
      <vt:lpstr>team_roster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Owner</cp:lastModifiedBy>
  <dcterms:created xsi:type="dcterms:W3CDTF">2021-01-13T00:07:40Z</dcterms:created>
  <dcterms:modified xsi:type="dcterms:W3CDTF">2021-02-15T11:14:13Z</dcterms:modified>
</cp:coreProperties>
</file>