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304D7C1-BA8E-4130-87D1-0AF31E05C3C9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<sst xmlns="http://schemas.openxmlformats.org/spreadsheetml/2006/main" count="1278" uniqueCount="182">
  <si>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</si>
  <si>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</si>
  <si>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</si>
  <si>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</si>
  <si>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</si>
  <si>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</si>
  <si>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</si>
  <si>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</si>
  <si>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</si>
  <si>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</si>
  <si>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</si>
  <si>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</si>
  <si>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</si>
  <si>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</si>
  <si>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</si>
  <si>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</si>
  <si>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</si>
  <si>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</si>
  <si>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</si>
  <si>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</si>
  <si>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</si>
  <si>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</si>
  <si>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</si>
  <si>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</si>
  <si>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</si>
  <si>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</si>
  <si>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</si>
  <si>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</si>
  <si>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</si>
  <si>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</si>
  <si>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</si>
  <si>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</si>
  <si>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</si>
  <si>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</si>
  <si>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</si>
  <si>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</si>
  <si>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</si>
  <si>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</si>
  <si>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</si>
  <si>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</si>
  <si>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</si>
  <si>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</si>
  <si>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</si>
  <si>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</si>
  <si>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</si>
  <si>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</si>
  <si>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</si>
  <si>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</si>
  <si>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</si>
  <si>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</si>
  <si>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</si>
  <si>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</si>
  <si>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</si>
  <si>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</si>
  <si>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</si>
  <si>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</si>
  <si>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</si>
  <si>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</si>
  <si>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</si>
  <si>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</si>
  <si>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</si>
  <si>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</si>
  <si>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</si>
  <si>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</si>
  <si>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</si>
  <si>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</si>
  <si>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</si>
  <si>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</si>
  <si>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</si>
  <si>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</si>
  <si>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</si>
  <si>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</si>
  <si>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</si>
  <si>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</si>
  <si>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</si>
  <si>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</si>
  <si>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</si>
  <si>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</si>
  <si>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</si>
  <si>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</si>
  <si>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</si>
  <si>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</si>
  <si>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</si>
  <si>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</si>
  <si>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</si>
  <si>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</si>
  <si>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</si>
  <si>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</si>
  <si>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</si>
  <si>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</si>
  <si>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</si>
  <si>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</si>
  <si>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</si>
  <si>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</si>
  <si>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</si>
  <si>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</si>
  <si>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</si>
  <si>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</si>
  <si>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</si>
  <si>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</si>
  <si>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</si>
  <si>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</si>
  <si>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</si>
  <si>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</si>
  <si>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</si>
  <si>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</si>
  <si>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</si>
  <si>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</si>
  <si>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</si>
  <si>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</si>
  <si>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</si>
  <si>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</si>
  <si>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</si>
  <si>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</si>
  <si>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</si>
  <si>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</si>
  <si>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</si>
  <si>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</si>
  <si>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</si>
  <si>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</si>
  <si>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</si>
  <si>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</si>
  <si>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</si>
  <si>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</si>
  <si>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</si>
  <si>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</si>
  <si>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</si>
  <si>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</si>
  <si>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</si>
  <si>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</si>
  <si>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</si>
  <si>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</si>
  <si>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</si>
  <si>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</si>
  <si>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</si>
  <si>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</si>
  <si>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34|القسط 1</t>
  </si>
  <si>
    <t>32|القسط 1</t>
  </si>
  <si>
    <t>45|نقدي</t>
  </si>
  <si>
    <t>40|القسط 1</t>
  </si>
  <si>
    <t>44|القسط 1</t>
  </si>
  <si>
    <t>27|القسط 1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</si>
  <si>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</si>
  <si>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</si>
  <si>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</si>
  <si>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</si>
  <si>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</si>
  <si>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</si>
  <si>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</si>
  <si>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</si>
  <si>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</si>
  <si>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</si>
  <si>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</si>
  <si>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</si>
  <si>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</si>
  <si>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9 أيام</t>
  </si>
  <si>
    <t>🔔 قريب</t>
  </si>
  <si>
    <t>⚠ متأخر
14,664,030</t>
  </si>
  <si>
    <t>46|القسط 1</t>
  </si>
  <si>
    <t>31|القسط 2</t>
  </si>
  <si>
    <t>37|القسط 2</t>
  </si>
  <si>
    <t>كاش 25% - شيك اجل 30 يوم</t>
  </si>
  <si>
    <t>اجل 60 يوم</t>
  </si>
  <si>
    <t>شيك 30 يوم - شيك 60 يوم</t>
  </si>
  <si>
    <t>⚠ شيك متأخر 39 يوم</t>
  </si>
  <si>
    <t>⚠ شيك متأخر 8 يوم</t>
  </si>
  <si>
    <t>⚠ شيك متأخر 2 يوم</t>
  </si>
  <si>
    <t>⚠ باقي 8 يوم</t>
  </si>
  <si>
    <t>⚠ باقي 12 يوم</t>
  </si>
  <si>
    <t>⚠ باقي 19 يوم</t>
  </si>
  <si>
    <t>⚠ باقي 22 يوم</t>
  </si>
  <si>
    <t>⚠ باقي 24 يوم</t>
  </si>
  <si>
    <t>⚠ باقي 28 يوم</t>
  </si>
  <si>
    <t>40 يوم</t>
  </si>
  <si>
    <t>34 يوم</t>
  </si>
  <si>
    <t>10 أيام</t>
  </si>
  <si>
    <t>6 أيام</t>
  </si>
  <si>
    <t>3 أيام</t>
  </si>
  <si>
    <t>🔔 قريب الاستحقاق
7,857,894</t>
  </si>
  <si>
    <t>✅ مسدّد
113,972,276</t>
  </si>
  <si>
    <t>🟢 جارٍ
61,406,075</t>
  </si>
  <si>
    <t>36|القسط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</si>
</sst>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65" fontId="12" fillId="16" borderId="8" xfId="0" applyNumberFormat="1" applyFont="1" applyFill="1" applyBorder="1" applyAlignment="1">
      <alignment horizontal="center"/>
    </xf>
    <xf numFmtId="165" fontId="12" fillId="16" borderId="0" xfId="0" applyNumberFormat="1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4" fontId="24" fillId="3" borderId="1" xfId="0" applyNumberFormat="1" applyFont="1" applyFill="1" applyBorder="1" applyAlignment="1">
      <alignment horizontal="center"/>
    </xf>
    <xf numFmtId="0" fontId="25" fillId="0" borderId="9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24" fillId="0" borderId="0" xfId="0" applyFont="1" applyAlignment="1">
      <alignment horizontal="center"/>
    </xf>
    <xf numFmtId="0" fontId="24" fillId="0" borderId="0" xfId="0" applyFont="1"/>
  </cellXfs>
  <cellStyles count="1">
    <cellStyle name="Normal" xfId="0" builtinId="0"/>
  </cellStyles>
  <dxfs count="7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9">
        <v>46254</v>
      </c>
      <c r="E3" s="19" t="s">
        <v>9</v>
      </c>
      <c r="F3" s="19" t="s">
        <v>10</v>
      </c>
      <c r="G3" s="19" t="s">
        <v>164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9">
        <v>46285</v>
      </c>
      <c r="E4" s="19" t="s">
        <v>9</v>
      </c>
      <c r="F4" s="19" t="s">
        <v>10</v>
      </c>
      <c r="G4" s="19" t="s">
        <v>165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9">
        <v>46291</v>
      </c>
      <c r="E5" s="19" t="s">
        <v>9</v>
      </c>
      <c r="F5" s="19" t="s">
        <v>10</v>
      </c>
      <c r="G5" s="19" t="s">
        <v>166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9">
        <v>46301</v>
      </c>
      <c r="E6" s="19" t="s">
        <v>9</v>
      </c>
      <c r="F6" s="19" t="s">
        <v>10</v>
      </c>
      <c r="G6" s="19" t="s">
        <v>167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9">
        <v>46305</v>
      </c>
      <c r="E7" s="19" t="s">
        <v>13</v>
      </c>
      <c r="F7" s="19" t="s">
        <v>10</v>
      </c>
      <c r="G7" s="19" t="s">
        <v>168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9">
        <v>46312</v>
      </c>
      <c r="E8" s="19" t="s">
        <v>15</v>
      </c>
      <c r="F8" s="19" t="s">
        <v>10</v>
      </c>
      <c r="G8" s="19" t="s">
        <v>169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9">
        <v>46315</v>
      </c>
      <c r="E9" s="19" t="s">
        <v>9</v>
      </c>
      <c r="F9" s="19" t="s">
        <v>10</v>
      </c>
      <c r="G9" s="19" t="s">
        <v>170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9">
        <v>46317</v>
      </c>
      <c r="E10" s="19" t="s">
        <v>17</v>
      </c>
      <c r="F10" s="19" t="s">
        <v>10</v>
      </c>
      <c r="G10" s="19" t="s">
        <v>171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9">
        <v>46321</v>
      </c>
      <c r="E11" s="19" t="s">
        <v>9</v>
      </c>
      <c r="F11" s="19" t="s">
        <v>10</v>
      </c>
      <c r="G11" s="19" t="s">
        <v>172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9">
        <v>46321</v>
      </c>
      <c r="E12" s="19" t="s">
        <v>9</v>
      </c>
      <c r="F12" s="19" t="s">
        <v>10</v>
      </c>
      <c r="G12" s="19" t="s">
        <v>172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9">
        <v>46315</v>
      </c>
      <c r="E13" s="19" t="s">
        <v>13</v>
      </c>
      <c r="F13" s="19" t="s">
        <v>10</v>
      </c>
      <c r="G13" s="19" t="s">
        <v>170</v>
      </c>
      <c r="H13" s="19"/>
      <c r="I13" s="19"/>
    </row>
    <row r="14" spans="1:9" x14ac:dyDescent="0.3">
      <c r="A14" s="19"/>
      <c r="B14" s="19"/>
      <c r="C14" s="19"/>
      <c r="D14" s="79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9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9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9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9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9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9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9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9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9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9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9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9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9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9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9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9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9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9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9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9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9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0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0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0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0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0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0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0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0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0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0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0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9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9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9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9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9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9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9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9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9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9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9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9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9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9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9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9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9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9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9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9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9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9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9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9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9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9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9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9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9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9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9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9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9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9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9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9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9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9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9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9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9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9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9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9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9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9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9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9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9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9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9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9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9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9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9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9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9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9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9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9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9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9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9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9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9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9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9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9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9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9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9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9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9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9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9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9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9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9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9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9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9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9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9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9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9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9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9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9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9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9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9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9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9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9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9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9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9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9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9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9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9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9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9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9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9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9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9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9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9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9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9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9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9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9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9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9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9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9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9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9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9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9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9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9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9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9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9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9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9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9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9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9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9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9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9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9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9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9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9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9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9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9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9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9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9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9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9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9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9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9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9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9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9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9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9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9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9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9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9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9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161</v>
      </c>
      <c r="F195" s="79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161</v>
      </c>
      <c r="F196" s="79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161</v>
      </c>
      <c r="F197" s="79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161</v>
      </c>
      <c r="F198" s="79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9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9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9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9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9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162</v>
      </c>
      <c r="F204" s="79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162</v>
      </c>
      <c r="F205" s="79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162</v>
      </c>
      <c r="F206" s="79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162</v>
      </c>
      <c r="F207" s="79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9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9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9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9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9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163</v>
      </c>
      <c r="F213" s="79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163</v>
      </c>
      <c r="F214" s="79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163</v>
      </c>
      <c r="F215" s="79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163</v>
      </c>
      <c r="F216" s="79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163</v>
      </c>
      <c r="F217" s="79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163</v>
      </c>
      <c r="F218" s="79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163</v>
      </c>
      <c r="F219" s="79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163</v>
      </c>
      <c r="F220" s="79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28"/>
  <sheetViews>
    <sheetView rightToLeft="1" tabSelected="1" topLeftCell="B1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107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108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157</v>
      </c>
      <c r="B2" s="76" t="s">
        <v>178</v>
      </c>
      <c r="C2" s="77"/>
      <c r="D2" s="54" t="s">
        <v>179</v>
      </c>
      <c r="E2" s="55" t="s">
        <v>180</v>
      </c>
      <c r="F2" s="56" t="s">
        <v>142</v>
      </c>
      <c r="G2" s="57" t="s">
        <v>3</v>
      </c>
      <c r="H2" s="58" t="s">
        <v>143</v>
      </c>
      <c r="I2" s="57" t="s">
        <v>144</v>
      </c>
      <c r="J2" s="58" t="s">
        <v>145</v>
      </c>
      <c r="K2" s="57" t="s">
        <v>144</v>
      </c>
      <c r="L2" s="59" t="s">
        <v>146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6"/>
      <c r="AF2" s="77" t="s">
        <v>144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147</v>
      </c>
      <c r="B3" s="38"/>
      <c r="C3" s="39"/>
      <c r="D3" s="40"/>
      <c r="E3" s="61">
        <v>22</v>
      </c>
      <c r="F3" s="40"/>
      <c r="G3" s="41">
        <v>90725729.758771926</v>
      </c>
      <c r="H3" s="42">
        <v>6797730.9799999995</v>
      </c>
      <c r="I3" s="41">
        <v>83927998.778771937</v>
      </c>
      <c r="J3" s="41">
        <v>14664029.5</v>
      </c>
      <c r="K3" s="40"/>
      <c r="L3" s="40"/>
      <c r="M3" s="41"/>
      <c r="N3" s="41"/>
      <c r="O3" s="41"/>
      <c r="P3" s="41"/>
      <c r="Q3" s="41"/>
      <c r="R3" s="43">
        <v>6797730.9799999995</v>
      </c>
      <c r="S3" s="43"/>
      <c r="T3" s="60" t="s">
        <v>148</v>
      </c>
      <c r="U3" s="38" t="s">
        <v>149</v>
      </c>
      <c r="V3" s="38" t="s">
        <v>109</v>
      </c>
      <c r="W3" s="38" t="s">
        <v>0</v>
      </c>
      <c r="X3" s="38" t="s">
        <v>106</v>
      </c>
      <c r="Y3" s="38" t="s">
        <v>85</v>
      </c>
      <c r="Z3" s="38" t="s">
        <v>110</v>
      </c>
      <c r="AA3" s="38" t="s">
        <v>86</v>
      </c>
      <c r="AB3" s="38" t="s">
        <v>150</v>
      </c>
      <c r="AC3" s="38" t="s">
        <v>151</v>
      </c>
      <c r="AD3" s="39"/>
      <c r="AE3" s="38" t="s">
        <v>88</v>
      </c>
      <c r="AF3" s="39" t="s">
        <v>16</v>
      </c>
      <c r="AG3" s="40"/>
      <c r="AH3" s="61"/>
      <c r="AI3" s="40"/>
      <c r="AJ3" s="41"/>
      <c r="AK3" s="42"/>
      <c r="AL3" s="41" t="s">
        <v>152</v>
      </c>
      <c r="AM3" s="41" t="s">
        <v>153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109</v>
      </c>
      <c r="B4" s="62" t="s">
        <v>0</v>
      </c>
      <c r="C4" s="62" t="s">
        <v>106</v>
      </c>
      <c r="D4" s="62" t="s">
        <v>85</v>
      </c>
      <c r="E4" s="62" t="s">
        <v>110</v>
      </c>
      <c r="F4" s="62" t="s">
        <v>3</v>
      </c>
      <c r="G4" s="62" t="s">
        <v>86</v>
      </c>
      <c r="H4" s="62" t="s">
        <v>87</v>
      </c>
      <c r="I4" s="62" t="s">
        <v>88</v>
      </c>
      <c r="J4" s="44" t="s">
        <v>89</v>
      </c>
      <c r="K4" s="44" t="s">
        <v>90</v>
      </c>
      <c r="L4" s="62" t="s">
        <v>91</v>
      </c>
      <c r="M4" s="62" t="s">
        <v>92</v>
      </c>
      <c r="N4" s="62" t="s">
        <v>93</v>
      </c>
      <c r="O4" s="62" t="s">
        <v>94</v>
      </c>
      <c r="P4" s="62" t="s">
        <v>95</v>
      </c>
      <c r="Q4" s="62" t="s">
        <v>96</v>
      </c>
      <c r="R4" s="63" t="s">
        <v>97</v>
      </c>
      <c r="S4" s="64" t="s">
        <v>98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99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101</v>
      </c>
      <c r="F5" s="46">
        <v>46217</v>
      </c>
      <c r="G5" s="72">
        <v>1148715</v>
      </c>
      <c r="H5" s="47">
        <v>1148715</v>
      </c>
      <c r="I5" s="47">
        <v>0</v>
      </c>
      <c r="J5" s="47">
        <v>0</v>
      </c>
      <c r="K5" s="48"/>
      <c r="L5" s="45" t="s">
        <v>105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102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72"/>
      <c r="AK5" s="47"/>
      <c r="AL5" s="47" t="s">
        <v>111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101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105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104</v>
      </c>
      <c r="AA6" s="60">
        <v>0</v>
      </c>
      <c r="AB6" s="60"/>
      <c r="AC6" s="60">
        <v>0</v>
      </c>
      <c r="AD6" s="45"/>
      <c r="AE6" s="45">
        <v>0</v>
      </c>
      <c r="AF6" s="46" t="s">
        <v>112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101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105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101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101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105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101</v>
      </c>
      <c r="F9" s="46">
        <v>46221</v>
      </c>
      <c r="G9" s="72">
        <v>33278256</v>
      </c>
      <c r="H9" s="47">
        <v>33278256</v>
      </c>
      <c r="I9" s="47">
        <v>0</v>
      </c>
      <c r="J9" s="47">
        <v>0</v>
      </c>
      <c r="K9" s="48"/>
      <c r="L9" s="45" t="s">
        <v>105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72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101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105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113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101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105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114</v>
      </c>
      <c r="AG11" s="47"/>
      <c r="AH11" s="45"/>
      <c r="AI11" s="46"/>
      <c r="AJ11" s="47"/>
      <c r="AK11" s="47"/>
      <c r="AL11" s="47" t="s">
        <v>115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101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105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99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101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105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102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116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101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105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104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99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105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101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101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105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101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105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60">
        <v>42</v>
      </c>
      <c r="B18" s="60" t="s">
        <v>12</v>
      </c>
      <c r="C18" s="66">
        <v>46252</v>
      </c>
      <c r="D18" s="67">
        <v>2772323</v>
      </c>
      <c r="E18" s="60" t="s">
        <v>101</v>
      </c>
      <c r="F18" s="66">
        <v>46252</v>
      </c>
      <c r="G18" s="73">
        <v>2772323</v>
      </c>
      <c r="H18" s="67">
        <v>2772323</v>
      </c>
      <c r="I18" s="67">
        <v>0</v>
      </c>
      <c r="J18" s="67">
        <v>0</v>
      </c>
      <c r="K18" s="68"/>
      <c r="L18" s="60" t="s">
        <v>105</v>
      </c>
      <c r="M18" s="67">
        <v>600000</v>
      </c>
      <c r="N18" s="67">
        <v>1072323</v>
      </c>
      <c r="O18" s="67">
        <v>1100000</v>
      </c>
      <c r="P18" s="67"/>
      <c r="Q18" s="67"/>
      <c r="R18" s="6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73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99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105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99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173</v>
      </c>
      <c r="L20" s="60" t="s">
        <v>100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99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105</v>
      </c>
      <c r="M21" s="67">
        <v>6700000</v>
      </c>
      <c r="N21" s="67">
        <v>305765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117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99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105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46</v>
      </c>
      <c r="B23" s="60" t="s">
        <v>8</v>
      </c>
      <c r="C23" s="66">
        <v>46281</v>
      </c>
      <c r="D23" s="67">
        <v>9934056</v>
      </c>
      <c r="E23" s="60" t="s">
        <v>99</v>
      </c>
      <c r="F23" s="66">
        <v>46260</v>
      </c>
      <c r="G23" s="67">
        <v>3311352</v>
      </c>
      <c r="H23" s="67">
        <v>3300000</v>
      </c>
      <c r="I23" s="67">
        <v>11352</v>
      </c>
      <c r="J23" s="67">
        <v>11352</v>
      </c>
      <c r="K23" s="68" t="s">
        <v>174</v>
      </c>
      <c r="L23" s="60" t="s">
        <v>100</v>
      </c>
      <c r="M23" s="67">
        <v>3300000</v>
      </c>
      <c r="N23" s="67"/>
      <c r="O23" s="67"/>
      <c r="P23" s="67"/>
      <c r="Q23" s="67"/>
      <c r="R23" s="69">
        <v>3300000</v>
      </c>
      <c r="S23" s="50">
        <v>0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118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1</v>
      </c>
      <c r="B24" s="60" t="s">
        <v>14</v>
      </c>
      <c r="C24" s="66">
        <v>46200</v>
      </c>
      <c r="D24" s="67">
        <v>1946193.0526315791</v>
      </c>
      <c r="E24" s="60" t="s">
        <v>99</v>
      </c>
      <c r="F24" s="66">
        <v>46262</v>
      </c>
      <c r="G24" s="67">
        <v>1946193.0526315791</v>
      </c>
      <c r="H24" s="67">
        <v>1946193.0526315791</v>
      </c>
      <c r="I24" s="67">
        <v>0</v>
      </c>
      <c r="J24" s="67">
        <v>0</v>
      </c>
      <c r="K24" s="68"/>
      <c r="L24" s="60" t="s">
        <v>105</v>
      </c>
      <c r="M24" s="67">
        <v>1946193</v>
      </c>
      <c r="N24" s="67"/>
      <c r="O24" s="67"/>
      <c r="P24" s="67"/>
      <c r="Q24" s="67"/>
      <c r="R24" s="69">
        <v>1946193</v>
      </c>
      <c r="S24" s="50">
        <v>-5.2631579106673598E-2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119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28</v>
      </c>
      <c r="B25" s="60" t="s">
        <v>12</v>
      </c>
      <c r="C25" s="66">
        <v>46234</v>
      </c>
      <c r="D25" s="67">
        <v>3746795</v>
      </c>
      <c r="E25" s="60" t="s">
        <v>99</v>
      </c>
      <c r="F25" s="66">
        <v>46264</v>
      </c>
      <c r="G25" s="67">
        <v>2806795</v>
      </c>
      <c r="H25" s="67">
        <v>2806795</v>
      </c>
      <c r="I25" s="67">
        <v>0</v>
      </c>
      <c r="J25" s="67">
        <v>0</v>
      </c>
      <c r="K25" s="68"/>
      <c r="L25" s="60" t="s">
        <v>105</v>
      </c>
      <c r="M25" s="67">
        <v>400000</v>
      </c>
      <c r="N25" s="67">
        <v>1594276</v>
      </c>
      <c r="O25" s="67">
        <v>400000</v>
      </c>
      <c r="P25" s="67">
        <v>400000</v>
      </c>
      <c r="Q25" s="67">
        <v>12519</v>
      </c>
      <c r="R25" s="69">
        <v>2806795</v>
      </c>
      <c r="S25" s="50">
        <v>0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120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>
        <v>19</v>
      </c>
      <c r="B26" s="60" t="s">
        <v>18</v>
      </c>
      <c r="C26" s="66">
        <v>46209</v>
      </c>
      <c r="D26" s="67">
        <v>3043268.4210526315</v>
      </c>
      <c r="E26" s="60" t="s">
        <v>99</v>
      </c>
      <c r="F26" s="66">
        <v>46266</v>
      </c>
      <c r="G26" s="67">
        <v>3043268.4210526315</v>
      </c>
      <c r="H26" s="67">
        <v>3043268.4210526315</v>
      </c>
      <c r="I26" s="67">
        <v>0</v>
      </c>
      <c r="J26" s="67">
        <v>0</v>
      </c>
      <c r="K26" s="68"/>
      <c r="L26" s="60" t="s">
        <v>105</v>
      </c>
      <c r="M26" s="67">
        <v>3043268</v>
      </c>
      <c r="N26" s="67"/>
      <c r="O26" s="67"/>
      <c r="P26" s="67"/>
      <c r="Q26" s="67"/>
      <c r="R26" s="69">
        <v>3043268</v>
      </c>
      <c r="S26" s="50">
        <v>-0.42105263145640492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121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43</v>
      </c>
      <c r="B27" s="60" t="s">
        <v>42</v>
      </c>
      <c r="C27" s="66">
        <v>46224</v>
      </c>
      <c r="D27" s="67">
        <v>1521212.9385964912</v>
      </c>
      <c r="E27" s="60" t="s">
        <v>102</v>
      </c>
      <c r="F27" s="66">
        <v>46268</v>
      </c>
      <c r="G27" s="67">
        <v>743098.93859649124</v>
      </c>
      <c r="H27" s="67">
        <v>743098.93859649124</v>
      </c>
      <c r="I27" s="67">
        <v>0</v>
      </c>
      <c r="J27" s="67">
        <v>0</v>
      </c>
      <c r="K27" s="68"/>
      <c r="L27" s="60" t="s">
        <v>105</v>
      </c>
      <c r="M27" s="67">
        <v>743099</v>
      </c>
      <c r="N27" s="67"/>
      <c r="O27" s="67"/>
      <c r="P27" s="67"/>
      <c r="Q27" s="67"/>
      <c r="R27" s="69">
        <v>743099</v>
      </c>
      <c r="S27" s="50">
        <v>6.1403508763760328E-2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119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 t="s">
        <v>36</v>
      </c>
      <c r="B28" s="60" t="s">
        <v>18</v>
      </c>
      <c r="C28" s="66">
        <v>46224</v>
      </c>
      <c r="D28" s="67">
        <v>5574593.3157894732</v>
      </c>
      <c r="E28" s="60" t="s">
        <v>99</v>
      </c>
      <c r="F28" s="66">
        <v>46269</v>
      </c>
      <c r="G28" s="67">
        <v>5574593.3157894732</v>
      </c>
      <c r="H28" s="67">
        <v>5574593.3157894732</v>
      </c>
      <c r="I28" s="67">
        <v>0</v>
      </c>
      <c r="J28" s="67">
        <v>0</v>
      </c>
      <c r="K28" s="68"/>
      <c r="L28" s="60" t="s">
        <v>105</v>
      </c>
      <c r="M28" s="67">
        <v>5500448.8700000001</v>
      </c>
      <c r="N28" s="67">
        <v>74144.129999999888</v>
      </c>
      <c r="O28" s="67"/>
      <c r="P28" s="67"/>
      <c r="Q28" s="67"/>
      <c r="R28" s="69">
        <v>5574593</v>
      </c>
      <c r="S28" s="50">
        <v>-0.31578947324305773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99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117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32</v>
      </c>
      <c r="B29" s="60" t="s">
        <v>12</v>
      </c>
      <c r="C29" s="66">
        <v>46240</v>
      </c>
      <c r="D29" s="67">
        <v>2268786</v>
      </c>
      <c r="E29" s="60" t="s">
        <v>99</v>
      </c>
      <c r="F29" s="66">
        <v>46271</v>
      </c>
      <c r="G29" s="67">
        <v>1133786</v>
      </c>
      <c r="H29" s="67">
        <v>1133786</v>
      </c>
      <c r="I29" s="67">
        <v>0</v>
      </c>
      <c r="J29" s="67">
        <v>0</v>
      </c>
      <c r="K29" s="68"/>
      <c r="L29" s="60" t="s">
        <v>105</v>
      </c>
      <c r="M29" s="67">
        <v>631265</v>
      </c>
      <c r="N29" s="67">
        <v>502521</v>
      </c>
      <c r="O29" s="67"/>
      <c r="P29" s="67"/>
      <c r="Q29" s="67"/>
      <c r="R29" s="69">
        <v>1133786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102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122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34</v>
      </c>
      <c r="B30" s="60" t="s">
        <v>12</v>
      </c>
      <c r="C30" s="66">
        <v>46243</v>
      </c>
      <c r="D30" s="67">
        <v>2496790</v>
      </c>
      <c r="E30" s="60" t="s">
        <v>99</v>
      </c>
      <c r="F30" s="66">
        <v>46274</v>
      </c>
      <c r="G30" s="67">
        <v>1248395</v>
      </c>
      <c r="H30" s="67">
        <v>1248395</v>
      </c>
      <c r="I30" s="67">
        <v>0</v>
      </c>
      <c r="J30" s="67">
        <v>0</v>
      </c>
      <c r="K30" s="68"/>
      <c r="L30" s="60" t="s">
        <v>105</v>
      </c>
      <c r="M30" s="67">
        <v>350000</v>
      </c>
      <c r="N30" s="67">
        <v>300000</v>
      </c>
      <c r="O30" s="67">
        <v>429660</v>
      </c>
      <c r="P30" s="67">
        <v>168735</v>
      </c>
      <c r="Q30" s="67"/>
      <c r="R30" s="69">
        <v>1248395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104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123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45</v>
      </c>
      <c r="B31" s="60" t="s">
        <v>12</v>
      </c>
      <c r="C31" s="66">
        <v>46274</v>
      </c>
      <c r="D31" s="67">
        <v>2393531</v>
      </c>
      <c r="E31" s="60" t="s">
        <v>101</v>
      </c>
      <c r="F31" s="66">
        <v>46274</v>
      </c>
      <c r="G31" s="67">
        <v>2393531</v>
      </c>
      <c r="H31" s="67">
        <v>2393531</v>
      </c>
      <c r="I31" s="67">
        <v>0</v>
      </c>
      <c r="J31" s="67">
        <v>0</v>
      </c>
      <c r="K31" s="68"/>
      <c r="L31" s="60" t="s">
        <v>105</v>
      </c>
      <c r="M31" s="67">
        <v>600000</v>
      </c>
      <c r="N31" s="67">
        <v>1000000</v>
      </c>
      <c r="O31" s="67">
        <v>223191</v>
      </c>
      <c r="P31" s="67">
        <v>570340</v>
      </c>
      <c r="Q31" s="67"/>
      <c r="R31" s="69">
        <v>2393531</v>
      </c>
      <c r="S31" s="50">
        <v>0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101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124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99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105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118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101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175</v>
      </c>
      <c r="L33" s="60" t="s">
        <v>100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125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101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175</v>
      </c>
      <c r="L34" s="60" t="s">
        <v>100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125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102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155</v>
      </c>
      <c r="L35" s="60" t="s">
        <v>100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126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101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176</v>
      </c>
      <c r="L36" s="60" t="s">
        <v>100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127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hidden="1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102</v>
      </c>
      <c r="F37" s="66">
        <v>46291</v>
      </c>
      <c r="G37" s="67">
        <v>7005765.166666667</v>
      </c>
      <c r="H37" s="67">
        <v>7005765.166666667</v>
      </c>
      <c r="I37" s="67">
        <v>0</v>
      </c>
      <c r="J37" s="67">
        <v>0</v>
      </c>
      <c r="K37" s="68"/>
      <c r="L37" s="60" t="s">
        <v>105</v>
      </c>
      <c r="M37" s="67">
        <v>3300000</v>
      </c>
      <c r="N37" s="67">
        <v>3705765</v>
      </c>
      <c r="O37" s="67"/>
      <c r="P37" s="67"/>
      <c r="Q37" s="67"/>
      <c r="R37" s="69">
        <v>7005765</v>
      </c>
      <c r="S37" s="50">
        <v>-0.16666666697710752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128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102</v>
      </c>
      <c r="F38" s="66">
        <v>46291</v>
      </c>
      <c r="G38" s="67">
        <v>2959496</v>
      </c>
      <c r="H38" s="67">
        <v>594235</v>
      </c>
      <c r="I38" s="67">
        <v>2365261</v>
      </c>
      <c r="J38" s="67">
        <v>2365261</v>
      </c>
      <c r="K38" s="68" t="s">
        <v>177</v>
      </c>
      <c r="L38" s="60" t="s">
        <v>100</v>
      </c>
      <c r="M38" s="67">
        <v>594235</v>
      </c>
      <c r="N38" s="67"/>
      <c r="O38" s="67"/>
      <c r="P38" s="67"/>
      <c r="Q38" s="67"/>
      <c r="R38" s="69">
        <v>594235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128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3311352</v>
      </c>
      <c r="H39" s="67">
        <v>0</v>
      </c>
      <c r="I39" s="67">
        <v>3311352</v>
      </c>
      <c r="J39" s="67">
        <v>3311352</v>
      </c>
      <c r="K39" s="68" t="s">
        <v>177</v>
      </c>
      <c r="L39" s="60" t="s">
        <v>100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128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hidden="1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99</v>
      </c>
      <c r="F40" s="66">
        <v>46294</v>
      </c>
      <c r="G40" s="67">
        <v>3936592.8947368423</v>
      </c>
      <c r="H40" s="67">
        <v>3936592.8947368423</v>
      </c>
      <c r="I40" s="67">
        <v>0</v>
      </c>
      <c r="J40" s="67">
        <v>0</v>
      </c>
      <c r="K40" s="68"/>
      <c r="L40" s="60" t="s">
        <v>105</v>
      </c>
      <c r="M40" s="67">
        <v>3885461</v>
      </c>
      <c r="N40" s="67">
        <v>51132</v>
      </c>
      <c r="O40" s="67"/>
      <c r="P40" s="67"/>
      <c r="Q40" s="67"/>
      <c r="R40" s="69">
        <v>3936593</v>
      </c>
      <c r="S40" s="50">
        <v>0.10526315774768591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128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99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156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129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99</v>
      </c>
      <c r="F42" s="66">
        <v>46305</v>
      </c>
      <c r="G42" s="67">
        <v>5129113.6140350876</v>
      </c>
      <c r="H42" s="67">
        <v>85969</v>
      </c>
      <c r="I42" s="67">
        <v>5043144.6140350876</v>
      </c>
      <c r="J42" s="67">
        <v>0</v>
      </c>
      <c r="K42" s="68"/>
      <c r="L42" s="60" t="s">
        <v>103</v>
      </c>
      <c r="M42" s="67">
        <v>85969</v>
      </c>
      <c r="N42" s="67"/>
      <c r="O42" s="67"/>
      <c r="P42" s="67"/>
      <c r="Q42" s="67"/>
      <c r="R42" s="69">
        <v>85969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130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99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103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129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99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103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131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99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103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131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104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103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132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99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103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104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103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104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103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99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103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129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104</v>
      </c>
      <c r="F51" s="66">
        <v>46321</v>
      </c>
      <c r="G51" s="67">
        <v>3311352</v>
      </c>
      <c r="H51" s="67">
        <v>0</v>
      </c>
      <c r="I51" s="67">
        <v>3311352</v>
      </c>
      <c r="J51" s="67">
        <v>0</v>
      </c>
      <c r="K51" s="68"/>
      <c r="L51" s="60" t="s">
        <v>103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131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51</v>
      </c>
      <c r="B52" s="60" t="s">
        <v>12</v>
      </c>
      <c r="C52" s="66">
        <v>46292</v>
      </c>
      <c r="D52" s="67">
        <v>4576040</v>
      </c>
      <c r="E52" s="60" t="s">
        <v>99</v>
      </c>
      <c r="F52" s="66">
        <v>46322</v>
      </c>
      <c r="G52" s="67">
        <v>2288020</v>
      </c>
      <c r="H52" s="67">
        <v>0</v>
      </c>
      <c r="I52" s="67">
        <v>2288020</v>
      </c>
      <c r="J52" s="67">
        <v>0</v>
      </c>
      <c r="K52" s="68"/>
      <c r="L52" s="60" t="s">
        <v>103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133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>
        <v>49</v>
      </c>
      <c r="B53" s="60" t="s">
        <v>48</v>
      </c>
      <c r="C53" s="66">
        <v>46286</v>
      </c>
      <c r="D53" s="67">
        <v>1923110</v>
      </c>
      <c r="E53" s="60" t="s">
        <v>99</v>
      </c>
      <c r="F53" s="66">
        <v>46346</v>
      </c>
      <c r="G53" s="67">
        <v>1923110</v>
      </c>
      <c r="H53" s="67">
        <v>0</v>
      </c>
      <c r="I53" s="67">
        <v>1923110</v>
      </c>
      <c r="J53" s="67">
        <v>0</v>
      </c>
      <c r="K53" s="68"/>
      <c r="L53" s="60" t="s">
        <v>103</v>
      </c>
      <c r="M53" s="67"/>
      <c r="N53" s="67"/>
      <c r="O53" s="67"/>
      <c r="P53" s="67"/>
      <c r="Q53" s="67"/>
      <c r="R53" s="69">
        <v>0</v>
      </c>
      <c r="S53" s="50">
        <v>0</v>
      </c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133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>
        <v>51</v>
      </c>
      <c r="B54" s="60" t="s">
        <v>12</v>
      </c>
      <c r="C54" s="66">
        <v>46292</v>
      </c>
      <c r="D54" s="67">
        <v>4576040</v>
      </c>
      <c r="E54" s="60" t="s">
        <v>102</v>
      </c>
      <c r="F54" s="66">
        <v>46353</v>
      </c>
      <c r="G54" s="67">
        <v>2288020</v>
      </c>
      <c r="H54" s="67">
        <v>0</v>
      </c>
      <c r="I54" s="67">
        <v>2288020</v>
      </c>
      <c r="J54" s="67">
        <v>0</v>
      </c>
      <c r="K54" s="68"/>
      <c r="L54" s="60" t="s">
        <v>103</v>
      </c>
      <c r="M54" s="67"/>
      <c r="N54" s="67"/>
      <c r="O54" s="67"/>
      <c r="P54" s="67"/>
      <c r="Q54" s="67"/>
      <c r="R54" s="69">
        <v>0</v>
      </c>
      <c r="S54" s="50">
        <v>0</v>
      </c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135</v>
      </c>
      <c r="AM54" s="67">
        <v>6700000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133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133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135</v>
      </c>
      <c r="AM58" s="67">
        <v>305765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133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158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136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136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137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136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138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138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138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139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139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139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139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139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154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 t="s">
        <v>159</v>
      </c>
      <c r="AM76" s="67">
        <v>3300000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 t="s">
        <v>159</v>
      </c>
      <c r="AM77" s="67">
        <v>3705765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 t="s">
        <v>141</v>
      </c>
      <c r="AM78" s="67">
        <v>3885461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99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102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104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101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99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102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104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101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99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102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104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101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99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102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104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101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99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102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104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101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99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102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104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101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99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102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104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101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99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102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104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101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99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102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104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101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99</v>
      </c>
      <c r="AA496" s="60">
        <v>3936592.8947368423</v>
      </c>
      <c r="AB496" s="60">
        <v>46294</v>
      </c>
      <c r="AC496" s="60">
        <v>3936593</v>
      </c>
      <c r="AD496" s="60"/>
      <c r="AE496" s="60">
        <v>0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102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104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101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99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102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104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101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99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102</v>
      </c>
      <c r="AA533" s="60">
        <v>7005765.166666667</v>
      </c>
      <c r="AB533" s="60">
        <v>46291</v>
      </c>
      <c r="AC533" s="60">
        <v>7005765</v>
      </c>
      <c r="AD533" s="60"/>
      <c r="AE533" s="60">
        <v>0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104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101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99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102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104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101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99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102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104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101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99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102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104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101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99</v>
      </c>
      <c r="AA608" s="60">
        <v>5129113.6140350876</v>
      </c>
      <c r="AB608" s="60">
        <v>46305</v>
      </c>
      <c r="AC608" s="60">
        <v>85969</v>
      </c>
      <c r="AD608" s="60"/>
      <c r="AE608" s="60">
        <v>5043144.6140350876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102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104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101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99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102</v>
      </c>
      <c r="AA633" s="60">
        <v>2959496</v>
      </c>
      <c r="AB633" s="60">
        <v>46291</v>
      </c>
      <c r="AC633" s="60">
        <v>594235</v>
      </c>
      <c r="AD633" s="60"/>
      <c r="AE633" s="60">
        <v>2365261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104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101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99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102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104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101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99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102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104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101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99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102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104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101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99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102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104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101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99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102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104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101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99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102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104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101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99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102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104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101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99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102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104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101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99</v>
      </c>
      <c r="AA756" s="60">
        <v>3311352</v>
      </c>
      <c r="AB756" s="60">
        <v>46260</v>
      </c>
      <c r="AC756" s="60">
        <v>3300000</v>
      </c>
      <c r="AD756" s="60"/>
      <c r="AE756" s="60">
        <v>11352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102</v>
      </c>
      <c r="AA757" s="60">
        <v>3311352</v>
      </c>
      <c r="AB757" s="60">
        <v>46291</v>
      </c>
      <c r="AC757" s="60">
        <v>0</v>
      </c>
      <c r="AD757" s="60"/>
      <c r="AE757" s="60">
        <v>3311352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104</v>
      </c>
      <c r="AA758" s="60">
        <v>3311352</v>
      </c>
      <c r="AB758" s="60">
        <v>46321</v>
      </c>
      <c r="AC758" s="60">
        <v>0</v>
      </c>
      <c r="AD758" s="60"/>
      <c r="AE758" s="60">
        <v>3311352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101</v>
      </c>
      <c r="AA759" s="60">
        <v>0</v>
      </c>
      <c r="AB759" s="60">
        <v>46281</v>
      </c>
      <c r="AC759" s="60">
        <v>0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99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102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104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101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99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102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104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101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99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102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104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101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99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102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104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101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>
        <v>51</v>
      </c>
      <c r="W852" s="60" t="s">
        <v>12</v>
      </c>
      <c r="X852" s="60">
        <v>46292</v>
      </c>
      <c r="Y852" s="60">
        <v>4576040</v>
      </c>
      <c r="Z852" s="60" t="s">
        <v>99</v>
      </c>
      <c r="AA852" s="60">
        <v>2288020</v>
      </c>
      <c r="AB852" s="60">
        <v>46322</v>
      </c>
      <c r="AC852" s="60">
        <v>0</v>
      </c>
      <c r="AD852" s="60"/>
      <c r="AE852" s="60">
        <v>2288020</v>
      </c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>
        <v>51</v>
      </c>
      <c r="W853" s="60" t="s">
        <v>12</v>
      </c>
      <c r="X853" s="60">
        <v>46292</v>
      </c>
      <c r="Y853" s="60">
        <v>4576040</v>
      </c>
      <c r="Z853" s="60" t="s">
        <v>102</v>
      </c>
      <c r="AA853" s="60">
        <v>2288020</v>
      </c>
      <c r="AB853" s="60">
        <v>46353</v>
      </c>
      <c r="AC853" s="60">
        <v>0</v>
      </c>
      <c r="AD853" s="60"/>
      <c r="AE853" s="60">
        <v>2288020</v>
      </c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>
        <v>51</v>
      </c>
      <c r="W854" s="60" t="s">
        <v>12</v>
      </c>
      <c r="X854" s="60">
        <v>46292</v>
      </c>
      <c r="Y854" s="60">
        <v>4576040</v>
      </c>
      <c r="Z854" s="60" t="s">
        <v>104</v>
      </c>
      <c r="AA854" s="60">
        <v>0</v>
      </c>
      <c r="AB854" s="60"/>
      <c r="AC854" s="60">
        <v>0</v>
      </c>
      <c r="AD854" s="60"/>
      <c r="AE854" s="60">
        <v>0</v>
      </c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>
        <v>51</v>
      </c>
      <c r="W855" s="60" t="s">
        <v>12</v>
      </c>
      <c r="X855" s="60">
        <v>46292</v>
      </c>
      <c r="Y855" s="60">
        <v>4576040</v>
      </c>
      <c r="Z855" s="60" t="s">
        <v>101</v>
      </c>
      <c r="AA855" s="60">
        <v>0</v>
      </c>
      <c r="AB855" s="60">
        <v>46292</v>
      </c>
      <c r="AC855" s="60">
        <v>0</v>
      </c>
      <c r="AD855" s="60"/>
      <c r="AE855" s="60">
        <v>0</v>
      </c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116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129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134</v>
      </c>
      <c r="AM1055" s="60">
        <v>2959496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137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136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138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139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154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 t="s">
        <v>160</v>
      </c>
      <c r="AM1074" s="60">
        <v>594235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 t="s">
        <v>181</v>
      </c>
      <c r="AM1075" s="60">
        <v>85969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/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/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/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/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/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/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4"/>
      <c r="B3965" s="75"/>
      <c r="C3965" s="75"/>
      <c r="D3965" s="75"/>
      <c r="E3965" s="75"/>
      <c r="F3965" s="75"/>
      <c r="G3965" s="75"/>
      <c r="H3965" s="75"/>
      <c r="I3965" s="75"/>
      <c r="J3965" s="75"/>
      <c r="K3965" s="75"/>
      <c r="L3965" s="75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2</v>
      </c>
      <c r="V3965" s="65"/>
      <c r="W3965" s="65"/>
      <c r="X3965" s="60"/>
      <c r="Y3965" s="60"/>
      <c r="Z3965" s="60"/>
      <c r="AA3965" s="60"/>
      <c r="AB3965" s="60"/>
      <c r="AC3965" s="60"/>
      <c r="AD3965" s="74"/>
      <c r="AE3965" s="75"/>
      <c r="AF3965" s="75"/>
      <c r="AG3965" s="75"/>
      <c r="AH3965" s="75"/>
      <c r="AI3965" s="75"/>
      <c r="AJ3965" s="75"/>
      <c r="AK3965" s="75"/>
      <c r="AL3965" s="75"/>
      <c r="AM3965" s="75">
        <v>0</v>
      </c>
      <c r="AN3965" s="75"/>
      <c r="AO3965" s="75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6"/>
      <c r="C3966" s="77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994</v>
      </c>
      <c r="U3966" s="38">
        <v>3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6"/>
      <c r="AF3966" s="77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72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72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72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72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6"/>
      <c r="D3982" s="67"/>
      <c r="E3982" s="60"/>
      <c r="F3982" s="66"/>
      <c r="G3982" s="73"/>
      <c r="H3982" s="67"/>
      <c r="I3982" s="67"/>
      <c r="J3982" s="67"/>
      <c r="K3982" s="68"/>
      <c r="L3982" s="60"/>
      <c r="M3982" s="67"/>
      <c r="N3982" s="67"/>
      <c r="O3982" s="67"/>
      <c r="P3982" s="67"/>
      <c r="Q3982" s="67"/>
      <c r="R3982" s="6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6"/>
      <c r="AG3982" s="67"/>
      <c r="AH3982" s="60"/>
      <c r="AI3982" s="66"/>
      <c r="AJ3982" s="73"/>
      <c r="AK3982" s="67"/>
      <c r="AL3982" s="67"/>
      <c r="AM3982" s="67">
        <v>0</v>
      </c>
      <c r="AN3982" s="68"/>
      <c r="AO3982" s="60"/>
      <c r="AP3982" s="67"/>
      <c r="AQ3982" s="67"/>
      <c r="AR3982" s="67"/>
      <c r="AS3982" s="67"/>
      <c r="AT3982" s="67"/>
      <c r="AU3982" s="6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6"/>
      <c r="D3983" s="67"/>
      <c r="E3983" s="60"/>
      <c r="F3983" s="66"/>
      <c r="G3983" s="67"/>
      <c r="H3983" s="67"/>
      <c r="I3983" s="67"/>
      <c r="J3983" s="67"/>
      <c r="K3983" s="68"/>
      <c r="L3983" s="60"/>
      <c r="M3983" s="67"/>
      <c r="N3983" s="67"/>
      <c r="O3983" s="67"/>
      <c r="P3983" s="67"/>
      <c r="Q3983" s="67"/>
      <c r="R3983" s="6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6"/>
      <c r="AG3983" s="67"/>
      <c r="AH3983" s="60"/>
      <c r="AI3983" s="66"/>
      <c r="AJ3983" s="67"/>
      <c r="AK3983" s="67"/>
      <c r="AL3983" s="67"/>
      <c r="AM3983" s="67">
        <v>0</v>
      </c>
      <c r="AN3983" s="68"/>
      <c r="AO3983" s="60"/>
      <c r="AP3983" s="67"/>
      <c r="AQ3983" s="67"/>
      <c r="AR3983" s="67"/>
      <c r="AS3983" s="67"/>
      <c r="AT3983" s="67"/>
      <c r="AU3983" s="6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</sheetData>
  <mergeCells count="8">
    <mergeCell ref="A1:L1"/>
    <mergeCell ref="B2:C2"/>
    <mergeCell ref="AD1:AO1"/>
    <mergeCell ref="AE2:AF2"/>
    <mergeCell ref="A3965:L3965"/>
    <mergeCell ref="B3966:C3966"/>
    <mergeCell ref="AD3965:AO3965"/>
    <mergeCell ref="AE3966:AF3966"/>
  </mergeCells>
  <conditionalFormatting sqref="AI3966 F3966 AI2 F2">
    <cfRule type="containsText" dxfId="8" priority="8" operator="containsText" text="✓">
      <formula>NOT(ISERROR(SEARCH("✓",F2)))</formula>
    </cfRule>
  </conditionalFormatting>
  <conditionalFormatting sqref="AI3966 F3966 AI2 F2">
    <cfRule type="containsText" dxfId="7" priority="9" operator="containsText" text="✗">
      <formula>NOT(ISERROR(SEARCH("✗",F2)))</formula>
    </cfRule>
  </conditionalFormatting>
  <conditionalFormatting sqref="AO3969:AO4740 L3969:L4740 AO5:AO776 L5:L776">
    <cfRule type="containsText" dxfId="6" priority="1" operator="containsText" text="مسدّد">
      <formula>NOT(ISERROR(SEARCH("مسدّد",L5)))</formula>
    </cfRule>
  </conditionalFormatting>
  <conditionalFormatting sqref="AO3969:AO4740 L3969:L4740 AO5:AO776 L5:L776">
    <cfRule type="containsText" dxfId="5" priority="2" operator="containsText" text="مستحق">
      <formula>NOT(ISERROR(SEARCH("مستحق",L5)))</formula>
    </cfRule>
  </conditionalFormatting>
  <conditionalFormatting sqref="AO3969:AO4740 L3969:L4740 AO5:AO776 L5:L776">
    <cfRule type="containsText" dxfId="4" priority="3" operator="containsText" text="قريب">
      <formula>NOT(ISERROR(SEARCH("قريب",L5)))</formula>
    </cfRule>
  </conditionalFormatting>
  <conditionalFormatting sqref="AO3969:AO4740 L3969:L4740 AO5:AO776 L5:L776">
    <cfRule type="containsText" dxfId="3" priority="4" operator="containsText" text="جار">
      <formula>NOT(ISERROR(SEARCH("جار",L5)))</formula>
    </cfRule>
  </conditionalFormatting>
  <conditionalFormatting sqref="AO3969:AO4740 L3969:L4740 AO5:AO776 L5:L776">
    <cfRule type="containsText" dxfId="2" priority="5" operator="containsText" text="بدون">
      <formula>NOT(ISERROR(SEARCH("بدون",L5)))</formula>
    </cfRule>
  </conditionalFormatting>
  <conditionalFormatting sqref="AM3969:AM4740 J3969:J4740 AM5:AM776 J5:J776">
    <cfRule type="cellIs" dxfId="1" priority="6" operator="greaterThan">
      <formula>0</formula>
    </cfRule>
  </conditionalFormatting>
  <conditionalFormatting sqref="AV3969:AV4740 S3969:S4740 AV5:AV776 S5:S776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83" t="s">
        <v>50</v>
      </c>
      <c r="B1" s="84"/>
      <c r="C1" s="84"/>
      <c r="I1" s="85" t="s">
        <v>51</v>
      </c>
      <c r="J1" s="86"/>
      <c r="K1" s="86"/>
    </row>
    <row r="2" spans="1:11" ht="15.6" x14ac:dyDescent="0.3">
      <c r="A2" s="2" t="s">
        <v>52</v>
      </c>
      <c r="B2" s="81">
        <f>SUM(B4:B3000)-SUM(C4:C3000)</f>
        <v>83858241.734912291</v>
      </c>
      <c r="C2" s="82"/>
      <c r="I2" s="3" t="s">
        <v>52</v>
      </c>
      <c r="J2" s="81">
        <f>SUM(J4:J3000)-SUM(K4:K3000)</f>
        <v>-83832975.5</v>
      </c>
      <c r="K2" s="82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14225280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8" t="s">
        <v>79</v>
      </c>
      <c r="B1" s="78"/>
      <c r="C1" s="78"/>
      <c r="D1" s="78"/>
    </row>
    <row r="2" spans="1:4" x14ac:dyDescent="0.3">
      <c r="A2" s="21" t="s">
        <v>80</v>
      </c>
      <c r="B2" s="22">
        <v>8</v>
      </c>
      <c r="C2" s="23">
        <v>14664029.5</v>
      </c>
      <c r="D2" s="24">
        <v>14.375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17.8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8.6666666666666679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tGd3TXIbq3fi1aIhf9mK/a9DZx0FHGRtX4jEv7mCrhI/yNf24aY+GDLvHDlBxYHnystyimbo72blHaHRknGshQ==" saltValue="8IVq/7I/qW3GxVf/V3xlYg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2026-09-28T09:56:52Z</dcterms:modified>
</cp:coreProperties>
</file>