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DA623C2-5763-4864-9AF4-870FCB3E0894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الاقساط!$A$4:$S$4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<sst xmlns="http://schemas.openxmlformats.org/spreadsheetml/2006/main" count="1248" uniqueCount="180">
  <si>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</si>
  <si>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</si>
  <si>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</si>
  <si>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</si>
  <si>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</si>
  <si>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</si>
  <si>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</si>
  <si>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</si>
  <si>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</si>
  <si>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</si>
  <si>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</si>
  <si>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</si>
  <si>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</si>
  <si>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</si>
  <si>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</si>
  <si>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</si>
  <si>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</si>
  <si>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</si>
  <si>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</si>
  <si>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</si>
  <si>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</si>
  <si>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</si>
  <si>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</si>
  <si>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</si>
  <si>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</si>
  <si>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</si>
  <si>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</si>
  <si>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</si>
  <si>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</si>
  <si>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</si>
  <si>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</si>
  <si>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</si>
  <si>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</si>
  <si>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</si>
  <si>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</si>
  <si>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</si>
  <si>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</si>
  <si>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</si>
  <si>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</si>
  <si>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</si>
  <si>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</si>
  <si>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</si>
  <si>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</si>
  <si>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</si>
  <si>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</si>
  <si>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</si>
  <si>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</si>
  <si>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</si>
  <si>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</si>
  <si>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</si>
  <si>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</si>
  <si>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</si>
  <si>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</si>
  <si>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</si>
  <si>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</si>
  <si>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</si>
  <si>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</si>
  <si>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</si>
  <si>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</si>
  <si>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</si>
  <si>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</si>
  <si>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</si>
  <si>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</si>
  <si>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</si>
  <si>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</si>
  <si>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</si>
  <si>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</si>
  <si>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</si>
  <si>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</si>
  <si>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</si>
  <si>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</si>
  <si>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</si>
  <si>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</si>
  <si>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</si>
  <si>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</si>
  <si>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</si>
  <si>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</si>
  <si>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</si>
  <si>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</si>
  <si>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</si>
  <si>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</si>
  <si>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</si>
  <si>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</si>
  <si>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</si>
  <si>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</si>
  <si>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</si>
  <si>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</si>
  <si>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</si>
  <si>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</si>
  <si>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</si>
  <si>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</si>
  <si>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</si>
  <si>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</si>
  <si>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</si>
  <si>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</si>
  <si>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</si>
  <si>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</si>
  <si>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</si>
  <si>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</si>
  <si>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</si>
  <si>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</si>
  <si>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</si>
  <si>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</si>
  <si>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</si>
  <si>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</si>
  <si>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</si>
  <si>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</si>
  <si>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</si>
  <si>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</si>
  <si>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</si>
  <si>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</si>
  <si>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</si>
  <si>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</si>
  <si>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</si>
  <si>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</si>
  <si>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</si>
  <si>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</si>
  <si>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</si>
  <si>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</si>
  <si>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</si>
  <si>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</si>
  <si>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</si>
  <si>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</si>
  <si>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</si>
  <si>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</si>
  <si>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</si>
  <si>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</si>
  <si>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</si>
  <si>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</si>
  <si>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</si>
  <si>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</si>
  <si>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</si>
  <si>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</si>
  <si>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</si>
  <si>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</si>
  <si>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</si>
  <si>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</si>
  <si>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</si>
  <si>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</si>
  <si>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</si>
  <si>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</si>
  <si>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</si>
  <si>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</si>
  <si>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</si>
  <si>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</si>
  <si>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</si>
  <si>
    <t>✅ مسدّد
106,364,657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</si>
  <si>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</si>
  <si>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</si>
  <si>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</si>
  <si>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</si>
  <si>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</si>
  <si>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</si>
  <si>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</si>
  <si>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</si>
  <si>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</si>
  <si>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</si>
  <si>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</si>
  <si>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</si>
  <si>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</si>
  <si>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⚠ باقي 25 يوم</t>
  </si>
  <si>
    <t>⚠ شيك متأخر 38 يوم</t>
  </si>
  <si>
    <t>⚠ شيك متأخر 7 يوم</t>
  </si>
  <si>
    <t>⚠ شيك متأخر 1 يوم</t>
  </si>
  <si>
    <t>⚠ باقي 2 يوم</t>
  </si>
  <si>
    <t>⚠ باقي 9 يوم</t>
  </si>
  <si>
    <t>⚠ باقي 13 يوم</t>
  </si>
  <si>
    <t>⚠ باقي 20 يوم</t>
  </si>
  <si>
    <t>⚠ باقي 23 يوم</t>
  </si>
  <si>
    <t>⚠ باقي 29 يوم</t>
  </si>
  <si>
    <t>🔔 قريب الاستحقاق
11,743,355</t>
  </si>
  <si>
    <t>🟢 جارٍ
56,869,231</t>
  </si>
  <si>
    <t>39 يوم</t>
  </si>
  <si>
    <t>9 أيام</t>
  </si>
  <si>
    <t>8 أيام</t>
  </si>
  <si>
    <t>5 أيام</t>
  </si>
  <si>
    <t>يومان</t>
  </si>
  <si>
    <t>🔔 متبقي يومان</t>
  </si>
  <si>
    <t>🔔 قريب</t>
  </si>
  <si>
    <t>⚠ متأخر
22,276,064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</si>
</sst>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161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81">
        <v>46285</v>
      </c>
      <c r="E4" s="19" t="s">
        <v>9</v>
      </c>
      <c r="F4" s="19" t="s">
        <v>10</v>
      </c>
      <c r="G4" s="19" t="s">
        <v>162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81">
        <v>46291</v>
      </c>
      <c r="E5" s="19" t="s">
        <v>9</v>
      </c>
      <c r="F5" s="19" t="s">
        <v>10</v>
      </c>
      <c r="G5" s="19" t="s">
        <v>163</v>
      </c>
      <c r="H5" s="19"/>
      <c r="I5" s="19"/>
    </row>
    <row r="6" spans="1:9" x14ac:dyDescent="0.3">
      <c r="A6" s="19" t="s">
        <v>14</v>
      </c>
      <c r="B6" s="19">
        <v>532937070</v>
      </c>
      <c r="C6" s="19">
        <v>3971430</v>
      </c>
      <c r="D6" s="81">
        <v>46294</v>
      </c>
      <c r="E6" s="19" t="s">
        <v>13</v>
      </c>
      <c r="F6" s="19" t="s">
        <v>10</v>
      </c>
      <c r="G6" s="19" t="s">
        <v>164</v>
      </c>
      <c r="H6" s="19"/>
      <c r="I6" s="19"/>
    </row>
    <row r="7" spans="1:9" x14ac:dyDescent="0.3">
      <c r="A7" s="19" t="s">
        <v>8</v>
      </c>
      <c r="B7" s="19">
        <v>307380</v>
      </c>
      <c r="C7" s="19">
        <v>7857894</v>
      </c>
      <c r="D7" s="81">
        <v>46301</v>
      </c>
      <c r="E7" s="19" t="s">
        <v>9</v>
      </c>
      <c r="F7" s="19" t="s">
        <v>10</v>
      </c>
      <c r="G7" s="19" t="s">
        <v>165</v>
      </c>
      <c r="H7" s="19"/>
      <c r="I7" s="19"/>
    </row>
    <row r="8" spans="1:9" x14ac:dyDescent="0.3">
      <c r="A8" s="19" t="s">
        <v>14</v>
      </c>
      <c r="B8" s="19">
        <v>532937100</v>
      </c>
      <c r="C8" s="19">
        <v>5043144</v>
      </c>
      <c r="D8" s="81">
        <v>46305</v>
      </c>
      <c r="E8" s="19" t="s">
        <v>13</v>
      </c>
      <c r="F8" s="19" t="s">
        <v>10</v>
      </c>
      <c r="G8" s="19" t="s">
        <v>166</v>
      </c>
      <c r="H8" s="19"/>
      <c r="I8" s="19"/>
    </row>
    <row r="9" spans="1:9" x14ac:dyDescent="0.3">
      <c r="A9" s="19" t="s">
        <v>14</v>
      </c>
      <c r="B9" s="19">
        <v>9165752</v>
      </c>
      <c r="C9" s="19">
        <v>3979312.84</v>
      </c>
      <c r="D9" s="81">
        <v>46312</v>
      </c>
      <c r="E9" s="19" t="s">
        <v>15</v>
      </c>
      <c r="F9" s="19" t="s">
        <v>10</v>
      </c>
      <c r="G9" s="19" t="s">
        <v>167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81">
        <v>46315</v>
      </c>
      <c r="E10" s="19" t="s">
        <v>9</v>
      </c>
      <c r="F10" s="19" t="s">
        <v>10</v>
      </c>
      <c r="G10" s="19" t="s">
        <v>168</v>
      </c>
      <c r="H10" s="19"/>
      <c r="I10" s="19"/>
    </row>
    <row r="11" spans="1:9" x14ac:dyDescent="0.3">
      <c r="A11" s="19" t="s">
        <v>16</v>
      </c>
      <c r="B11" s="19">
        <v>2798976</v>
      </c>
      <c r="C11" s="19">
        <v>17745354</v>
      </c>
      <c r="D11" s="81">
        <v>46317</v>
      </c>
      <c r="E11" s="19" t="s">
        <v>17</v>
      </c>
      <c r="F11" s="19" t="s">
        <v>10</v>
      </c>
      <c r="G11" s="19" t="s">
        <v>160</v>
      </c>
      <c r="H11" s="19"/>
      <c r="I11" s="19"/>
    </row>
    <row r="12" spans="1:9" x14ac:dyDescent="0.3">
      <c r="A12" s="19" t="s">
        <v>8</v>
      </c>
      <c r="B12" s="19">
        <v>307384</v>
      </c>
      <c r="C12" s="19">
        <v>13300000</v>
      </c>
      <c r="D12" s="81">
        <v>46321</v>
      </c>
      <c r="E12" s="19" t="s">
        <v>9</v>
      </c>
      <c r="F12" s="19" t="s">
        <v>10</v>
      </c>
      <c r="G12" s="19" t="s">
        <v>169</v>
      </c>
      <c r="H12" s="19"/>
      <c r="I12" s="19"/>
    </row>
    <row r="13" spans="1:9" x14ac:dyDescent="0.3">
      <c r="A13" s="19" t="s">
        <v>18</v>
      </c>
      <c r="B13" s="19">
        <v>13249953</v>
      </c>
      <c r="C13" s="19">
        <v>7167694.6299999999</v>
      </c>
      <c r="D13" s="81">
        <v>46321</v>
      </c>
      <c r="E13" s="19" t="s">
        <v>9</v>
      </c>
      <c r="F13" s="19" t="s">
        <v>10</v>
      </c>
      <c r="G13" s="19" t="s">
        <v>169</v>
      </c>
      <c r="H13" s="19"/>
      <c r="I13" s="19"/>
    </row>
    <row r="14" spans="1:9" x14ac:dyDescent="0.3">
      <c r="A14" s="19" t="s">
        <v>12</v>
      </c>
      <c r="B14" s="19">
        <v>551298792</v>
      </c>
      <c r="C14" s="19">
        <v>3433000</v>
      </c>
      <c r="D14" s="81">
        <v>46315</v>
      </c>
      <c r="E14" s="19" t="s">
        <v>13</v>
      </c>
      <c r="F14" s="19" t="s">
        <v>10</v>
      </c>
      <c r="G14" s="19" t="s">
        <v>168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abSelected="1" topLeftCell="B1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2" t="s">
        <v>110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2"/>
      <c r="AE1" s="73"/>
      <c r="AF1" s="73" t="s">
        <v>111</v>
      </c>
      <c r="AG1" s="73"/>
      <c r="AH1" s="73"/>
      <c r="AI1" s="73"/>
      <c r="AJ1" s="73"/>
      <c r="AK1" s="73"/>
      <c r="AL1" s="73"/>
      <c r="AM1" s="73"/>
      <c r="AN1" s="73"/>
      <c r="AO1" s="73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179</v>
      </c>
      <c r="B2" s="74" t="s">
        <v>170</v>
      </c>
      <c r="C2" s="75"/>
      <c r="D2" s="54" t="s">
        <v>146</v>
      </c>
      <c r="E2" s="55" t="s">
        <v>171</v>
      </c>
      <c r="F2" s="56" t="s">
        <v>147</v>
      </c>
      <c r="G2" s="57" t="s">
        <v>3</v>
      </c>
      <c r="H2" s="58" t="s">
        <v>148</v>
      </c>
      <c r="I2" s="57" t="s">
        <v>149</v>
      </c>
      <c r="J2" s="58" t="s">
        <v>150</v>
      </c>
      <c r="K2" s="57" t="s">
        <v>149</v>
      </c>
      <c r="L2" s="59" t="s">
        <v>151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4"/>
      <c r="AF2" s="75" t="s">
        <v>149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152</v>
      </c>
      <c r="B3" s="38"/>
      <c r="C3" s="39"/>
      <c r="D3" s="40"/>
      <c r="E3" s="61">
        <v>20</v>
      </c>
      <c r="F3" s="40"/>
      <c r="G3" s="41">
        <v>85899414.990372539</v>
      </c>
      <c r="H3" s="42">
        <v>2868658.9799999995</v>
      </c>
      <c r="I3" s="41">
        <v>83030756.010372549</v>
      </c>
      <c r="J3" s="41">
        <v>22276064.49666667</v>
      </c>
      <c r="K3" s="40"/>
      <c r="L3" s="40"/>
      <c r="M3" s="41"/>
      <c r="N3" s="41"/>
      <c r="O3" s="41"/>
      <c r="P3" s="41"/>
      <c r="Q3" s="41"/>
      <c r="R3" s="43">
        <v>2868658.9799999995</v>
      </c>
      <c r="S3" s="43"/>
      <c r="T3" s="60" t="s">
        <v>153</v>
      </c>
      <c r="U3" s="38" t="s">
        <v>154</v>
      </c>
      <c r="V3" s="38" t="s">
        <v>112</v>
      </c>
      <c r="W3" s="38" t="s">
        <v>0</v>
      </c>
      <c r="X3" s="38" t="s">
        <v>109</v>
      </c>
      <c r="Y3" s="38" t="s">
        <v>88</v>
      </c>
      <c r="Z3" s="38" t="s">
        <v>113</v>
      </c>
      <c r="AA3" s="38" t="s">
        <v>89</v>
      </c>
      <c r="AB3" s="38" t="s">
        <v>155</v>
      </c>
      <c r="AC3" s="38" t="s">
        <v>156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157</v>
      </c>
      <c r="AM3" s="41" t="s">
        <v>158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112</v>
      </c>
      <c r="B4" s="62" t="s">
        <v>0</v>
      </c>
      <c r="C4" s="62" t="s">
        <v>109</v>
      </c>
      <c r="D4" s="62" t="s">
        <v>88</v>
      </c>
      <c r="E4" s="62" t="s">
        <v>113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108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105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114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108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107</v>
      </c>
      <c r="AA6" s="60">
        <v>0</v>
      </c>
      <c r="AB6" s="60"/>
      <c r="AC6" s="60">
        <v>0</v>
      </c>
      <c r="AD6" s="45"/>
      <c r="AE6" s="45">
        <v>0</v>
      </c>
      <c r="AF6" s="46" t="s">
        <v>115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108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108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108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108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116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108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117</v>
      </c>
      <c r="AG11" s="47"/>
      <c r="AH11" s="45"/>
      <c r="AI11" s="46"/>
      <c r="AJ11" s="47"/>
      <c r="AK11" s="47"/>
      <c r="AL11" s="47" t="s">
        <v>118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108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108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105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119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108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107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108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108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108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104</v>
      </c>
      <c r="F18" s="66">
        <v>46252</v>
      </c>
      <c r="G18" s="67">
        <v>2772323</v>
      </c>
      <c r="H18" s="67">
        <v>2772323</v>
      </c>
      <c r="I18" s="67">
        <v>0</v>
      </c>
      <c r="J18" s="67">
        <v>0</v>
      </c>
      <c r="K18" s="68"/>
      <c r="L18" s="60" t="s">
        <v>108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67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102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108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172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108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120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108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hidden="1" customHeight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108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121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108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122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108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123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105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108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124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108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122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108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120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108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105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125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108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107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126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108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127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108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121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173</v>
      </c>
      <c r="L33" s="60" t="s">
        <v>103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128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173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128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105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174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129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175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130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105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7005765.166666667</v>
      </c>
      <c r="K37" s="68" t="s">
        <v>176</v>
      </c>
      <c r="L37" s="60" t="s">
        <v>103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131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105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2959496</v>
      </c>
      <c r="K38" s="68" t="s">
        <v>176</v>
      </c>
      <c r="L38" s="60" t="s">
        <v>103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131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3334738.83</v>
      </c>
      <c r="K39" s="68" t="s">
        <v>176</v>
      </c>
      <c r="L39" s="60" t="s">
        <v>103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131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177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131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hidden="1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178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132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106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133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106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132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106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134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106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134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107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106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135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106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107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106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107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106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106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132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105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106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134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106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136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136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137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136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136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138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136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139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140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140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141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140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142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142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142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143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143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143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143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143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159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105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107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105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107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105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107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105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107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105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107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105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107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105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107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105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107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105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107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105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107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105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107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105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107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105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107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105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107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105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107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105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107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105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107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105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107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105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107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105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107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105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107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105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107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105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107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105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107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105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107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105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107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105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107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105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107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105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107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105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107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119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144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145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132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138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139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141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140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142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143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159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2"/>
      <c r="B3965" s="73"/>
      <c r="C3965" s="73"/>
      <c r="D3965" s="73"/>
      <c r="E3965" s="73"/>
      <c r="F3965" s="73"/>
      <c r="G3965" s="73"/>
      <c r="H3965" s="73"/>
      <c r="I3965" s="73"/>
      <c r="J3965" s="73"/>
      <c r="K3965" s="73"/>
      <c r="L3965" s="73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2"/>
      <c r="AE3965" s="73"/>
      <c r="AF3965" s="73"/>
      <c r="AG3965" s="73"/>
      <c r="AH3965" s="73"/>
      <c r="AI3965" s="73"/>
      <c r="AJ3965" s="73"/>
      <c r="AK3965" s="73"/>
      <c r="AL3965" s="73"/>
      <c r="AM3965" s="73">
        <v>0</v>
      </c>
      <c r="AN3965" s="73"/>
      <c r="AO3965" s="73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4"/>
      <c r="C3966" s="75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4"/>
      <c r="AF3966" s="75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47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47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67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67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mergeCells count="8">
    <mergeCell ref="B3966:C3966"/>
    <mergeCell ref="AD3965:AO3965"/>
    <mergeCell ref="AE3966:AF3966"/>
    <mergeCell ref="A1:L1"/>
    <mergeCell ref="B2:C2"/>
    <mergeCell ref="AD1:AO1"/>
    <mergeCell ref="AE2:AF2"/>
    <mergeCell ref="A3965:L3965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6" t="s">
        <v>51</v>
      </c>
      <c r="B1" s="77"/>
      <c r="C1" s="77"/>
      <c r="I1" s="76" t="s">
        <v>52</v>
      </c>
      <c r="J1" s="77"/>
      <c r="K1" s="77"/>
    </row>
    <row r="2" spans="1:11" x14ac:dyDescent="0.3">
      <c r="A2" s="2" t="s">
        <v>53</v>
      </c>
      <c r="B2" s="78">
        <f>SUM(B4:B3000)-SUM(C4:C3000)</f>
        <v>90853631.734912291</v>
      </c>
      <c r="C2" s="79"/>
      <c r="I2" s="3" t="s">
        <v>53</v>
      </c>
      <c r="J2" s="78">
        <f>SUM(J4:J3000)-SUM(K4:K3000)</f>
        <v>-91427805.5</v>
      </c>
      <c r="K2" s="79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91427805.5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9649240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80</v>
      </c>
      <c r="B1" s="80"/>
      <c r="C1" s="80"/>
      <c r="D1" s="80"/>
    </row>
    <row r="2" spans="1:4" x14ac:dyDescent="0.3">
      <c r="A2" s="21" t="s">
        <v>81</v>
      </c>
      <c r="B2" s="22">
        <v>8</v>
      </c>
      <c r="C2" s="23">
        <v>22276064.496666666</v>
      </c>
      <c r="D2" s="24">
        <v>9.5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5</v>
      </c>
      <c r="C4" s="28">
        <v>16060042.496666666</v>
      </c>
      <c r="D4" s="29">
        <v>10.6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7.666666666666667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VmeNBGdfhaJyxPaDnmt7QwMOHS9f8QBV1ECUCsiIBwLUjNqtH95kl1ClteodtSa3li0nMcM5ElQAqrLnErkhQw==" saltValue="iCz+xYBMqcFsb/fwQkX1zw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2026-09-27T10:55:03Z</dcterms:modified>
</cp:coreProperties>
</file>