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600" windowWidth="19428" windowHeight="10080"/>
  </bookViews>
  <sheets>
    <sheet name="Лист1" sheetId="1" r:id="rId1"/>
  </sheets>
  <definedNames>
    <definedName name="_xlnm._FilterDatabase" localSheetId="0" hidden="1">Лист1!$C$4:$F$19</definedName>
    <definedName name="_xlnm.Print_Area" localSheetId="0">Лист1!$B$1:$AB$19</definedName>
  </definedNames>
  <calcPr calcId="162913"/>
</workbook>
</file>

<file path=xl/calcChain.xml><?xml version="1.0" encoding="utf-8"?>
<calcChain xmlns="http://schemas.openxmlformats.org/spreadsheetml/2006/main">
  <c r="D24" i="1" l="1"/>
  <c r="E24" i="1"/>
  <c r="F24" i="1"/>
  <c r="C24" i="1"/>
  <c r="G18" i="1"/>
  <c r="G17" i="1"/>
  <c r="G16" i="1"/>
  <c r="G15" i="1"/>
  <c r="G14" i="1"/>
  <c r="G13" i="1"/>
  <c r="G12" i="1"/>
  <c r="G11" i="1"/>
  <c r="G10" i="1"/>
  <c r="G8" i="1"/>
  <c r="G7" i="1"/>
  <c r="G6" i="1"/>
  <c r="G5" i="1"/>
  <c r="G9" i="1"/>
  <c r="G19" i="1"/>
  <c r="F20" i="1"/>
</calcChain>
</file>

<file path=xl/sharedStrings.xml><?xml version="1.0" encoding="utf-8"?>
<sst xmlns="http://schemas.openxmlformats.org/spreadsheetml/2006/main" count="27" uniqueCount="27">
  <si>
    <t>O`zbekiston Respublikasi</t>
  </si>
  <si>
    <t>Qoraqalpog`iston Respublikasi</t>
  </si>
  <si>
    <t>Andijon</t>
  </si>
  <si>
    <t>Buxoro</t>
  </si>
  <si>
    <t>Jizzax</t>
  </si>
  <si>
    <t>Qashqadaryo</t>
  </si>
  <si>
    <t>Navoiy</t>
  </si>
  <si>
    <t>Namangan</t>
  </si>
  <si>
    <t>Samarqand</t>
  </si>
  <si>
    <t>Surxondaryo</t>
  </si>
  <si>
    <t>Sirdaryo</t>
  </si>
  <si>
    <t>Toshkent</t>
  </si>
  <si>
    <t>Farg`ona</t>
  </si>
  <si>
    <t>Xorazm</t>
  </si>
  <si>
    <t>Toshkent sh.</t>
  </si>
  <si>
    <t>Aholi jon boshiga ishlab chiqarilgan sanoat mahsuloti /Производство промышленной продукции на душу населения /Industrial products per capita</t>
  </si>
  <si>
    <t>(ming so`m)/(тыс. сум)/(thousand soums)</t>
  </si>
  <si>
    <t>Hududlar</t>
  </si>
  <si>
    <t>2022*</t>
  </si>
  <si>
    <t>* dastlabki ma’lumot/* предварительные данные/*preliminary data</t>
  </si>
  <si>
    <t>ulushi</t>
  </si>
  <si>
    <t>2019 y.</t>
  </si>
  <si>
    <t xml:space="preserve"> 2020 y.</t>
  </si>
  <si>
    <t xml:space="preserve">   2021 y.</t>
  </si>
  <si>
    <t xml:space="preserve">   2022 y. </t>
  </si>
  <si>
    <t>Sanoat mahsuloti hajmi, mln so‘m</t>
  </si>
  <si>
    <t>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</si>
</sst>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6" formatCode="_-* #,##0.0\ _₽_-;\-* #,##0.0\ _₽_-;_-* &quot;-&quot;??\ _₽_-;_-@_-"/>
    <numFmt numFmtId="167" formatCode="#,##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164" fontId="2" fillId="0" borderId="0" xfId="0" applyNumberFormat="1" applyFont="1"/>
    <xf numFmtId="166" fontId="1" fillId="0" borderId="1" xfId="1" applyNumberFormat="1" applyFont="1" applyBorder="1" applyAlignment="1">
      <alignment horizontal="center" vertical="center" wrapText="1"/>
    </xf>
    <xf numFmtId="166" fontId="1" fillId="0" borderId="3" xfId="1" applyNumberFormat="1" applyFont="1" applyBorder="1" applyAlignment="1">
      <alignment horizontal="center" vertical="center" wrapText="1"/>
    </xf>
    <xf numFmtId="166" fontId="1" fillId="0" borderId="3" xfId="1" applyNumberFormat="1" applyFont="1" applyBorder="1" applyAlignment="1">
      <alignment vertical="center" wrapText="1"/>
    </xf>
    <xf numFmtId="166" fontId="6" fillId="0" borderId="1" xfId="1" applyNumberFormat="1" applyFont="1" applyFill="1" applyBorder="1" applyAlignment="1">
      <alignment vertical="center" wrapText="1"/>
    </xf>
    <xf numFmtId="167" fontId="6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 vertical="center"/>
    </xf>
    <xf numFmtId="43" fontId="2" fillId="0" borderId="0" xfId="0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tabSelected="1" topLeftCell="B13" zoomScale="137" zoomScaleNormal="100" zoomScaleSheetLayoutView="110" workbookViewId="0">
      <selection activeCell="F24" sqref="F24"/>
    </sheetView>
  </sheetViews>
  <sheetFormatPr defaultColWidth="9.109375" defaultRowHeight="13.8" x14ac:dyDescent="0.25"/>
  <cols>
    <col min="1" max="1" width="9.109375" style="3"/>
    <col min="2" max="2" width="15.33203125" style="3" bestFit="1" customWidth="1"/>
    <col min="3" max="3" width="16.44140625" style="3" bestFit="1" customWidth="1"/>
    <col min="4" max="4" width="17.88671875" style="3" bestFit="1" customWidth="1"/>
    <col min="5" max="5" width="14.33203125" style="9" bestFit="1" customWidth="1"/>
    <col min="6" max="6" width="25" style="3" customWidth="1"/>
    <col min="7" max="7" width="6" style="3" customWidth="1"/>
    <col min="8" max="8" width="6.109375" style="3" bestFit="1" customWidth="1"/>
    <col min="9" max="14" width="6.5546875" style="3" bestFit="1" customWidth="1"/>
    <col min="15" max="16" width="7.33203125" style="3" bestFit="1" customWidth="1"/>
    <col min="17" max="18" width="6.5546875" style="3" bestFit="1" customWidth="1"/>
    <col min="19" max="20" width="7.33203125" style="3" bestFit="1" customWidth="1"/>
    <col min="21" max="25" width="7.6640625" style="3" bestFit="1" customWidth="1"/>
    <col min="26" max="27" width="8.44140625" style="3" bestFit="1" customWidth="1"/>
    <col min="28" max="16384" width="9.109375" style="3"/>
  </cols>
  <sheetData>
    <row r="1" spans="1:28" ht="21" customHeight="1" x14ac:dyDescent="0.25">
      <c r="B1" s="14" t="s">
        <v>15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15" customHeight="1" x14ac:dyDescent="0.25">
      <c r="B2" s="15" t="s">
        <v>16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" customHeight="1" x14ac:dyDescent="0.25">
      <c r="B3" s="16" t="s">
        <v>19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s="6" customFormat="1" ht="27.6" x14ac:dyDescent="0.25">
      <c r="B4" s="5" t="s">
        <v>17</v>
      </c>
      <c r="C4" s="5">
        <v>2019</v>
      </c>
      <c r="D4" s="10">
        <v>2020</v>
      </c>
      <c r="E4" s="11">
        <v>2021</v>
      </c>
      <c r="F4" s="11" t="s">
        <v>18</v>
      </c>
      <c r="G4" s="6" t="s">
        <v>20</v>
      </c>
    </row>
    <row r="5" spans="1:28" ht="27.6" x14ac:dyDescent="0.25">
      <c r="B5" s="1" t="s">
        <v>0</v>
      </c>
      <c r="C5" s="8">
        <v>44963.4</v>
      </c>
      <c r="D5" s="8">
        <v>64737.540669309157</v>
      </c>
      <c r="E5" s="8">
        <v>71925.650500515752</v>
      </c>
      <c r="F5" s="8">
        <v>80786.05027870393</v>
      </c>
      <c r="G5" s="3">
        <f>F5/249938.8*100</f>
        <v>32.322332618506586</v>
      </c>
    </row>
    <row r="6" spans="1:28" ht="27.6" x14ac:dyDescent="0.25">
      <c r="A6" s="3">
        <v>1</v>
      </c>
      <c r="B6" s="2" t="s">
        <v>1</v>
      </c>
      <c r="C6" s="8">
        <v>20760</v>
      </c>
      <c r="D6" s="8">
        <v>25052.6</v>
      </c>
      <c r="E6" s="8">
        <v>31976.203491078944</v>
      </c>
      <c r="F6" s="8">
        <v>37398.659753791326</v>
      </c>
      <c r="G6" s="3">
        <f>F6/249938.8*100</f>
        <v>14.963126874975524</v>
      </c>
    </row>
    <row r="7" spans="1:28" x14ac:dyDescent="0.25">
      <c r="A7" s="3">
        <v>2</v>
      </c>
      <c r="B7" s="12" t="s">
        <v>2</v>
      </c>
      <c r="C7" s="8">
        <v>18315.400000000001</v>
      </c>
      <c r="D7" s="8">
        <v>22356.251412666097</v>
      </c>
      <c r="E7" s="8">
        <v>28622.648680565988</v>
      </c>
      <c r="F7" s="8">
        <v>31664.496114542868</v>
      </c>
      <c r="G7" s="3">
        <f>F7/249938.8*100</f>
        <v>12.668899792486348</v>
      </c>
    </row>
    <row r="8" spans="1:28" x14ac:dyDescent="0.25">
      <c r="A8" s="3">
        <v>3</v>
      </c>
      <c r="B8" s="12" t="s">
        <v>3</v>
      </c>
      <c r="C8" s="8">
        <v>10694</v>
      </c>
      <c r="D8" s="8">
        <v>11519.238316105608</v>
      </c>
      <c r="E8" s="8">
        <v>11157.216009669601</v>
      </c>
      <c r="F8" s="8">
        <v>16529.947797573266</v>
      </c>
      <c r="G8" s="3">
        <f>F8/249938.8*100</f>
        <v>6.6135981278510041</v>
      </c>
    </row>
    <row r="9" spans="1:28" x14ac:dyDescent="0.25">
      <c r="A9" s="3">
        <v>4</v>
      </c>
      <c r="B9" s="12" t="s">
        <v>4</v>
      </c>
      <c r="C9" s="5">
        <v>9604.9</v>
      </c>
      <c r="D9" s="7">
        <v>10771.8</v>
      </c>
      <c r="E9" s="7">
        <v>13061.860763192475</v>
      </c>
      <c r="F9" s="7">
        <v>15520.173741999646</v>
      </c>
      <c r="G9" s="3">
        <f>F9/249938.8*100</f>
        <v>6.2095896043350001</v>
      </c>
    </row>
    <row r="10" spans="1:28" x14ac:dyDescent="0.25">
      <c r="A10" s="3">
        <v>5</v>
      </c>
      <c r="B10" s="12" t="s">
        <v>5</v>
      </c>
      <c r="C10" s="8">
        <v>7750.3</v>
      </c>
      <c r="D10" s="8">
        <v>9079.9750224746258</v>
      </c>
      <c r="E10" s="8">
        <v>10587.410645627166</v>
      </c>
      <c r="F10" s="8">
        <v>13647.154621766109</v>
      </c>
      <c r="G10" s="3">
        <f>F10/249938.8*100</f>
        <v>5.4601985053005411</v>
      </c>
    </row>
    <row r="11" spans="1:28" x14ac:dyDescent="0.25">
      <c r="A11" s="3">
        <v>6</v>
      </c>
      <c r="B11" s="12" t="s">
        <v>6</v>
      </c>
      <c r="C11" s="8">
        <v>8702</v>
      </c>
      <c r="D11" s="8">
        <v>9361.4543212682402</v>
      </c>
      <c r="E11" s="8">
        <v>11282.768491889115</v>
      </c>
      <c r="F11" s="8">
        <v>13532.298127968706</v>
      </c>
      <c r="G11" s="3">
        <f>F11/249938.8*100</f>
        <v>5.4142446582798298</v>
      </c>
    </row>
    <row r="12" spans="1:28" x14ac:dyDescent="0.25">
      <c r="A12" s="3">
        <v>7</v>
      </c>
      <c r="B12" s="12" t="s">
        <v>7</v>
      </c>
      <c r="C12" s="8">
        <v>4612.7</v>
      </c>
      <c r="D12" s="8">
        <v>5115.0971059191261</v>
      </c>
      <c r="E12" s="8">
        <v>7155.5481232529391</v>
      </c>
      <c r="F12" s="8">
        <v>9439.5262551085016</v>
      </c>
      <c r="G12" s="3">
        <f>F12/249938.8*100</f>
        <v>3.7767350467828531</v>
      </c>
    </row>
    <row r="13" spans="1:28" x14ac:dyDescent="0.25">
      <c r="A13" s="3">
        <v>8</v>
      </c>
      <c r="B13" s="12" t="s">
        <v>8</v>
      </c>
      <c r="C13" s="8">
        <v>6759.9</v>
      </c>
      <c r="D13" s="8">
        <v>7316.1</v>
      </c>
      <c r="E13" s="8">
        <v>8589.5671429995491</v>
      </c>
      <c r="F13" s="8">
        <v>8981.4220497422975</v>
      </c>
      <c r="G13" s="3">
        <f>F13/249938.8*100</f>
        <v>3.5934484960887616</v>
      </c>
    </row>
    <row r="14" spans="1:28" x14ac:dyDescent="0.25">
      <c r="A14" s="3">
        <v>9</v>
      </c>
      <c r="B14" s="12" t="s">
        <v>9</v>
      </c>
      <c r="C14" s="8">
        <v>3354.4</v>
      </c>
      <c r="D14" s="8">
        <v>4170.9179645811646</v>
      </c>
      <c r="E14" s="8">
        <v>6119.1356433785049</v>
      </c>
      <c r="F14" s="8">
        <v>7812.5064212325842</v>
      </c>
      <c r="G14" s="3">
        <f>F14/249938.8*100</f>
        <v>3.1257677564398101</v>
      </c>
    </row>
    <row r="15" spans="1:28" x14ac:dyDescent="0.25">
      <c r="A15" s="3">
        <v>10</v>
      </c>
      <c r="B15" s="12" t="s">
        <v>10</v>
      </c>
      <c r="C15" s="8">
        <v>5019.6000000000004</v>
      </c>
      <c r="D15" s="8">
        <v>5731.9644912426011</v>
      </c>
      <c r="E15" s="8">
        <v>7195.4895490333647</v>
      </c>
      <c r="F15" s="8">
        <v>7698.4041824247925</v>
      </c>
      <c r="G15" s="3">
        <f>F15/249938.8*100</f>
        <v>3.0801156852896758</v>
      </c>
    </row>
    <row r="16" spans="1:28" x14ac:dyDescent="0.25">
      <c r="A16" s="3">
        <v>11</v>
      </c>
      <c r="B16" s="12" t="s">
        <v>11</v>
      </c>
      <c r="C16" s="8">
        <v>4112.3</v>
      </c>
      <c r="D16" s="8">
        <v>4698.5843265204512</v>
      </c>
      <c r="E16" s="8">
        <v>5723.5587882561404</v>
      </c>
      <c r="F16" s="8">
        <v>7163.2316494865854</v>
      </c>
      <c r="G16" s="3">
        <f>F16/249938.8*100</f>
        <v>2.8659942551883044</v>
      </c>
    </row>
    <row r="17" spans="1:7" x14ac:dyDescent="0.25">
      <c r="A17" s="3">
        <v>12</v>
      </c>
      <c r="B17" s="12" t="s">
        <v>12</v>
      </c>
      <c r="C17" s="8">
        <v>6270.9</v>
      </c>
      <c r="D17" s="8">
        <v>4417.3892704659684</v>
      </c>
      <c r="E17" s="8">
        <v>5567.1946944261463</v>
      </c>
      <c r="F17" s="8">
        <v>6566.6884045751158</v>
      </c>
      <c r="G17" s="3">
        <f>F17/249938.8*100</f>
        <v>2.627318529406045</v>
      </c>
    </row>
    <row r="18" spans="1:7" x14ac:dyDescent="0.25">
      <c r="A18" s="3">
        <v>13</v>
      </c>
      <c r="B18" s="12" t="s">
        <v>13</v>
      </c>
      <c r="C18" s="8">
        <v>3169.9</v>
      </c>
      <c r="D18" s="8">
        <v>3878.6088712716728</v>
      </c>
      <c r="E18" s="8">
        <v>5068.5819348358718</v>
      </c>
      <c r="F18" s="8">
        <v>6112.9157248201182</v>
      </c>
      <c r="G18" s="3">
        <f>F18/249938.8*100</f>
        <v>2.4457650132032795</v>
      </c>
    </row>
    <row r="19" spans="1:7" x14ac:dyDescent="0.25">
      <c r="A19" s="3">
        <v>14</v>
      </c>
      <c r="B19" s="12" t="s">
        <v>14</v>
      </c>
      <c r="C19" s="8">
        <v>1627.7</v>
      </c>
      <c r="D19" s="8">
        <v>2004.8157319469506</v>
      </c>
      <c r="E19" s="8">
        <v>2461.4044838856039</v>
      </c>
      <c r="F19" s="8">
        <v>2605.4836705488224</v>
      </c>
      <c r="G19" s="3">
        <f>F19/249938.8*100</f>
        <v>1.0424486596514115</v>
      </c>
    </row>
    <row r="20" spans="1:7" x14ac:dyDescent="0.25">
      <c r="F20" s="17">
        <f>SUM(F6:F19)</f>
        <v>184672.90851558076</v>
      </c>
    </row>
    <row r="21" spans="1:7" x14ac:dyDescent="0.25">
      <c r="B21" s="4"/>
      <c r="C21" s="18" t="s">
        <v>21</v>
      </c>
      <c r="D21" s="19" t="s">
        <v>22</v>
      </c>
      <c r="E21" s="19" t="s">
        <v>23</v>
      </c>
      <c r="F21" s="20" t="s">
        <v>24</v>
      </c>
    </row>
    <row r="22" spans="1:7" ht="27.6" x14ac:dyDescent="0.25">
      <c r="B22" s="13" t="s">
        <v>25</v>
      </c>
      <c r="C22" s="21">
        <v>14798198.6</v>
      </c>
      <c r="D22" s="21">
        <v>17574436.899999999</v>
      </c>
      <c r="E22" s="21">
        <v>20826883.399999999</v>
      </c>
      <c r="F22" s="22">
        <v>27202382</v>
      </c>
    </row>
    <row r="23" spans="1:7" ht="15.6" x14ac:dyDescent="0.25">
      <c r="C23" s="23">
        <v>1894.8</v>
      </c>
      <c r="D23" s="23">
        <v>1923.9</v>
      </c>
      <c r="E23" s="23">
        <v>1947.1</v>
      </c>
      <c r="F23" s="23">
        <v>1976.8</v>
      </c>
    </row>
    <row r="24" spans="1:7" x14ac:dyDescent="0.25">
      <c r="B24" s="3" t="s">
        <v>26</v>
      </c>
      <c r="C24" s="24">
        <f>C22/C23</f>
        <v>7809.9000422208146</v>
      </c>
      <c r="D24" s="24">
        <f t="shared" ref="D24:F24" si="0">D22/D23</f>
        <v>9134.7974946722788</v>
      </c>
      <c r="E24" s="24">
        <f t="shared" si="0"/>
        <v>10696.360433465154</v>
      </c>
      <c r="F24" s="24">
        <f t="shared" si="0"/>
        <v>13760.816471064347</v>
      </c>
    </row>
  </sheetData>
  <autoFilter ref="C4:Y19">
    <sortState ref="C5:Y20">
      <sortCondition descending="1" ref="G4:G19"/>
    </sortState>
  </autoFilter>
  <mergeCells count="3">
    <mergeCell ref="B1:AB1"/>
    <mergeCell ref="B2:AB2"/>
    <mergeCell ref="B3:AB3"/>
  </mergeCells>
  <conditionalFormatting sqref="C7:F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{DCDF49DC-DD93-43F9-AA14-26B54A76CEF9}</x14:id>
        </ext>
      </extLst>
    </cfRule>
  </conditionalFormatting>
  <printOptions horizontalCentered="1"/>
  <pageMargins left="0.23622047244094491" right="0.19685039370078741" top="0.51181102362204722" bottom="0.74803149606299213" header="0.31496062992125984" footer="0.31496062992125984"/>
  <pageSetup paperSize="9" scale="6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DF49DC-DD93-43F9-AA14-26B54A76C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C7:F19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a.tursunov</dc:creator>
  <cp:lastModifiedBy>Akhadjon</cp:lastModifiedBy>
  <cp:lastPrinted>2023-09-11T07:55:51Z</cp:lastPrinted>
  <dcterms:created xsi:type="dcterms:W3CDTF">2019-07-17T13:36:57Z</dcterms:created>
  <dcterms:modified xsi:type="dcterms:W3CDTF">2023-11-15T06:19:16Z</dcterms:modified>
</cp:coreProperties>
</file>