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/>
  </bookViews>
  <sheets>
    <sheet name="uzb" sheetId="3" r:id="rId1"/>
  </sheets>
  <definedNames>
    <definedName name="_xlnm.Print_Area" localSheetId="0">uzb!$A$1:$AO$29</definedName>
  </definedNames>
  <calcPr calcId="144525"/>
</workbook>
</file>

<file path=xl/sharedStrings.xml><?xml version="1.0" encoding="utf-8"?>
<sst xmlns="http://schemas.openxmlformats.org/spreadsheetml/2006/main" count="29" uniqueCount="18">
  <si>
    <t>Buxoro  viloyati bo'yicha iqtisodiy faoliyat turlari bo'yicha korxonalar va tashkilotlar soni</t>
  </si>
  <si>
    <t>(dehqon va fermer xo'jaliklarisiz, 1 yanvar holatiga ko'ra, birlikda)</t>
  </si>
  <si>
    <t>Ro'yxatga olingan</t>
  </si>
  <si>
    <t>Faol</t>
  </si>
  <si>
    <t>Nofaol</t>
  </si>
  <si>
    <t>Yangi tashkil etilgan</t>
  </si>
  <si>
    <t>Jami</t>
  </si>
  <si>
    <t>shu jumladan:</t>
  </si>
  <si>
    <t xml:space="preserve">qishloq, o'rmon va baliq xo'jaligi </t>
  </si>
  <si>
    <t>sanoat</t>
  </si>
  <si>
    <t>qurilish</t>
  </si>
  <si>
    <t>savdo</t>
  </si>
  <si>
    <t>tashish va saqlash</t>
  </si>
  <si>
    <t>yashash va ovqatlanish bo'yicha xizmatlar</t>
  </si>
  <si>
    <t>axborot va aloqa</t>
  </si>
  <si>
    <t>sog'liqni saqlash va ijtimoiy xizmatlar</t>
  </si>
  <si>
    <t>boshqa turlari</t>
  </si>
  <si>
    <t>Tugatilgan</t>
  </si>
</sst>
</file>

<file path=xl/styles.xml><?xml version="1.0" encoding="utf-8"?>
<styleSheet xmlns="http://schemas.openxmlformats.org/spreadsheetml/2006/main">
  <numFmts count="4">
    <numFmt numFmtId="176" formatCode="_-* #\.##0.00_-;\-* #\.##0.00_-;_-* &quot;-&quot;??_-;_-@_-"/>
    <numFmt numFmtId="177" formatCode="_-* #\.##0_-;\-* #\.##0_-;_-* &quot;-&quot;_-;_-@_-"/>
    <numFmt numFmtId="178" formatCode="_-* #\.##0.00\ &quot;₽&quot;_-;\-* #\.##0.00\ &quot;₽&quot;_-;_-* \-??\ &quot;₽&quot;_-;_-@_-"/>
    <numFmt numFmtId="179" formatCode="_-* #\.##0\ &quot;₽&quot;_-;\-* #\.##0\ &quot;₽&quot;_-;_-* \-\ &quot;₽&quot;_-;_-@_-"/>
  </numFmts>
  <fonts count="25">
    <font>
      <sz val="11"/>
      <color theme="1"/>
      <name val="Calibri"/>
      <charset val="204"/>
      <scheme val="minor"/>
    </font>
    <font>
      <sz val="11"/>
      <color theme="1"/>
      <name val="Times New Roman"/>
      <charset val="204"/>
    </font>
    <font>
      <b/>
      <sz val="11"/>
      <color theme="1"/>
      <name val="Times New Roman"/>
      <charset val="204"/>
    </font>
    <font>
      <b/>
      <sz val="14"/>
      <color theme="1"/>
      <name val="Times New Roman"/>
      <charset val="204"/>
    </font>
    <font>
      <i/>
      <sz val="11"/>
      <color theme="1"/>
      <name val="Times New Roman"/>
      <charset val="204"/>
    </font>
    <font>
      <sz val="11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3" borderId="0" applyNumberFormat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3" borderId="12" applyNumberFormat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5" fillId="14" borderId="14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20" borderId="15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2" fillId="12" borderId="11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2" fillId="12" borderId="15" applyNumberFormat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 applyAlignment="1"/>
    <xf numFmtId="0" fontId="2" fillId="0" borderId="0" xfId="0" applyFont="1"/>
    <xf numFmtId="0" fontId="1" fillId="0" borderId="0" xfId="0" applyFont="1"/>
    <xf numFmtId="1" fontId="1" fillId="0" borderId="0" xfId="0" applyNumberFormat="1" applyFont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1" fontId="2" fillId="0" borderId="5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1" fontId="1" fillId="0" borderId="5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0" xfId="0" applyNumberFormat="1"/>
    <xf numFmtId="1" fontId="2" fillId="0" borderId="0" xfId="0" applyNumberFormat="1" applyFont="1"/>
    <xf numFmtId="0" fontId="1" fillId="0" borderId="5" xfId="0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29"/>
  <sheetViews>
    <sheetView tabSelected="1" view="pageBreakPreview" zoomScale="70" zoomScaleNormal="85" topLeftCell="B1" workbookViewId="0">
      <selection activeCell="S26" sqref="S26"/>
    </sheetView>
  </sheetViews>
  <sheetFormatPr defaultColWidth="9" defaultRowHeight="15"/>
  <cols>
    <col min="1" max="1" width="17.8571428571429" style="1" customWidth="1"/>
    <col min="2" max="12" width="7.85714285714286" style="3" customWidth="1"/>
    <col min="13" max="17" width="7.85714285714286" style="4" customWidth="1"/>
    <col min="18" max="19" width="7.85714285714286" style="3" customWidth="1"/>
    <col min="20" max="21" width="6.71428571428571" style="3" customWidth="1"/>
    <col min="22" max="26" width="6.71428571428571" style="4" customWidth="1"/>
    <col min="27" max="31" width="6.71428571428571" style="3" customWidth="1"/>
    <col min="32" max="37" width="6.71428571428571" style="4" customWidth="1"/>
    <col min="38" max="38" width="6.71428571428571" style="3" customWidth="1"/>
    <col min="39" max="16384" width="9.14285714285714" style="3"/>
  </cols>
  <sheetData>
    <row r="1" ht="18.75" spans="1:38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spans="1:38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</row>
    <row r="3" s="1" customFormat="1" ht="21.75" customHeight="1" spans="1:41">
      <c r="A3" s="7"/>
      <c r="B3" s="8" t="s">
        <v>2</v>
      </c>
      <c r="C3" s="9"/>
      <c r="D3" s="9"/>
      <c r="E3" s="9"/>
      <c r="F3" s="9"/>
      <c r="G3" s="9"/>
      <c r="H3" s="9"/>
      <c r="I3" s="9"/>
      <c r="J3" s="9"/>
      <c r="K3" s="19"/>
      <c r="L3" s="8" t="s">
        <v>3</v>
      </c>
      <c r="M3" s="9"/>
      <c r="N3" s="9"/>
      <c r="O3" s="9"/>
      <c r="P3" s="9"/>
      <c r="Q3" s="9"/>
      <c r="R3" s="9"/>
      <c r="S3" s="9"/>
      <c r="T3" s="9"/>
      <c r="U3" s="19"/>
      <c r="V3" s="8" t="s">
        <v>4</v>
      </c>
      <c r="W3" s="9"/>
      <c r="X3" s="9"/>
      <c r="Y3" s="9"/>
      <c r="Z3" s="9"/>
      <c r="AA3" s="9"/>
      <c r="AB3" s="9"/>
      <c r="AC3" s="9"/>
      <c r="AD3" s="9"/>
      <c r="AE3" s="19"/>
      <c r="AF3" s="11" t="s">
        <v>5</v>
      </c>
      <c r="AG3" s="11"/>
      <c r="AH3" s="11"/>
      <c r="AI3" s="11"/>
      <c r="AJ3" s="11"/>
      <c r="AK3" s="11"/>
      <c r="AL3" s="11"/>
      <c r="AM3" s="11"/>
      <c r="AN3" s="11"/>
      <c r="AO3" s="11"/>
    </row>
    <row r="4" spans="1:41">
      <c r="A4" s="10"/>
      <c r="B4" s="11">
        <v>2014</v>
      </c>
      <c r="C4" s="11">
        <v>2015</v>
      </c>
      <c r="D4" s="11">
        <v>2016</v>
      </c>
      <c r="E4" s="11">
        <v>2017</v>
      </c>
      <c r="F4" s="11">
        <v>2018</v>
      </c>
      <c r="G4" s="11">
        <v>2019</v>
      </c>
      <c r="H4" s="11">
        <v>2020</v>
      </c>
      <c r="I4" s="11">
        <v>2021</v>
      </c>
      <c r="J4" s="11">
        <v>2022</v>
      </c>
      <c r="K4" s="11">
        <v>2023</v>
      </c>
      <c r="L4" s="11">
        <v>2014</v>
      </c>
      <c r="M4" s="13">
        <v>2015</v>
      </c>
      <c r="N4" s="13">
        <v>2016</v>
      </c>
      <c r="O4" s="13">
        <v>2017</v>
      </c>
      <c r="P4" s="13">
        <v>2018</v>
      </c>
      <c r="Q4" s="13">
        <v>2019</v>
      </c>
      <c r="R4" s="11">
        <v>2020</v>
      </c>
      <c r="S4" s="11">
        <v>2021</v>
      </c>
      <c r="T4" s="11">
        <v>2022</v>
      </c>
      <c r="U4" s="11">
        <v>2023</v>
      </c>
      <c r="V4" s="11">
        <v>2014</v>
      </c>
      <c r="W4" s="13">
        <v>2015</v>
      </c>
      <c r="X4" s="13">
        <v>2016</v>
      </c>
      <c r="Y4" s="13">
        <v>2017</v>
      </c>
      <c r="Z4" s="13">
        <v>2018</v>
      </c>
      <c r="AA4" s="13">
        <v>2019</v>
      </c>
      <c r="AB4" s="11">
        <v>2020</v>
      </c>
      <c r="AC4" s="11">
        <v>2021</v>
      </c>
      <c r="AD4" s="11">
        <v>2022</v>
      </c>
      <c r="AE4" s="11">
        <v>2023</v>
      </c>
      <c r="AF4" s="11">
        <v>2014</v>
      </c>
      <c r="AG4" s="13">
        <v>2015</v>
      </c>
      <c r="AH4" s="13">
        <v>2016</v>
      </c>
      <c r="AI4" s="13">
        <v>2017</v>
      </c>
      <c r="AJ4" s="13">
        <v>2018</v>
      </c>
      <c r="AK4" s="13">
        <v>2019</v>
      </c>
      <c r="AL4" s="11">
        <v>2020</v>
      </c>
      <c r="AM4" s="11">
        <v>2021</v>
      </c>
      <c r="AN4" s="11">
        <v>2022</v>
      </c>
      <c r="AO4" s="11">
        <v>2023</v>
      </c>
    </row>
    <row r="5" s="2" customFormat="1" ht="14.25" spans="1:41">
      <c r="A5" s="12" t="s">
        <v>6</v>
      </c>
      <c r="B5" s="13">
        <f>SUM(B7:B15)</f>
        <v>14722</v>
      </c>
      <c r="C5" s="13">
        <f t="shared" ref="C5:AN5" si="0">SUM(C7:C15)</f>
        <v>15193</v>
      </c>
      <c r="D5" s="13">
        <f t="shared" si="0"/>
        <v>15326</v>
      </c>
      <c r="E5" s="13">
        <f t="shared" si="0"/>
        <v>15856</v>
      </c>
      <c r="F5" s="13">
        <f t="shared" si="0"/>
        <v>16538</v>
      </c>
      <c r="G5" s="13">
        <f t="shared" si="0"/>
        <v>19093</v>
      </c>
      <c r="H5" s="13">
        <f t="shared" si="0"/>
        <v>24544</v>
      </c>
      <c r="I5" s="13">
        <f t="shared" ref="I5:K5" si="1">SUM(I7:I15)</f>
        <v>29644</v>
      </c>
      <c r="J5" s="13">
        <f t="shared" si="1"/>
        <v>33158</v>
      </c>
      <c r="K5" s="13">
        <f t="shared" si="1"/>
        <v>35905</v>
      </c>
      <c r="L5" s="13">
        <f t="shared" ref="L5:T5" si="2">SUM(L7:L15)</f>
        <v>11468</v>
      </c>
      <c r="M5" s="13">
        <f t="shared" si="2"/>
        <v>12082</v>
      </c>
      <c r="N5" s="13">
        <f t="shared" si="2"/>
        <v>13828</v>
      </c>
      <c r="O5" s="13">
        <f t="shared" si="2"/>
        <v>14809</v>
      </c>
      <c r="P5" s="13">
        <f t="shared" si="2"/>
        <v>15625</v>
      </c>
      <c r="Q5" s="13">
        <f t="shared" si="2"/>
        <v>18115</v>
      </c>
      <c r="R5" s="13">
        <f t="shared" si="2"/>
        <v>23459</v>
      </c>
      <c r="S5" s="13">
        <f t="shared" si="2"/>
        <v>28233</v>
      </c>
      <c r="T5" s="13">
        <f t="shared" si="2"/>
        <v>31160</v>
      </c>
      <c r="U5" s="13">
        <f t="shared" ref="U5" si="3">SUM(U7:U15)</f>
        <v>33686</v>
      </c>
      <c r="V5" s="13">
        <f t="shared" si="0"/>
        <v>3254</v>
      </c>
      <c r="W5" s="13">
        <f t="shared" si="0"/>
        <v>3111</v>
      </c>
      <c r="X5" s="13">
        <f t="shared" si="0"/>
        <v>1498</v>
      </c>
      <c r="Y5" s="13">
        <f t="shared" si="0"/>
        <v>1047</v>
      </c>
      <c r="Z5" s="13">
        <f t="shared" si="0"/>
        <v>913</v>
      </c>
      <c r="AA5" s="13">
        <f t="shared" si="0"/>
        <v>978</v>
      </c>
      <c r="AB5" s="13">
        <f t="shared" si="0"/>
        <v>1085</v>
      </c>
      <c r="AC5" s="13">
        <f t="shared" si="0"/>
        <v>1411</v>
      </c>
      <c r="AD5" s="13">
        <f t="shared" si="0"/>
        <v>1998</v>
      </c>
      <c r="AE5" s="13">
        <f t="shared" si="0"/>
        <v>2219</v>
      </c>
      <c r="AF5" s="13">
        <f t="shared" si="0"/>
        <v>1607</v>
      </c>
      <c r="AG5" s="13">
        <f t="shared" si="0"/>
        <v>1691</v>
      </c>
      <c r="AH5" s="13">
        <f t="shared" si="0"/>
        <v>1519</v>
      </c>
      <c r="AI5" s="13">
        <f t="shared" si="0"/>
        <v>1914</v>
      </c>
      <c r="AJ5" s="13">
        <f t="shared" si="0"/>
        <v>2107</v>
      </c>
      <c r="AK5" s="13">
        <f t="shared" si="0"/>
        <v>3394</v>
      </c>
      <c r="AL5" s="13">
        <f t="shared" si="0"/>
        <v>6371</v>
      </c>
      <c r="AM5" s="13">
        <f t="shared" si="0"/>
        <v>6041</v>
      </c>
      <c r="AN5" s="13">
        <f t="shared" si="0"/>
        <v>6578</v>
      </c>
      <c r="AO5" s="13">
        <f t="shared" ref="AO5" si="4">SUM(AO7:AO15)</f>
        <v>4572</v>
      </c>
    </row>
    <row r="6" spans="1:41">
      <c r="A6" s="14" t="s">
        <v>7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22"/>
      <c r="U6" s="22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22"/>
      <c r="AO6" s="22"/>
    </row>
    <row r="7" ht="30" spans="1:41">
      <c r="A7" s="14" t="s">
        <v>8</v>
      </c>
      <c r="B7" s="15">
        <v>1101</v>
      </c>
      <c r="C7" s="15">
        <v>1252</v>
      </c>
      <c r="D7" s="15">
        <v>1335</v>
      </c>
      <c r="E7" s="15">
        <v>1392</v>
      </c>
      <c r="F7" s="15">
        <v>1647</v>
      </c>
      <c r="G7" s="15">
        <v>2023</v>
      </c>
      <c r="H7" s="15">
        <v>2427</v>
      </c>
      <c r="I7" s="15">
        <v>3269</v>
      </c>
      <c r="J7" s="15">
        <v>3533</v>
      </c>
      <c r="K7" s="15">
        <v>3831</v>
      </c>
      <c r="L7" s="15">
        <v>824</v>
      </c>
      <c r="M7" s="15">
        <v>907</v>
      </c>
      <c r="N7" s="15">
        <v>1151</v>
      </c>
      <c r="O7" s="15">
        <v>1258</v>
      </c>
      <c r="P7" s="15">
        <v>1499</v>
      </c>
      <c r="Q7" s="15">
        <v>1873</v>
      </c>
      <c r="R7" s="15">
        <v>2275</v>
      </c>
      <c r="S7" s="15">
        <v>3082</v>
      </c>
      <c r="T7" s="15">
        <v>3293</v>
      </c>
      <c r="U7" s="15">
        <v>3542</v>
      </c>
      <c r="V7" s="15">
        <v>277</v>
      </c>
      <c r="W7" s="15">
        <v>345</v>
      </c>
      <c r="X7" s="15">
        <v>184</v>
      </c>
      <c r="Y7" s="15">
        <v>134</v>
      </c>
      <c r="Z7" s="15">
        <v>148</v>
      </c>
      <c r="AA7" s="15">
        <v>150</v>
      </c>
      <c r="AB7" s="15">
        <v>152</v>
      </c>
      <c r="AC7" s="15">
        <v>187</v>
      </c>
      <c r="AD7" s="15">
        <v>240</v>
      </c>
      <c r="AE7" s="15">
        <f>K7-U7</f>
        <v>289</v>
      </c>
      <c r="AF7" s="15">
        <v>228</v>
      </c>
      <c r="AG7" s="15">
        <v>279</v>
      </c>
      <c r="AH7" s="15">
        <v>222</v>
      </c>
      <c r="AI7" s="15">
        <v>296</v>
      </c>
      <c r="AJ7" s="15">
        <v>417</v>
      </c>
      <c r="AK7" s="15">
        <v>545</v>
      </c>
      <c r="AL7" s="15">
        <v>531</v>
      </c>
      <c r="AM7" s="15">
        <v>997</v>
      </c>
      <c r="AN7" s="15">
        <v>730</v>
      </c>
      <c r="AO7" s="15">
        <v>547</v>
      </c>
    </row>
    <row r="8" spans="1:41">
      <c r="A8" s="14" t="s">
        <v>9</v>
      </c>
      <c r="B8" s="15">
        <v>1868</v>
      </c>
      <c r="C8" s="15">
        <v>2035</v>
      </c>
      <c r="D8" s="15">
        <v>2116</v>
      </c>
      <c r="E8" s="15">
        <v>2166</v>
      </c>
      <c r="F8" s="15">
        <v>2433</v>
      </c>
      <c r="G8" s="15">
        <v>2754</v>
      </c>
      <c r="H8" s="15">
        <v>3758</v>
      </c>
      <c r="I8" s="15">
        <v>4612</v>
      </c>
      <c r="J8" s="15">
        <v>5221</v>
      </c>
      <c r="K8" s="15">
        <v>5453</v>
      </c>
      <c r="L8" s="15">
        <v>1423</v>
      </c>
      <c r="M8" s="15">
        <v>1611</v>
      </c>
      <c r="N8" s="15">
        <v>1924</v>
      </c>
      <c r="O8" s="15">
        <v>2036</v>
      </c>
      <c r="P8" s="15">
        <v>2309</v>
      </c>
      <c r="Q8" s="15">
        <v>2625</v>
      </c>
      <c r="R8" s="15">
        <v>3588</v>
      </c>
      <c r="S8" s="15">
        <v>4381</v>
      </c>
      <c r="T8" s="15">
        <v>4874</v>
      </c>
      <c r="U8" s="15">
        <v>5089</v>
      </c>
      <c r="V8" s="15">
        <v>445</v>
      </c>
      <c r="W8" s="15">
        <v>424</v>
      </c>
      <c r="X8" s="15">
        <v>192</v>
      </c>
      <c r="Y8" s="15">
        <v>130</v>
      </c>
      <c r="Z8" s="15">
        <v>124</v>
      </c>
      <c r="AA8" s="15">
        <v>129</v>
      </c>
      <c r="AB8" s="15">
        <v>170</v>
      </c>
      <c r="AC8" s="15">
        <v>231</v>
      </c>
      <c r="AD8" s="15">
        <v>347</v>
      </c>
      <c r="AE8" s="15">
        <f t="shared" ref="AE8:AE15" si="5">K8-U8</f>
        <v>364</v>
      </c>
      <c r="AF8" s="15">
        <v>327</v>
      </c>
      <c r="AG8" s="15">
        <v>290</v>
      </c>
      <c r="AH8" s="15">
        <v>294</v>
      </c>
      <c r="AI8" s="15">
        <v>304</v>
      </c>
      <c r="AJ8" s="15">
        <v>471</v>
      </c>
      <c r="AK8" s="15">
        <v>545</v>
      </c>
      <c r="AL8" s="15">
        <v>1237</v>
      </c>
      <c r="AM8" s="15">
        <v>1086</v>
      </c>
      <c r="AN8" s="15">
        <v>1137</v>
      </c>
      <c r="AO8" s="15">
        <v>652</v>
      </c>
    </row>
    <row r="9" spans="1:41">
      <c r="A9" s="14" t="s">
        <v>10</v>
      </c>
      <c r="B9" s="15">
        <v>1564</v>
      </c>
      <c r="C9" s="15">
        <v>1692</v>
      </c>
      <c r="D9" s="15">
        <v>1620</v>
      </c>
      <c r="E9" s="15">
        <v>1570</v>
      </c>
      <c r="F9" s="15">
        <v>1617</v>
      </c>
      <c r="G9" s="15">
        <v>2013</v>
      </c>
      <c r="H9" s="15">
        <v>2590</v>
      </c>
      <c r="I9" s="15">
        <v>2861</v>
      </c>
      <c r="J9" s="15">
        <v>3002</v>
      </c>
      <c r="K9" s="15">
        <v>3156</v>
      </c>
      <c r="L9" s="15">
        <v>1059</v>
      </c>
      <c r="M9" s="15">
        <v>1232</v>
      </c>
      <c r="N9" s="15">
        <v>1387</v>
      </c>
      <c r="O9" s="15">
        <v>1421</v>
      </c>
      <c r="P9" s="15">
        <v>1505</v>
      </c>
      <c r="Q9" s="15">
        <v>1899</v>
      </c>
      <c r="R9" s="15">
        <v>2462</v>
      </c>
      <c r="S9" s="15">
        <v>2738</v>
      </c>
      <c r="T9" s="15">
        <v>2859</v>
      </c>
      <c r="U9" s="15">
        <v>3004</v>
      </c>
      <c r="V9" s="15">
        <v>505</v>
      </c>
      <c r="W9" s="15">
        <v>460</v>
      </c>
      <c r="X9" s="15">
        <v>233</v>
      </c>
      <c r="Y9" s="15">
        <v>149</v>
      </c>
      <c r="Z9" s="15">
        <v>112</v>
      </c>
      <c r="AA9" s="15">
        <v>114</v>
      </c>
      <c r="AB9" s="15">
        <v>128</v>
      </c>
      <c r="AC9" s="15">
        <v>123</v>
      </c>
      <c r="AD9" s="15">
        <v>143</v>
      </c>
      <c r="AE9" s="15">
        <f t="shared" si="5"/>
        <v>152</v>
      </c>
      <c r="AF9" s="15">
        <v>215</v>
      </c>
      <c r="AG9" s="15">
        <v>255</v>
      </c>
      <c r="AH9" s="15">
        <v>198</v>
      </c>
      <c r="AI9" s="15">
        <v>233</v>
      </c>
      <c r="AJ9" s="15">
        <v>228</v>
      </c>
      <c r="AK9" s="15">
        <v>442</v>
      </c>
      <c r="AL9" s="15">
        <v>611</v>
      </c>
      <c r="AM9" s="15">
        <v>354</v>
      </c>
      <c r="AN9" s="15">
        <v>408</v>
      </c>
      <c r="AO9" s="15">
        <v>262</v>
      </c>
    </row>
    <row r="10" spans="1:41">
      <c r="A10" s="14" t="s">
        <v>11</v>
      </c>
      <c r="B10" s="15">
        <v>3807</v>
      </c>
      <c r="C10" s="15">
        <v>3856</v>
      </c>
      <c r="D10" s="15">
        <v>3720</v>
      </c>
      <c r="E10" s="15">
        <v>3865</v>
      </c>
      <c r="F10" s="15">
        <v>3714</v>
      </c>
      <c r="G10" s="15">
        <v>4087</v>
      </c>
      <c r="H10" s="15">
        <v>6020</v>
      </c>
      <c r="I10" s="15">
        <v>7933</v>
      </c>
      <c r="J10" s="15">
        <v>9521</v>
      </c>
      <c r="K10" s="15">
        <v>10420</v>
      </c>
      <c r="L10" s="15">
        <v>2720</v>
      </c>
      <c r="M10" s="15">
        <v>2827</v>
      </c>
      <c r="N10" s="15">
        <v>3222</v>
      </c>
      <c r="O10" s="15">
        <v>3520</v>
      </c>
      <c r="P10" s="15">
        <v>3472</v>
      </c>
      <c r="Q10" s="15">
        <v>3823</v>
      </c>
      <c r="R10" s="15">
        <v>5722</v>
      </c>
      <c r="S10" s="15">
        <v>7550</v>
      </c>
      <c r="T10" s="15">
        <v>8883</v>
      </c>
      <c r="U10" s="15">
        <v>9711</v>
      </c>
      <c r="V10" s="15">
        <v>1087</v>
      </c>
      <c r="W10" s="15">
        <v>1029</v>
      </c>
      <c r="X10" s="15">
        <v>498</v>
      </c>
      <c r="Y10" s="15">
        <v>345</v>
      </c>
      <c r="Z10" s="15">
        <v>242</v>
      </c>
      <c r="AA10" s="15">
        <v>264</v>
      </c>
      <c r="AB10" s="15">
        <v>298</v>
      </c>
      <c r="AC10" s="15">
        <v>383</v>
      </c>
      <c r="AD10" s="15">
        <v>638</v>
      </c>
      <c r="AE10" s="15">
        <f t="shared" si="5"/>
        <v>709</v>
      </c>
      <c r="AF10" s="15">
        <v>368</v>
      </c>
      <c r="AG10" s="15">
        <v>336</v>
      </c>
      <c r="AH10" s="15">
        <v>337</v>
      </c>
      <c r="AI10" s="15">
        <v>451</v>
      </c>
      <c r="AJ10" s="15">
        <v>330</v>
      </c>
      <c r="AK10" s="15">
        <v>590</v>
      </c>
      <c r="AL10" s="15">
        <v>2181</v>
      </c>
      <c r="AM10" s="15">
        <v>2044</v>
      </c>
      <c r="AN10" s="15">
        <v>2434</v>
      </c>
      <c r="AO10" s="15">
        <v>1466</v>
      </c>
    </row>
    <row r="11" spans="1:41">
      <c r="A11" s="14" t="s">
        <v>12</v>
      </c>
      <c r="B11" s="15">
        <v>792</v>
      </c>
      <c r="C11" s="15">
        <v>856</v>
      </c>
      <c r="D11" s="15">
        <v>958</v>
      </c>
      <c r="E11" s="15">
        <v>1049</v>
      </c>
      <c r="F11" s="15">
        <v>1085</v>
      </c>
      <c r="G11" s="15">
        <v>1215</v>
      </c>
      <c r="H11" s="15">
        <v>1396</v>
      </c>
      <c r="I11" s="15">
        <v>1630</v>
      </c>
      <c r="J11" s="15">
        <v>1829</v>
      </c>
      <c r="K11" s="15">
        <v>2377</v>
      </c>
      <c r="L11" s="15">
        <v>574</v>
      </c>
      <c r="M11" s="15">
        <v>656</v>
      </c>
      <c r="N11" s="15">
        <v>882</v>
      </c>
      <c r="O11" s="15">
        <v>996</v>
      </c>
      <c r="P11" s="15">
        <v>1028</v>
      </c>
      <c r="Q11" s="15">
        <v>1149</v>
      </c>
      <c r="R11" s="15">
        <v>1340</v>
      </c>
      <c r="S11" s="15">
        <v>1554</v>
      </c>
      <c r="T11" s="15">
        <v>1744</v>
      </c>
      <c r="U11" s="15">
        <v>2263</v>
      </c>
      <c r="V11" s="15">
        <v>218</v>
      </c>
      <c r="W11" s="15">
        <v>200</v>
      </c>
      <c r="X11" s="15">
        <v>76</v>
      </c>
      <c r="Y11" s="15">
        <v>53</v>
      </c>
      <c r="Z11" s="15">
        <v>57</v>
      </c>
      <c r="AA11" s="15">
        <v>66</v>
      </c>
      <c r="AB11" s="15">
        <v>56</v>
      </c>
      <c r="AC11" s="15">
        <v>76</v>
      </c>
      <c r="AD11" s="15">
        <v>85</v>
      </c>
      <c r="AE11" s="15">
        <f t="shared" si="5"/>
        <v>114</v>
      </c>
      <c r="AF11" s="15">
        <v>127</v>
      </c>
      <c r="AG11" s="15">
        <v>144</v>
      </c>
      <c r="AH11" s="15">
        <v>117</v>
      </c>
      <c r="AI11" s="15">
        <v>169</v>
      </c>
      <c r="AJ11" s="15">
        <v>98</v>
      </c>
      <c r="AK11" s="15">
        <v>140</v>
      </c>
      <c r="AL11" s="15">
        <v>269</v>
      </c>
      <c r="AM11" s="15">
        <v>265</v>
      </c>
      <c r="AN11" s="15">
        <v>380</v>
      </c>
      <c r="AO11" s="15">
        <v>636</v>
      </c>
    </row>
    <row r="12" ht="45" spans="1:41">
      <c r="A12" s="14" t="s">
        <v>13</v>
      </c>
      <c r="B12" s="15">
        <v>720</v>
      </c>
      <c r="C12" s="15">
        <v>797</v>
      </c>
      <c r="D12" s="15">
        <v>825</v>
      </c>
      <c r="E12" s="15">
        <v>897</v>
      </c>
      <c r="F12" s="15">
        <v>1028</v>
      </c>
      <c r="G12" s="15">
        <v>1271</v>
      </c>
      <c r="H12" s="15">
        <v>1940</v>
      </c>
      <c r="I12" s="15">
        <v>2444</v>
      </c>
      <c r="J12" s="15">
        <v>2630</v>
      </c>
      <c r="K12" s="15">
        <v>2741</v>
      </c>
      <c r="L12" s="15">
        <v>544</v>
      </c>
      <c r="M12" s="15">
        <v>633</v>
      </c>
      <c r="N12" s="15">
        <v>738</v>
      </c>
      <c r="O12" s="15">
        <v>832</v>
      </c>
      <c r="P12" s="15">
        <v>961</v>
      </c>
      <c r="Q12" s="15">
        <v>1202</v>
      </c>
      <c r="R12" s="15">
        <v>1845</v>
      </c>
      <c r="S12" s="15">
        <v>2296</v>
      </c>
      <c r="T12" s="15">
        <v>2445</v>
      </c>
      <c r="U12" s="15">
        <v>2550</v>
      </c>
      <c r="V12" s="15">
        <v>176</v>
      </c>
      <c r="W12" s="15">
        <v>164</v>
      </c>
      <c r="X12" s="15">
        <v>87</v>
      </c>
      <c r="Y12" s="15">
        <v>65</v>
      </c>
      <c r="Z12" s="15">
        <v>67</v>
      </c>
      <c r="AA12" s="15">
        <v>69</v>
      </c>
      <c r="AB12" s="15">
        <v>95</v>
      </c>
      <c r="AC12" s="15">
        <v>148</v>
      </c>
      <c r="AD12" s="15">
        <v>185</v>
      </c>
      <c r="AE12" s="15">
        <f t="shared" si="5"/>
        <v>191</v>
      </c>
      <c r="AF12" s="15">
        <v>114</v>
      </c>
      <c r="AG12" s="15">
        <v>139</v>
      </c>
      <c r="AH12" s="15">
        <v>120</v>
      </c>
      <c r="AI12" s="15">
        <v>177</v>
      </c>
      <c r="AJ12" s="15">
        <v>212</v>
      </c>
      <c r="AK12" s="15">
        <v>312</v>
      </c>
      <c r="AL12" s="15">
        <v>704</v>
      </c>
      <c r="AM12" s="15">
        <v>575</v>
      </c>
      <c r="AN12" s="15">
        <v>534</v>
      </c>
      <c r="AO12" s="15">
        <v>289</v>
      </c>
    </row>
    <row r="13" spans="1:41">
      <c r="A13" s="14" t="s">
        <v>14</v>
      </c>
      <c r="B13" s="15">
        <v>225</v>
      </c>
      <c r="C13" s="15">
        <v>235</v>
      </c>
      <c r="D13" s="15">
        <v>229</v>
      </c>
      <c r="E13" s="15">
        <v>209</v>
      </c>
      <c r="F13" s="15">
        <v>211</v>
      </c>
      <c r="G13" s="15">
        <v>220</v>
      </c>
      <c r="H13" s="15">
        <v>251</v>
      </c>
      <c r="I13" s="15">
        <v>310</v>
      </c>
      <c r="J13" s="15">
        <v>361</v>
      </c>
      <c r="K13" s="15">
        <v>382</v>
      </c>
      <c r="L13" s="15">
        <v>150</v>
      </c>
      <c r="M13" s="15">
        <v>165</v>
      </c>
      <c r="N13" s="15">
        <v>205</v>
      </c>
      <c r="O13" s="15">
        <v>192</v>
      </c>
      <c r="P13" s="15">
        <v>198</v>
      </c>
      <c r="Q13" s="15">
        <v>207</v>
      </c>
      <c r="R13" s="15">
        <v>240</v>
      </c>
      <c r="S13" s="15">
        <v>297</v>
      </c>
      <c r="T13" s="15">
        <v>341</v>
      </c>
      <c r="U13" s="15">
        <v>363</v>
      </c>
      <c r="V13" s="15">
        <v>75</v>
      </c>
      <c r="W13" s="15">
        <v>70</v>
      </c>
      <c r="X13" s="15">
        <v>24</v>
      </c>
      <c r="Y13" s="15">
        <v>17</v>
      </c>
      <c r="Z13" s="15">
        <v>13</v>
      </c>
      <c r="AA13" s="15">
        <v>13</v>
      </c>
      <c r="AB13" s="15">
        <v>11</v>
      </c>
      <c r="AC13" s="15">
        <v>13</v>
      </c>
      <c r="AD13" s="15">
        <v>20</v>
      </c>
      <c r="AE13" s="15">
        <f t="shared" si="5"/>
        <v>19</v>
      </c>
      <c r="AF13" s="15">
        <v>23</v>
      </c>
      <c r="AG13" s="15">
        <v>43</v>
      </c>
      <c r="AH13" s="15">
        <v>50</v>
      </c>
      <c r="AI13" s="15">
        <v>54</v>
      </c>
      <c r="AJ13" s="15">
        <v>31</v>
      </c>
      <c r="AK13" s="15">
        <v>38</v>
      </c>
      <c r="AL13" s="15">
        <v>54</v>
      </c>
      <c r="AM13" s="15">
        <v>62</v>
      </c>
      <c r="AN13" s="15">
        <v>103</v>
      </c>
      <c r="AO13" s="15">
        <v>75</v>
      </c>
    </row>
    <row r="14" ht="36.75" customHeight="1" spans="1:41">
      <c r="A14" s="14" t="s">
        <v>15</v>
      </c>
      <c r="B14" s="15">
        <v>680</v>
      </c>
      <c r="C14" s="15">
        <v>632</v>
      </c>
      <c r="D14" s="15">
        <v>649</v>
      </c>
      <c r="E14" s="15">
        <v>654</v>
      </c>
      <c r="F14" s="15">
        <v>435</v>
      </c>
      <c r="G14" s="15">
        <v>503</v>
      </c>
      <c r="H14" s="15">
        <v>580</v>
      </c>
      <c r="I14" s="15">
        <v>678</v>
      </c>
      <c r="J14" s="15">
        <v>801</v>
      </c>
      <c r="K14" s="15">
        <v>862</v>
      </c>
      <c r="L14" s="15">
        <v>657</v>
      </c>
      <c r="M14" s="15">
        <v>617</v>
      </c>
      <c r="N14" s="15">
        <v>644</v>
      </c>
      <c r="O14" s="15">
        <v>648</v>
      </c>
      <c r="P14" s="15">
        <v>428</v>
      </c>
      <c r="Q14" s="15">
        <v>495</v>
      </c>
      <c r="R14" s="15">
        <v>572</v>
      </c>
      <c r="S14" s="15">
        <v>669</v>
      </c>
      <c r="T14" s="15">
        <v>781</v>
      </c>
      <c r="U14" s="15">
        <v>820</v>
      </c>
      <c r="V14" s="15">
        <v>23</v>
      </c>
      <c r="W14" s="15">
        <v>15</v>
      </c>
      <c r="X14" s="15">
        <v>5</v>
      </c>
      <c r="Y14" s="15">
        <v>6</v>
      </c>
      <c r="Z14" s="15">
        <v>7</v>
      </c>
      <c r="AA14" s="15">
        <v>8</v>
      </c>
      <c r="AB14" s="15">
        <v>8</v>
      </c>
      <c r="AC14" s="15">
        <v>9</v>
      </c>
      <c r="AD14" s="15">
        <v>20</v>
      </c>
      <c r="AE14" s="15">
        <f t="shared" si="5"/>
        <v>42</v>
      </c>
      <c r="AF14" s="15">
        <v>35</v>
      </c>
      <c r="AG14" s="15">
        <v>31</v>
      </c>
      <c r="AH14" s="15">
        <v>37</v>
      </c>
      <c r="AI14" s="15">
        <v>43</v>
      </c>
      <c r="AJ14" s="15">
        <v>68</v>
      </c>
      <c r="AK14" s="15">
        <v>89</v>
      </c>
      <c r="AL14" s="15">
        <v>85</v>
      </c>
      <c r="AM14" s="15">
        <v>104</v>
      </c>
      <c r="AN14" s="15">
        <v>158</v>
      </c>
      <c r="AO14" s="15">
        <v>102</v>
      </c>
    </row>
    <row r="15" spans="1:41">
      <c r="A15" s="14" t="s">
        <v>16</v>
      </c>
      <c r="B15" s="15">
        <v>3965</v>
      </c>
      <c r="C15" s="15">
        <v>3838</v>
      </c>
      <c r="D15" s="15">
        <v>3874</v>
      </c>
      <c r="E15" s="15">
        <v>4054</v>
      </c>
      <c r="F15" s="15">
        <v>4368</v>
      </c>
      <c r="G15" s="15">
        <v>5007</v>
      </c>
      <c r="H15" s="15">
        <v>5582</v>
      </c>
      <c r="I15" s="15">
        <v>5907</v>
      </c>
      <c r="J15" s="15">
        <v>6260</v>
      </c>
      <c r="K15" s="15">
        <v>6683</v>
      </c>
      <c r="L15" s="15">
        <v>3517</v>
      </c>
      <c r="M15" s="15">
        <v>3434</v>
      </c>
      <c r="N15" s="15">
        <v>3675</v>
      </c>
      <c r="O15" s="15">
        <v>3906</v>
      </c>
      <c r="P15" s="15">
        <v>4225</v>
      </c>
      <c r="Q15" s="15">
        <v>4842</v>
      </c>
      <c r="R15" s="15">
        <v>5415</v>
      </c>
      <c r="S15" s="15">
        <v>5666</v>
      </c>
      <c r="T15" s="15">
        <v>5940</v>
      </c>
      <c r="U15" s="15">
        <v>6344</v>
      </c>
      <c r="V15" s="15">
        <v>448</v>
      </c>
      <c r="W15" s="15">
        <v>404</v>
      </c>
      <c r="X15" s="15">
        <v>199</v>
      </c>
      <c r="Y15" s="15">
        <v>148</v>
      </c>
      <c r="Z15" s="15">
        <v>143</v>
      </c>
      <c r="AA15" s="15">
        <v>165</v>
      </c>
      <c r="AB15" s="15">
        <v>167</v>
      </c>
      <c r="AC15" s="15">
        <v>241</v>
      </c>
      <c r="AD15" s="15">
        <v>320</v>
      </c>
      <c r="AE15" s="15">
        <f t="shared" si="5"/>
        <v>339</v>
      </c>
      <c r="AF15" s="15">
        <v>170</v>
      </c>
      <c r="AG15" s="15">
        <v>174</v>
      </c>
      <c r="AH15" s="15">
        <v>144</v>
      </c>
      <c r="AI15" s="15">
        <v>187</v>
      </c>
      <c r="AJ15" s="15">
        <v>252</v>
      </c>
      <c r="AK15" s="15">
        <v>693</v>
      </c>
      <c r="AL15" s="15">
        <v>699</v>
      </c>
      <c r="AM15" s="15">
        <v>554</v>
      </c>
      <c r="AN15" s="15">
        <v>694</v>
      </c>
      <c r="AO15" s="15">
        <v>543</v>
      </c>
    </row>
    <row r="17" customHeight="1" spans="1:13">
      <c r="A17" s="16"/>
      <c r="B17" s="17" t="s">
        <v>17</v>
      </c>
      <c r="C17" s="18"/>
      <c r="D17" s="18"/>
      <c r="E17" s="18"/>
      <c r="F17" s="18"/>
      <c r="G17" s="18"/>
      <c r="H17" s="18"/>
      <c r="I17" s="18"/>
      <c r="J17" s="18"/>
      <c r="K17" s="18"/>
      <c r="M17" s="20"/>
    </row>
    <row r="18" spans="1:13">
      <c r="A18" s="16"/>
      <c r="B18" s="11">
        <v>2014</v>
      </c>
      <c r="C18" s="11">
        <v>2015</v>
      </c>
      <c r="D18" s="11">
        <v>2016</v>
      </c>
      <c r="E18" s="11">
        <v>2017</v>
      </c>
      <c r="F18" s="11">
        <v>2018</v>
      </c>
      <c r="G18" s="11">
        <v>2019</v>
      </c>
      <c r="H18" s="11">
        <v>2020</v>
      </c>
      <c r="I18" s="11">
        <v>2021</v>
      </c>
      <c r="J18" s="11">
        <v>2022</v>
      </c>
      <c r="K18" s="11">
        <v>2023</v>
      </c>
      <c r="M18" s="20"/>
    </row>
    <row r="19" s="2" customFormat="1" spans="1:37">
      <c r="A19" s="12" t="s">
        <v>6</v>
      </c>
      <c r="B19" s="13">
        <f>SUM(B21:B29)</f>
        <v>2022</v>
      </c>
      <c r="C19" s="13">
        <f t="shared" ref="C19:J19" si="6">SUM(C21:C29)</f>
        <v>1293</v>
      </c>
      <c r="D19" s="13">
        <f t="shared" si="6"/>
        <v>1494</v>
      </c>
      <c r="E19" s="13">
        <f t="shared" si="6"/>
        <v>1563</v>
      </c>
      <c r="F19" s="13">
        <f t="shared" si="6"/>
        <v>1467</v>
      </c>
      <c r="G19" s="13">
        <f t="shared" si="6"/>
        <v>885</v>
      </c>
      <c r="H19" s="13">
        <f t="shared" si="6"/>
        <v>927</v>
      </c>
      <c r="I19" s="13">
        <f t="shared" si="6"/>
        <v>957</v>
      </c>
      <c r="J19" s="13">
        <f t="shared" si="6"/>
        <v>3049</v>
      </c>
      <c r="K19" s="13">
        <f t="shared" ref="K19" si="7">SUM(K21:K29)</f>
        <v>1814</v>
      </c>
      <c r="M19" s="20"/>
      <c r="N19" s="21"/>
      <c r="O19" s="21"/>
      <c r="P19" s="21"/>
      <c r="Q19" s="21"/>
      <c r="V19" s="21"/>
      <c r="W19" s="21"/>
      <c r="X19" s="21"/>
      <c r="Y19" s="21"/>
      <c r="Z19" s="21"/>
      <c r="AF19" s="21"/>
      <c r="AG19" s="21"/>
      <c r="AH19" s="21"/>
      <c r="AI19" s="21"/>
      <c r="AJ19" s="21"/>
      <c r="AK19" s="21"/>
    </row>
    <row r="20" spans="1:13">
      <c r="A20" s="14" t="s">
        <v>7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M20" s="20"/>
    </row>
    <row r="21" ht="30" spans="1:13">
      <c r="A21" s="14" t="s">
        <v>8</v>
      </c>
      <c r="B21" s="15">
        <v>210</v>
      </c>
      <c r="C21" s="15">
        <v>103</v>
      </c>
      <c r="D21" s="15">
        <v>150</v>
      </c>
      <c r="E21" s="15">
        <v>178</v>
      </c>
      <c r="F21" s="15">
        <v>134</v>
      </c>
      <c r="G21" s="15">
        <v>112</v>
      </c>
      <c r="H21" s="15">
        <v>139</v>
      </c>
      <c r="I21" s="15">
        <v>136</v>
      </c>
      <c r="J21" s="15">
        <v>416</v>
      </c>
      <c r="K21" s="15">
        <v>184</v>
      </c>
      <c r="M21" s="20"/>
    </row>
    <row r="22" spans="1:13">
      <c r="A22" s="14" t="s">
        <v>9</v>
      </c>
      <c r="B22" s="15">
        <v>267</v>
      </c>
      <c r="C22" s="15">
        <v>184</v>
      </c>
      <c r="D22" s="15">
        <v>235</v>
      </c>
      <c r="E22" s="15">
        <v>203</v>
      </c>
      <c r="F22" s="15">
        <v>153</v>
      </c>
      <c r="G22" s="15">
        <v>156</v>
      </c>
      <c r="H22" s="15">
        <v>168</v>
      </c>
      <c r="I22" s="15">
        <v>115</v>
      </c>
      <c r="J22" s="15">
        <v>501</v>
      </c>
      <c r="K22" s="15">
        <v>313</v>
      </c>
      <c r="M22" s="20"/>
    </row>
    <row r="23" spans="1:13">
      <c r="A23" s="14" t="s">
        <v>10</v>
      </c>
      <c r="B23" s="15">
        <v>234</v>
      </c>
      <c r="C23" s="15">
        <v>143</v>
      </c>
      <c r="D23" s="15">
        <v>215</v>
      </c>
      <c r="E23" s="15">
        <v>211</v>
      </c>
      <c r="F23" s="15">
        <v>159</v>
      </c>
      <c r="G23" s="15">
        <v>93</v>
      </c>
      <c r="H23" s="15">
        <v>95</v>
      </c>
      <c r="I23" s="15">
        <v>96</v>
      </c>
      <c r="J23" s="15">
        <v>280</v>
      </c>
      <c r="K23" s="15">
        <v>122</v>
      </c>
      <c r="M23" s="20"/>
    </row>
    <row r="24" spans="1:13">
      <c r="A24" s="14" t="s">
        <v>11</v>
      </c>
      <c r="B24" s="15">
        <v>766</v>
      </c>
      <c r="C24" s="15">
        <v>368</v>
      </c>
      <c r="D24" s="15">
        <v>427</v>
      </c>
      <c r="E24" s="15">
        <v>507</v>
      </c>
      <c r="F24" s="15">
        <v>389</v>
      </c>
      <c r="G24" s="15">
        <v>234</v>
      </c>
      <c r="H24" s="15">
        <v>234</v>
      </c>
      <c r="I24" s="15">
        <v>213</v>
      </c>
      <c r="J24" s="15">
        <v>947</v>
      </c>
      <c r="K24" s="15">
        <v>670</v>
      </c>
      <c r="M24" s="20"/>
    </row>
    <row r="25" spans="1:13">
      <c r="A25" s="14" t="s">
        <v>12</v>
      </c>
      <c r="B25" s="15">
        <v>94</v>
      </c>
      <c r="C25" s="15">
        <v>73</v>
      </c>
      <c r="D25" s="15">
        <v>104</v>
      </c>
      <c r="E25" s="15">
        <v>97</v>
      </c>
      <c r="F25" s="15">
        <v>78</v>
      </c>
      <c r="G25" s="15">
        <v>66</v>
      </c>
      <c r="H25" s="15">
        <v>67</v>
      </c>
      <c r="I25" s="15">
        <v>46</v>
      </c>
      <c r="J25" s="15">
        <v>172</v>
      </c>
      <c r="K25" s="15">
        <v>101</v>
      </c>
      <c r="M25" s="20"/>
    </row>
    <row r="26" ht="45" spans="1:13">
      <c r="A26" s="14" t="s">
        <v>13</v>
      </c>
      <c r="B26" s="15">
        <v>100</v>
      </c>
      <c r="C26" s="15">
        <v>77</v>
      </c>
      <c r="D26" s="15">
        <v>102</v>
      </c>
      <c r="E26" s="15">
        <v>93</v>
      </c>
      <c r="F26" s="15">
        <v>78</v>
      </c>
      <c r="G26" s="15">
        <v>70</v>
      </c>
      <c r="H26" s="15">
        <v>63</v>
      </c>
      <c r="I26" s="15">
        <v>81</v>
      </c>
      <c r="J26" s="15">
        <v>323</v>
      </c>
      <c r="K26" s="15">
        <v>179</v>
      </c>
      <c r="M26" s="20"/>
    </row>
    <row r="27" spans="1:13">
      <c r="A27" s="14" t="s">
        <v>14</v>
      </c>
      <c r="B27" s="15">
        <v>32</v>
      </c>
      <c r="C27" s="15">
        <v>26</v>
      </c>
      <c r="D27" s="15">
        <v>40</v>
      </c>
      <c r="E27" s="15">
        <v>30</v>
      </c>
      <c r="F27" s="15">
        <v>24</v>
      </c>
      <c r="G27" s="15">
        <v>17</v>
      </c>
      <c r="H27" s="15">
        <v>7</v>
      </c>
      <c r="I27" s="15">
        <v>6</v>
      </c>
      <c r="J27" s="15">
        <v>36</v>
      </c>
      <c r="K27" s="15">
        <v>19</v>
      </c>
      <c r="M27" s="20"/>
    </row>
    <row r="28" ht="31.5" customHeight="1" spans="1:11">
      <c r="A28" s="14" t="s">
        <v>15</v>
      </c>
      <c r="B28" s="15">
        <v>18</v>
      </c>
      <c r="C28" s="15">
        <v>78</v>
      </c>
      <c r="D28" s="15">
        <v>22</v>
      </c>
      <c r="E28" s="15">
        <v>22</v>
      </c>
      <c r="F28" s="15">
        <v>285</v>
      </c>
      <c r="G28" s="15">
        <v>9</v>
      </c>
      <c r="H28" s="15">
        <v>9</v>
      </c>
      <c r="I28" s="15">
        <v>8</v>
      </c>
      <c r="J28" s="15">
        <v>32</v>
      </c>
      <c r="K28" s="15">
        <v>27</v>
      </c>
    </row>
    <row r="29" spans="1:11">
      <c r="A29" s="14" t="s">
        <v>16</v>
      </c>
      <c r="B29" s="15">
        <v>301</v>
      </c>
      <c r="C29" s="15">
        <v>241</v>
      </c>
      <c r="D29" s="15">
        <v>199</v>
      </c>
      <c r="E29" s="15">
        <v>222</v>
      </c>
      <c r="F29" s="15">
        <v>167</v>
      </c>
      <c r="G29" s="15">
        <v>128</v>
      </c>
      <c r="H29" s="15">
        <v>145</v>
      </c>
      <c r="I29" s="15">
        <v>256</v>
      </c>
      <c r="J29" s="15">
        <v>342</v>
      </c>
      <c r="K29" s="15">
        <v>199</v>
      </c>
    </row>
  </sheetData>
  <mergeCells count="9">
    <mergeCell ref="A1:AL1"/>
    <mergeCell ref="A2:AL2"/>
    <mergeCell ref="B3:K3"/>
    <mergeCell ref="L3:U3"/>
    <mergeCell ref="V3:AE3"/>
    <mergeCell ref="AF3:AO3"/>
    <mergeCell ref="B17:K17"/>
    <mergeCell ref="A3:A4"/>
    <mergeCell ref="A17:A18"/>
  </mergeCells>
  <pageMargins left="0.236220472440945" right="0.196850393700787" top="0.196850393700787" bottom="0.196850393700787" header="0.196850393700787" footer="0.196850393700787"/>
  <pageSetup paperSize="9" scale="44" orientation="landscape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uzb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A.Tursunov</dc:creator>
  <cp:lastModifiedBy>Sun</cp:lastModifiedBy>
  <dcterms:created xsi:type="dcterms:W3CDTF">2019-07-18T07:27:00Z</dcterms:created>
  <cp:lastPrinted>2022-01-19T12:47:00Z</cp:lastPrinted>
  <dcterms:modified xsi:type="dcterms:W3CDTF">2023-01-30T05:15:46Z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FA923D5030B64E16ACC540AEBC46FDBE</vt:lpwstr>
  </property>
  <property fmtid="{D5CDD505-2E9C-101B-9397-08002B2CF9AE}" pid="3" name="KSOProductBuildVer">
    <vt:lpwstr>1033-11.2.0.11440</vt:lpwstr>
  </property>
</Properties>
</file>