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rh\"/>
    </mc:Choice>
  </mc:AlternateContent>
  <xr:revisionPtr revIDLastSave="0" documentId="13_ncr:1_{496719CF-AFB5-49C7-91D7-43E467FDC327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8" i="1" l="1"/>
  <c r="E130" i="1"/>
  <c r="E106" i="1"/>
  <c r="E99" i="1"/>
  <c r="E68" i="1"/>
  <c r="C74" i="1"/>
  <c r="C72" i="1"/>
  <c r="C73" i="1"/>
  <c r="E66" i="1"/>
  <c r="E43" i="1"/>
  <c r="E35" i="1"/>
  <c r="E2" i="1"/>
  <c r="E7" i="1"/>
  <c r="C2" i="1"/>
  <c r="E50" i="1"/>
  <c r="E48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80" i="1"/>
  <c r="C78" i="1"/>
  <c r="C77" i="1"/>
  <c r="C76" i="1"/>
  <c r="C75" i="1"/>
  <c r="C71" i="1"/>
  <c r="C70" i="1"/>
  <c r="C69" i="1"/>
  <c r="C68" i="1"/>
  <c r="C67" i="1"/>
  <c r="C66" i="1"/>
  <c r="C65" i="1"/>
  <c r="C64" i="1"/>
  <c r="C63" i="1"/>
  <c r="C56" i="1"/>
  <c r="C62" i="1"/>
  <c r="C61" i="1"/>
  <c r="C60" i="1"/>
  <c r="C59" i="1"/>
  <c r="C58" i="1"/>
  <c r="C57" i="1"/>
  <c r="C55" i="1"/>
  <c r="C27" i="1"/>
  <c r="C47" i="1"/>
  <c r="C46" i="1"/>
  <c r="C45" i="1"/>
  <c r="C44" i="1"/>
  <c r="C36" i="1"/>
  <c r="C35" i="1"/>
  <c r="C34" i="1"/>
  <c r="C33" i="1"/>
  <c r="C32" i="1"/>
  <c r="C31" i="1"/>
  <c r="C30" i="1"/>
  <c r="C29" i="1"/>
  <c r="C28" i="1"/>
  <c r="C26" i="1"/>
  <c r="C7" i="1"/>
  <c r="C54" i="1"/>
  <c r="C53" i="1"/>
  <c r="C52" i="1"/>
  <c r="C51" i="1"/>
  <c r="C50" i="1"/>
  <c r="C49" i="1"/>
  <c r="C48" i="1"/>
  <c r="C43" i="1"/>
  <c r="C41" i="1"/>
  <c r="C42" i="1"/>
  <c r="C40" i="1"/>
  <c r="C39" i="1"/>
  <c r="C38" i="1"/>
  <c r="C37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6" i="1"/>
  <c r="C4" i="1"/>
  <c r="C3" i="1"/>
  <c r="E154" i="1"/>
  <c r="E152" i="1"/>
  <c r="E151" i="1"/>
  <c r="E150" i="1"/>
  <c r="E149" i="1"/>
  <c r="E145" i="1"/>
  <c r="E143" i="1"/>
  <c r="E139" i="1"/>
  <c r="E137" i="1"/>
  <c r="E135" i="1"/>
  <c r="E134" i="1"/>
  <c r="E133" i="1"/>
  <c r="E132" i="1"/>
  <c r="E131" i="1"/>
  <c r="E129" i="1"/>
  <c r="E127" i="1"/>
  <c r="E126" i="1"/>
  <c r="E125" i="1"/>
  <c r="E121" i="1"/>
  <c r="E120" i="1"/>
  <c r="E119" i="1"/>
  <c r="E118" i="1"/>
  <c r="E116" i="1"/>
  <c r="E115" i="1"/>
  <c r="E114" i="1"/>
  <c r="E113" i="1"/>
  <c r="E112" i="1"/>
  <c r="E110" i="1"/>
  <c r="E109" i="1"/>
  <c r="E108" i="1"/>
  <c r="E107" i="1"/>
  <c r="E105" i="1"/>
  <c r="E104" i="1"/>
  <c r="E102" i="1"/>
  <c r="E101" i="1"/>
  <c r="E100" i="1"/>
  <c r="E98" i="1"/>
  <c r="E97" i="1"/>
  <c r="E96" i="1"/>
  <c r="E95" i="1"/>
  <c r="E94" i="1"/>
  <c r="E93" i="1"/>
  <c r="E92" i="1"/>
  <c r="E91" i="1"/>
  <c r="E86" i="1"/>
  <c r="E85" i="1"/>
  <c r="E84" i="1"/>
  <c r="E81" i="1"/>
  <c r="E80" i="1"/>
  <c r="E77" i="1"/>
  <c r="E76" i="1"/>
  <c r="E75" i="1"/>
  <c r="E73" i="1"/>
  <c r="E72" i="1"/>
  <c r="E65" i="1"/>
  <c r="E62" i="1"/>
  <c r="E59" i="1"/>
  <c r="E58" i="1"/>
  <c r="E57" i="1"/>
  <c r="E55" i="1"/>
  <c r="E52" i="1"/>
  <c r="E47" i="1"/>
  <c r="E46" i="1"/>
  <c r="E45" i="1"/>
  <c r="E42" i="1"/>
  <c r="E38" i="1"/>
  <c r="E37" i="1"/>
  <c r="E34" i="1"/>
  <c r="E32" i="1"/>
  <c r="E31" i="1"/>
  <c r="E30" i="1"/>
  <c r="E28" i="1"/>
  <c r="E24" i="1"/>
  <c r="E20" i="1"/>
  <c r="E17" i="1"/>
  <c r="E16" i="1"/>
  <c r="E13" i="1"/>
  <c r="E10" i="1"/>
  <c r="E9" i="1"/>
  <c r="E3" i="1"/>
</calcChain>
</file>

<file path=xl/sharedStrings.xml><?xml version="1.0" encoding="utf-8"?>
<sst xmlns="http://schemas.openxmlformats.org/spreadsheetml/2006/main" count="641" uniqueCount="381">
  <si>
    <t>Chef de département RC divers</t>
  </si>
  <si>
    <t>Directeur Placements &amp; Investissements</t>
  </si>
  <si>
    <t>Agent d'entretien</t>
  </si>
  <si>
    <t>Agent d'Entretien ( Bou Ismail )</t>
  </si>
  <si>
    <t>Contrôleur régleur</t>
  </si>
  <si>
    <t>Agent de sécurité</t>
  </si>
  <si>
    <t>Chef de département informatique</t>
  </si>
  <si>
    <t>Chauffeur/Démarcheur</t>
  </si>
  <si>
    <t xml:space="preserve">Directeur Adjoint </t>
  </si>
  <si>
    <t>Directeur Adjoint</t>
  </si>
  <si>
    <t>Chef de section Moyens Grx</t>
  </si>
  <si>
    <t xml:space="preserve">Chargé d'études </t>
  </si>
  <si>
    <t>Chef de section BOG</t>
  </si>
  <si>
    <t>Inspecteur technique</t>
  </si>
  <si>
    <t>Chef de Service des affaires sociales</t>
  </si>
  <si>
    <t>Agent de sécurité (Zighout)</t>
  </si>
  <si>
    <t>Chef de département comptabilité générale</t>
  </si>
  <si>
    <t>DFC</t>
  </si>
  <si>
    <t>Directeur du réseau</t>
  </si>
  <si>
    <t>Agent d'Entretien</t>
  </si>
  <si>
    <t>Directeur du centre de Recouvrement</t>
  </si>
  <si>
    <t>Comptable</t>
  </si>
  <si>
    <t xml:space="preserve">Agent économat </t>
  </si>
  <si>
    <t>Directrice adjointe</t>
  </si>
  <si>
    <t>Inspecteur comptable</t>
  </si>
  <si>
    <t>Agent économat</t>
  </si>
  <si>
    <t>Chef de serivce HSE</t>
  </si>
  <si>
    <t>Chef de département Centralisation et Formation</t>
  </si>
  <si>
    <t>Chef de département ressources humaines</t>
  </si>
  <si>
    <t xml:space="preserve">Directeur du contrôle </t>
  </si>
  <si>
    <t>Chauffeur</t>
  </si>
  <si>
    <t>Chef de département liquidation</t>
  </si>
  <si>
    <t>Inspecteur régional</t>
  </si>
  <si>
    <t>Chef de département juridique</t>
  </si>
  <si>
    <t xml:space="preserve">Chef de Département Contrôle Technique </t>
  </si>
  <si>
    <t>Chef de Département Juridique</t>
  </si>
  <si>
    <t>Chef de Département finance</t>
  </si>
  <si>
    <t>Chef de Département Risque simple et marchés publics</t>
  </si>
  <si>
    <t>Chef de Département Contrôle Financier</t>
  </si>
  <si>
    <t>Agent factotum</t>
  </si>
  <si>
    <t>Juriste</t>
  </si>
  <si>
    <t>Chef de Département Rapprochement Bancaire et Régularisation des Ecritures Comptable</t>
  </si>
  <si>
    <t>Chef de service sinistre</t>
  </si>
  <si>
    <t>Chef de Service Comptabilité</t>
  </si>
  <si>
    <t>Chef de Service moyens Généreaux</t>
  </si>
  <si>
    <t>Collaboratrice technique/Produc</t>
  </si>
  <si>
    <t xml:space="preserve">Chef de service </t>
  </si>
  <si>
    <t>Chef de Département Recouvrement</t>
  </si>
  <si>
    <t>Standardiste</t>
  </si>
  <si>
    <t>Agent polyvalent</t>
  </si>
  <si>
    <t>Chef de département sinistre</t>
  </si>
  <si>
    <t>Chef de département moyens généraux</t>
  </si>
  <si>
    <t>Chef département liquidation</t>
  </si>
  <si>
    <t xml:space="preserve"> Directeur des études actuarielles Risk Management</t>
  </si>
  <si>
    <t>Chef de Département des indemnisations RD</t>
  </si>
  <si>
    <t>Chef de Département enginering</t>
  </si>
  <si>
    <t>Chargé du Traitement et du Recouvrement</t>
  </si>
  <si>
    <t xml:space="preserve">Inspecteur comptable </t>
  </si>
  <si>
    <t>Chef de département agrocile</t>
  </si>
  <si>
    <t>Actuaire</t>
  </si>
  <si>
    <t>Chef de service sinstres auto corporel</t>
  </si>
  <si>
    <t>Agent administratif</t>
  </si>
  <si>
    <t>PDG</t>
  </si>
  <si>
    <t>Chef de Département RH</t>
  </si>
  <si>
    <t>Directeur des Indemnisations</t>
  </si>
  <si>
    <t>Conseiller Chargé du recouvrement</t>
  </si>
  <si>
    <t>Chef de Département du Traitement et du Recouvrement</t>
  </si>
  <si>
    <t>Directrice Adjointe Indemnisation</t>
  </si>
  <si>
    <t>Chef de Département Contentieux</t>
  </si>
  <si>
    <t>Chef de Service Ressources Humaines</t>
  </si>
  <si>
    <t>Directeur  des Risques de contruction et transports</t>
  </si>
  <si>
    <t xml:space="preserve">Contrôle régleur </t>
  </si>
  <si>
    <t>Agent de Sécurité</t>
  </si>
  <si>
    <t>Directeur des Systemes d'information Chargé de l'Assistance</t>
  </si>
  <si>
    <t xml:space="preserve"> Chauffeur</t>
  </si>
  <si>
    <t>Chef de Département Sinistre Automobile</t>
  </si>
  <si>
    <t>Cuisinier</t>
  </si>
  <si>
    <t>Assistante du PDG</t>
  </si>
  <si>
    <t>Directeur des Finances et de la Comptabilité</t>
  </si>
  <si>
    <t>Directeur des Affaires Juridiques</t>
  </si>
  <si>
    <t>Chef de Département Archives</t>
  </si>
  <si>
    <t>Inspecteur Technique</t>
  </si>
  <si>
    <t>Responsable Commercial et Marketing</t>
  </si>
  <si>
    <t>Sous-Directeur Recouvrement</t>
  </si>
  <si>
    <t>Chef de Service Réassurance</t>
  </si>
  <si>
    <t>Chargé de Recouvrement</t>
  </si>
  <si>
    <t>Chef de Département Sinistre Auto Corporel</t>
  </si>
  <si>
    <t>Archiviste</t>
  </si>
  <si>
    <t>Directeur de la Réassurance</t>
  </si>
  <si>
    <t>Assistant de Communication</t>
  </si>
  <si>
    <t>Consultant auprés du PDG</t>
  </si>
  <si>
    <t>Conseiller Commercial</t>
  </si>
  <si>
    <t>Directeur Audit</t>
  </si>
  <si>
    <t xml:space="preserve">Sous-Directeur Transport </t>
  </si>
  <si>
    <t>Inhinieur Souscripteur</t>
  </si>
  <si>
    <t>Directeur Risk Management</t>
  </si>
  <si>
    <t>Directeur Risque Industriel et Agricole</t>
  </si>
  <si>
    <t>Sous-Directeur Construction</t>
  </si>
  <si>
    <t>HADJADJ</t>
  </si>
  <si>
    <t>Zarfa</t>
  </si>
  <si>
    <t>SOUFI</t>
  </si>
  <si>
    <t>Abdelkader</t>
  </si>
  <si>
    <t>SATA</t>
  </si>
  <si>
    <t>Fatima</t>
  </si>
  <si>
    <t>RACHEDI</t>
  </si>
  <si>
    <t>Hamid</t>
  </si>
  <si>
    <t>BOUAZIZ</t>
  </si>
  <si>
    <t>Mustapha</t>
  </si>
  <si>
    <t>DOUMI</t>
  </si>
  <si>
    <t>Mohamed</t>
  </si>
  <si>
    <t>ZEMIRLI</t>
  </si>
  <si>
    <t>Khaled</t>
  </si>
  <si>
    <t>BENALLAOUA</t>
  </si>
  <si>
    <t>Abdelmalek</t>
  </si>
  <si>
    <t>CHOUIDER</t>
  </si>
  <si>
    <t>Samir</t>
  </si>
  <si>
    <t>BENNOUNAS</t>
  </si>
  <si>
    <t>Fettouma</t>
  </si>
  <si>
    <t>BOUAMOUCHA</t>
  </si>
  <si>
    <t>Radia</t>
  </si>
  <si>
    <t>YOUSFI</t>
  </si>
  <si>
    <t>Merouane</t>
  </si>
  <si>
    <t>Ali</t>
  </si>
  <si>
    <t>BENAMGHAR</t>
  </si>
  <si>
    <t>Sofiane</t>
  </si>
  <si>
    <t>ADJED</t>
  </si>
  <si>
    <t>Salim</t>
  </si>
  <si>
    <t>SAHRAOUI</t>
  </si>
  <si>
    <t>DJEBAILI</t>
  </si>
  <si>
    <t>Said</t>
  </si>
  <si>
    <t>TAIBI</t>
  </si>
  <si>
    <t>Rabah</t>
  </si>
  <si>
    <t>ABBAS</t>
  </si>
  <si>
    <t>AEK</t>
  </si>
  <si>
    <t>ZERKANI</t>
  </si>
  <si>
    <t>Kamel</t>
  </si>
  <si>
    <t>HALFA</t>
  </si>
  <si>
    <t>Karima</t>
  </si>
  <si>
    <t>TOUATI</t>
  </si>
  <si>
    <t>Nabil</t>
  </si>
  <si>
    <t>MANSOUR</t>
  </si>
  <si>
    <t>Laid</t>
  </si>
  <si>
    <t>Souad</t>
  </si>
  <si>
    <t>NADIR</t>
  </si>
  <si>
    <t>LOUAFI</t>
  </si>
  <si>
    <t>Amel</t>
  </si>
  <si>
    <t>Sid</t>
  </si>
  <si>
    <t>Ahmed</t>
  </si>
  <si>
    <t>KAIDI</t>
  </si>
  <si>
    <t>Abdelkrim</t>
  </si>
  <si>
    <t>FERFAR</t>
  </si>
  <si>
    <t>Abdelhadi</t>
  </si>
  <si>
    <t>BOUDJEMA</t>
  </si>
  <si>
    <t>Hakim</t>
  </si>
  <si>
    <t>ZOUAOUI</t>
  </si>
  <si>
    <t>MOUNIR</t>
  </si>
  <si>
    <t>AGGAD</t>
  </si>
  <si>
    <t>Nadir</t>
  </si>
  <si>
    <t>Adel</t>
  </si>
  <si>
    <t>BENAZIZA</t>
  </si>
  <si>
    <t>HASSANI</t>
  </si>
  <si>
    <t>Abdelouahab</t>
  </si>
  <si>
    <t>Nawel</t>
  </si>
  <si>
    <t>CHEMLAL</t>
  </si>
  <si>
    <t>Nacereddine</t>
  </si>
  <si>
    <t>MECHENTEL</t>
  </si>
  <si>
    <t>Rachid</t>
  </si>
  <si>
    <t>Amina</t>
  </si>
  <si>
    <t>SETBEL</t>
  </si>
  <si>
    <t>YOUNSI</t>
  </si>
  <si>
    <t>Nassim</t>
  </si>
  <si>
    <t>ABIDI</t>
  </si>
  <si>
    <t>MONCEF</t>
  </si>
  <si>
    <t>ATTOU</t>
  </si>
  <si>
    <t>GUENDOUZ</t>
  </si>
  <si>
    <t>SEDOUD</t>
  </si>
  <si>
    <t>BRAHIM</t>
  </si>
  <si>
    <t>Yahia</t>
  </si>
  <si>
    <t>Ammar</t>
  </si>
  <si>
    <t>LARBI</t>
  </si>
  <si>
    <t>Sihem</t>
  </si>
  <si>
    <t>SIGUERDJIDJENE</t>
  </si>
  <si>
    <t>Mounir</t>
  </si>
  <si>
    <t>LAAOUAD</t>
  </si>
  <si>
    <t>MEDJOUBI</t>
  </si>
  <si>
    <t>Siham</t>
  </si>
  <si>
    <t>KHERRAT</t>
  </si>
  <si>
    <t>SELMANE</t>
  </si>
  <si>
    <t>Reda</t>
  </si>
  <si>
    <t>MESSIKH</t>
  </si>
  <si>
    <t>Islam</t>
  </si>
  <si>
    <t>BENSADALLAH</t>
  </si>
  <si>
    <t>BELDJOUDI</t>
  </si>
  <si>
    <t>HOUARI</t>
  </si>
  <si>
    <t>HARDJANI</t>
  </si>
  <si>
    <t>BENAZIBA</t>
  </si>
  <si>
    <t>Nadia</t>
  </si>
  <si>
    <t>BENDOUADI</t>
  </si>
  <si>
    <t>BENMHIRIZ</t>
  </si>
  <si>
    <t>MAKHLOUFI</t>
  </si>
  <si>
    <t>Ouahiba</t>
  </si>
  <si>
    <t>Zakaria</t>
  </si>
  <si>
    <t>OURAHEM</t>
  </si>
  <si>
    <t>DIDOUCHE</t>
  </si>
  <si>
    <t>Abdelnacer</t>
  </si>
  <si>
    <t>Noureddine</t>
  </si>
  <si>
    <t>Abderezzak</t>
  </si>
  <si>
    <t>HAMITOUCHE</t>
  </si>
  <si>
    <t>BOUTALBI</t>
  </si>
  <si>
    <t>Mouloud</t>
  </si>
  <si>
    <t>KHELFOUNE</t>
  </si>
  <si>
    <t>Anis</t>
  </si>
  <si>
    <t>BOUDINA</t>
  </si>
  <si>
    <t>ABDALLAH</t>
  </si>
  <si>
    <t>BOUZEGHAYA</t>
  </si>
  <si>
    <t>REZALI</t>
  </si>
  <si>
    <t>YOUCEF</t>
  </si>
  <si>
    <t>SAOULI</t>
  </si>
  <si>
    <t>ZAHIR</t>
  </si>
  <si>
    <t>RAHMAOUI</t>
  </si>
  <si>
    <t>MOUSSA</t>
  </si>
  <si>
    <t>BENNOUAR</t>
  </si>
  <si>
    <t>ADNAN</t>
  </si>
  <si>
    <t>MEZRIT</t>
  </si>
  <si>
    <t>Boualem</t>
  </si>
  <si>
    <t>OUANOUGHI</t>
  </si>
  <si>
    <t>Ahcene</t>
  </si>
  <si>
    <t>BOUCHENAFA</t>
  </si>
  <si>
    <t>Amira</t>
  </si>
  <si>
    <t>HIMED</t>
  </si>
  <si>
    <t>SEGGAR</t>
  </si>
  <si>
    <t>BOUZEKRI</t>
  </si>
  <si>
    <t>Hacene</t>
  </si>
  <si>
    <t>BOUDBOUB</t>
  </si>
  <si>
    <t>KHOUCHANE</t>
  </si>
  <si>
    <t>OURARI</t>
  </si>
  <si>
    <t>SEMATI</t>
  </si>
  <si>
    <t>AOUS</t>
  </si>
  <si>
    <t>Abdelmadjid</t>
  </si>
  <si>
    <t>GHAZI</t>
  </si>
  <si>
    <t>Zahra</t>
  </si>
  <si>
    <t>BELHAMDI</t>
  </si>
  <si>
    <t>ZANE</t>
  </si>
  <si>
    <t>Fayssal</t>
  </si>
  <si>
    <t>ARAB</t>
  </si>
  <si>
    <t>Ourida</t>
  </si>
  <si>
    <t>CHABANE</t>
  </si>
  <si>
    <t>ALLALI</t>
  </si>
  <si>
    <t>Mourad</t>
  </si>
  <si>
    <t>AOUSSAT</t>
  </si>
  <si>
    <t>Yasmina</t>
  </si>
  <si>
    <t>HAMOUD</t>
  </si>
  <si>
    <t>Naziha</t>
  </si>
  <si>
    <t>BOUALIA</t>
  </si>
  <si>
    <t>Naima</t>
  </si>
  <si>
    <t>BEKHTI</t>
  </si>
  <si>
    <t>BENAHMED</t>
  </si>
  <si>
    <t>Nedjma</t>
  </si>
  <si>
    <t>HOUACINE</t>
  </si>
  <si>
    <t>Yasmine</t>
  </si>
  <si>
    <t>BOUYAKOUB</t>
  </si>
  <si>
    <t>TAGHBALOUT</t>
  </si>
  <si>
    <t>Houria</t>
  </si>
  <si>
    <t>ZEBBAR</t>
  </si>
  <si>
    <t>ABIDAT</t>
  </si>
  <si>
    <t>Abderrahmane</t>
  </si>
  <si>
    <t>HAMEDIKKEN</t>
  </si>
  <si>
    <t>OULMANE</t>
  </si>
  <si>
    <t>REBAINE</t>
  </si>
  <si>
    <t>ROUABHA</t>
  </si>
  <si>
    <t>Fateh</t>
  </si>
  <si>
    <t>BELKACEMI</t>
  </si>
  <si>
    <t>AROUS</t>
  </si>
  <si>
    <t>AKBOUDJ</t>
  </si>
  <si>
    <t>RABEI</t>
  </si>
  <si>
    <t>SOUICI</t>
  </si>
  <si>
    <t>HENNI</t>
  </si>
  <si>
    <t>BOUDJENAH</t>
  </si>
  <si>
    <t>Bachir</t>
  </si>
  <si>
    <t>MADANI</t>
  </si>
  <si>
    <t>Mekki</t>
  </si>
  <si>
    <t>CHELBI</t>
  </si>
  <si>
    <t>HADJAB</t>
  </si>
  <si>
    <t>Dalila</t>
  </si>
  <si>
    <t>Souhila</t>
  </si>
  <si>
    <t>BOUSSAID</t>
  </si>
  <si>
    <t>Hafida</t>
  </si>
  <si>
    <t>HAMMADI</t>
  </si>
  <si>
    <t>BENSAMRA</t>
  </si>
  <si>
    <t>Sabrina</t>
  </si>
  <si>
    <t>HALOUANE</t>
  </si>
  <si>
    <t>KHETTAL</t>
  </si>
  <si>
    <t>Atmane</t>
  </si>
  <si>
    <t>BRAHMI</t>
  </si>
  <si>
    <t>BOURELAF</t>
  </si>
  <si>
    <t>Hachemi</t>
  </si>
  <si>
    <t>Bessma</t>
  </si>
  <si>
    <t>RABAHI</t>
  </si>
  <si>
    <t>Khereddine</t>
  </si>
  <si>
    <t>MASKRI</t>
  </si>
  <si>
    <t>Yacine</t>
  </si>
  <si>
    <t>Hassina</t>
  </si>
  <si>
    <t>KHELLAL</t>
  </si>
  <si>
    <t>Kamilia</t>
  </si>
  <si>
    <t>MOKHATI</t>
  </si>
  <si>
    <t>MOUMENE</t>
  </si>
  <si>
    <t>ABDESSAMED</t>
  </si>
  <si>
    <t>REHANE</t>
  </si>
  <si>
    <t>DEBBOUZA</t>
  </si>
  <si>
    <t>Youcef</t>
  </si>
  <si>
    <t>SITOUAH</t>
  </si>
  <si>
    <t>DJELLAOUI</t>
  </si>
  <si>
    <t>Missoum</t>
  </si>
  <si>
    <t>IKOUIRENE</t>
  </si>
  <si>
    <t>Mahrez</t>
  </si>
  <si>
    <t>ZAIDI</t>
  </si>
  <si>
    <t>SELLAK</t>
  </si>
  <si>
    <t>Abderezak</t>
  </si>
  <si>
    <t>BENABIDALLAH</t>
  </si>
  <si>
    <t>BENAIDJA</t>
  </si>
  <si>
    <t>Slimane</t>
  </si>
  <si>
    <t>BOUHILA</t>
  </si>
  <si>
    <t>RAHAL</t>
  </si>
  <si>
    <t>Yanis</t>
  </si>
  <si>
    <t>BELKACEM</t>
  </si>
  <si>
    <t>HAFFAR</t>
  </si>
  <si>
    <t>Adlene</t>
  </si>
  <si>
    <t>DJOUAHER</t>
  </si>
  <si>
    <t>BOUFAS</t>
  </si>
  <si>
    <t>Cherifa</t>
  </si>
  <si>
    <t>HOUCHATI</t>
  </si>
  <si>
    <t>BENZENOUNE</t>
  </si>
  <si>
    <t>NEGHLI</t>
  </si>
  <si>
    <t>Azzedine</t>
  </si>
  <si>
    <t>ABDI</t>
  </si>
  <si>
    <t>Cherif</t>
  </si>
  <si>
    <t>FERNANE</t>
  </si>
  <si>
    <t>Mansour</t>
  </si>
  <si>
    <t>LIMAM</t>
  </si>
  <si>
    <t>MOKKADEM</t>
  </si>
  <si>
    <t>Fatma Zohra</t>
  </si>
  <si>
    <t>Sid Ahmed</t>
  </si>
  <si>
    <t>Med El Amine</t>
  </si>
  <si>
    <t>BRAHIM DJELLOUL</t>
  </si>
  <si>
    <t>MOHAMED ACHRAF</t>
  </si>
  <si>
    <t>Zoukikha Dounia</t>
  </si>
  <si>
    <t>Abdelkader Mahmoud</t>
  </si>
  <si>
    <t>El Hadj</t>
  </si>
  <si>
    <t>TADJ EDDINE</t>
  </si>
  <si>
    <t>ALI  Zakaria</t>
  </si>
  <si>
    <t>Mohamed Amine</t>
  </si>
  <si>
    <t>Mohamed Hamza</t>
  </si>
  <si>
    <t>ATMANE LAKEUB</t>
  </si>
  <si>
    <t>Ahmed Lakhal Amine</t>
  </si>
  <si>
    <t>Mohamed Lamine</t>
  </si>
  <si>
    <t xml:space="preserve">BRIGHET </t>
  </si>
  <si>
    <t>Mohamed Amir</t>
  </si>
  <si>
    <t>.</t>
  </si>
  <si>
    <t>nom</t>
  </si>
  <si>
    <t>prenom</t>
  </si>
  <si>
    <t>USER_MAIL</t>
  </si>
  <si>
    <t>BELHAH Ammar</t>
  </si>
  <si>
    <t>SETBEB Yasmina</t>
  </si>
  <si>
    <t>HAMEDE Noureddine</t>
  </si>
  <si>
    <t>RACHEDI Hamid</t>
  </si>
  <si>
    <t>BENNOUNAS Ali</t>
  </si>
  <si>
    <t>s.nadir@laciar.com</t>
  </si>
  <si>
    <t>Djamel</t>
  </si>
  <si>
    <t>HADJALI</t>
  </si>
  <si>
    <t>BENSBAA</t>
  </si>
  <si>
    <t>BENDJEBBAS</t>
  </si>
  <si>
    <t>NOM_PRENOM</t>
  </si>
  <si>
    <t>TYPE_JOB</t>
  </si>
  <si>
    <t>MOBILE</t>
  </si>
  <si>
    <t>DEP_ID</t>
  </si>
  <si>
    <t>DR_ID</t>
  </si>
  <si>
    <t>AITDJEBBARA</t>
  </si>
  <si>
    <t>z.brahimali@laciar.com</t>
  </si>
  <si>
    <t>SIABDERAHMANE</t>
  </si>
  <si>
    <t>h.bendib@laciar.com</t>
  </si>
  <si>
    <t>Smail Yacine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</si>
</sst>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indexed="8"/>
      <name val="Times New Roman"/>
      <family val="1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4" fillId="4" borderId="1" xfId="0" applyFont="1" applyFill="1" applyBorder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164" fontId="5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1" applyBorder="1" applyAlignment="1">
      <alignment horizontal="center" vertical="center"/>
    </xf>
    <xf numFmtId="0" fontId="7" fillId="2" borderId="3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.djebaili@laciar.com" TargetMode="External"/><Relationship Id="rId13" Type="http://schemas.openxmlformats.org/officeDocument/2006/relationships/hyperlink" Target="mailto:h.bendib@laciar.com" TargetMode="External"/><Relationship Id="rId3" Type="http://schemas.openxmlformats.org/officeDocument/2006/relationships/hyperlink" Target="mailto:m.doumi@laciar.com" TargetMode="External"/><Relationship Id="rId7" Type="http://schemas.openxmlformats.org/officeDocument/2006/relationships/hyperlink" Target="mailto:s.adjed@laciar.com" TargetMode="External"/><Relationship Id="rId12" Type="http://schemas.openxmlformats.org/officeDocument/2006/relationships/hyperlink" Target="mailto:z.brahimali@laciar.com" TargetMode="External"/><Relationship Id="rId2" Type="http://schemas.openxmlformats.org/officeDocument/2006/relationships/hyperlink" Target="mailto:a.soufi@laciar.com" TargetMode="External"/><Relationship Id="rId1" Type="http://schemas.openxmlformats.org/officeDocument/2006/relationships/hyperlink" Target="mailto:z.hadjadj@laciar.com" TargetMode="External"/><Relationship Id="rId6" Type="http://schemas.openxmlformats.org/officeDocument/2006/relationships/hyperlink" Target="mailto:m.yousfi@laciar.com" TargetMode="External"/><Relationship Id="rId11" Type="http://schemas.openxmlformats.org/officeDocument/2006/relationships/hyperlink" Target="mailto:a.louafi@laciar.com" TargetMode="External"/><Relationship Id="rId5" Type="http://schemas.openxmlformats.org/officeDocument/2006/relationships/hyperlink" Target="mailto:s.chouider@laciar.com" TargetMode="External"/><Relationship Id="rId10" Type="http://schemas.openxmlformats.org/officeDocument/2006/relationships/hyperlink" Target="mailto:s.nadir@laciar.com" TargetMode="External"/><Relationship Id="rId4" Type="http://schemas.openxmlformats.org/officeDocument/2006/relationships/hyperlink" Target="mailto:a.benallaoua@laciar.com" TargetMode="External"/><Relationship Id="rId9" Type="http://schemas.openxmlformats.org/officeDocument/2006/relationships/hyperlink" Target="mailto:k.zerkani@laciar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O155"/>
  <sheetViews>
    <sheetView tabSelected="1" topLeftCell="A121" workbookViewId="0">
      <selection activeCell="K137" sqref="K137"/>
    </sheetView>
  </sheetViews>
  <sheetFormatPr baseColWidth="10" defaultRowHeight="15" x14ac:dyDescent="0.25"/>
  <cols>
    <col min="2" max="2" width="11.7109375" customWidth="1"/>
    <col min="3" max="3" width="26.42578125" customWidth="1"/>
    <col min="4" max="4" width="52.28515625" customWidth="1"/>
    <col min="5" max="5" width="33.42578125" customWidth="1"/>
    <col min="6" max="6" width="16.140625" customWidth="1"/>
    <col min="8" max="8" width="17" customWidth="1"/>
    <col min="9" max="9" width="16.5703125" customWidth="1"/>
    <col min="11" max="11" width="14.5703125" customWidth="1"/>
    <col min="14" max="14" width="18.85546875" customWidth="1"/>
    <col min="15" max="15" width="13.140625" customWidth="1"/>
  </cols>
  <sheetData>
    <row r="1" spans="1:15" ht="15.75" x14ac:dyDescent="0.25">
      <c r="A1" s="1" t="s">
        <v>375</v>
      </c>
      <c r="B1" s="3" t="s">
        <v>374</v>
      </c>
      <c r="C1" s="18" t="s">
        <v>371</v>
      </c>
      <c r="D1" s="1" t="s">
        <v>372</v>
      </c>
      <c r="E1" s="1" t="s">
        <v>360</v>
      </c>
      <c r="F1" s="2" t="s">
        <v>373</v>
      </c>
      <c r="N1" s="1" t="s">
        <v>358</v>
      </c>
      <c r="O1" s="1" t="s">
        <v>359</v>
      </c>
    </row>
    <row r="2" spans="1:15" x14ac:dyDescent="0.25">
      <c r="A2" s="9">
        <v>1</v>
      </c>
      <c r="B2" s="8">
        <v>175</v>
      </c>
      <c r="C2" t="str">
        <f>N2 &amp;" "&amp; O2</f>
        <v>HADJADJ Zarfa</v>
      </c>
      <c r="D2" s="7" t="s">
        <v>0</v>
      </c>
      <c r="E2" s="37" t="str">
        <f>LOWER(LEFT(O2)) &amp; "." &amp; LOWER(N2) &amp; "@laciar.com"</f>
        <v>z.hadjadj@laciar.com</v>
      </c>
      <c r="F2" s="13">
        <v>561604776</v>
      </c>
      <c r="N2" s="7" t="s">
        <v>98</v>
      </c>
      <c r="O2" s="7" t="s">
        <v>99</v>
      </c>
    </row>
    <row r="3" spans="1:15" x14ac:dyDescent="0.25">
      <c r="A3" s="9">
        <v>1</v>
      </c>
      <c r="B3" s="8">
        <v>1</v>
      </c>
      <c r="C3" t="str">
        <f>N3&amp;" "&amp;O3</f>
        <v>SOUFI Abdelkader</v>
      </c>
      <c r="D3" s="7" t="s">
        <v>1</v>
      </c>
      <c r="E3" s="37" t="str">
        <f>LOWER(LEFT(O3)) &amp; "." &amp; LOWER(N3) &amp; "@laciar.com"</f>
        <v>a.soufi@laciar.com</v>
      </c>
      <c r="F3" s="5" t="s">
        <v>357</v>
      </c>
      <c r="N3" s="7" t="s">
        <v>100</v>
      </c>
      <c r="O3" s="7" t="s">
        <v>101</v>
      </c>
    </row>
    <row r="4" spans="1:15" x14ac:dyDescent="0.25">
      <c r="A4" s="23">
        <v>1</v>
      </c>
      <c r="B4" s="22">
        <v>2</v>
      </c>
      <c r="C4" s="24" t="str">
        <f>N4&amp;" "&amp;O4</f>
        <v>SATA Fatima</v>
      </c>
      <c r="D4" s="21" t="s">
        <v>2</v>
      </c>
      <c r="E4" s="38" t="s">
        <v>357</v>
      </c>
      <c r="F4" s="19" t="s">
        <v>357</v>
      </c>
      <c r="N4" s="20" t="s">
        <v>102</v>
      </c>
      <c r="O4" s="20" t="s">
        <v>103</v>
      </c>
    </row>
    <row r="5" spans="1:15" x14ac:dyDescent="0.25">
      <c r="A5" s="23">
        <v>1</v>
      </c>
      <c r="B5" s="22">
        <v>2</v>
      </c>
      <c r="C5" s="24" t="s">
        <v>364</v>
      </c>
      <c r="D5" s="20" t="s">
        <v>3</v>
      </c>
      <c r="E5" s="38" t="s">
        <v>357</v>
      </c>
      <c r="F5" s="25" t="s">
        <v>357</v>
      </c>
      <c r="N5" s="20" t="s">
        <v>104</v>
      </c>
      <c r="O5" s="20" t="s">
        <v>105</v>
      </c>
    </row>
    <row r="6" spans="1:15" x14ac:dyDescent="0.25">
      <c r="A6" s="23">
        <v>1</v>
      </c>
      <c r="B6" s="22">
        <v>2</v>
      </c>
      <c r="C6" s="24" t="str">
        <f>N6&amp;" "&amp;O6</f>
        <v>BOUAZIZ Mustapha</v>
      </c>
      <c r="D6" s="20" t="s">
        <v>5</v>
      </c>
      <c r="E6" s="38" t="s">
        <v>357</v>
      </c>
      <c r="F6" s="25">
        <v>561646162</v>
      </c>
      <c r="N6" s="20" t="s">
        <v>106</v>
      </c>
      <c r="O6" s="20" t="s">
        <v>107</v>
      </c>
    </row>
    <row r="7" spans="1:15" x14ac:dyDescent="0.25">
      <c r="A7" s="9">
        <v>1</v>
      </c>
      <c r="B7" s="12">
        <v>174</v>
      </c>
      <c r="C7" t="str">
        <f>N7&amp;" "&amp;O7</f>
        <v>DOUMI Mohamed</v>
      </c>
      <c r="D7" s="7" t="s">
        <v>6</v>
      </c>
      <c r="E7" s="37" t="str">
        <f>LEFT(O7) &amp; "." &amp; N7 &amp; "@laciar.com"</f>
        <v>M.DOUMI@laciar.com</v>
      </c>
      <c r="F7" s="10">
        <v>561604701</v>
      </c>
      <c r="N7" s="7" t="s">
        <v>108</v>
      </c>
      <c r="O7" s="7" t="s">
        <v>109</v>
      </c>
    </row>
    <row r="8" spans="1:15" x14ac:dyDescent="0.25">
      <c r="A8" s="23">
        <v>1</v>
      </c>
      <c r="B8" s="22">
        <v>2</v>
      </c>
      <c r="C8" s="24" t="str">
        <f>N8&amp;" "&amp;O8</f>
        <v>ZEMIRLI Khaled</v>
      </c>
      <c r="D8" s="20" t="s">
        <v>7</v>
      </c>
      <c r="E8" s="38"/>
      <c r="F8" s="26" t="s">
        <v>357</v>
      </c>
      <c r="N8" s="20" t="s">
        <v>110</v>
      </c>
      <c r="O8" s="20" t="s">
        <v>111</v>
      </c>
    </row>
    <row r="9" spans="1:15" x14ac:dyDescent="0.25">
      <c r="A9" s="8">
        <v>1</v>
      </c>
      <c r="B9" s="8">
        <v>163</v>
      </c>
      <c r="C9" t="str">
        <f>N9&amp;" "&amp;O9</f>
        <v>BENALLAOUA Abdelmalek</v>
      </c>
      <c r="D9" s="7" t="s">
        <v>8</v>
      </c>
      <c r="E9" s="37" t="str">
        <f>LOWER(LEFT(O9)) &amp; "." &amp; LOWER(N9) &amp; "@laciar.com"</f>
        <v>a.benallaoua@laciar.com</v>
      </c>
      <c r="F9" s="10">
        <v>561604485</v>
      </c>
      <c r="N9" s="7" t="s">
        <v>112</v>
      </c>
      <c r="O9" s="7" t="s">
        <v>113</v>
      </c>
    </row>
    <row r="10" spans="1:15" x14ac:dyDescent="0.25">
      <c r="A10" s="9">
        <v>1</v>
      </c>
      <c r="B10" s="8">
        <v>2</v>
      </c>
      <c r="C10" t="str">
        <f>N10&amp;" "&amp;O10</f>
        <v>CHOUIDER Samir</v>
      </c>
      <c r="D10" s="7" t="s">
        <v>10</v>
      </c>
      <c r="E10" s="37" t="str">
        <f>LOWER(LEFT(O10)) &amp; "." &amp; LOWER(N10) &amp; "@laciar.com"</f>
        <v>s.chouider@laciar.com</v>
      </c>
      <c r="F10" s="10">
        <v>561604695</v>
      </c>
      <c r="N10" s="7" t="s">
        <v>114</v>
      </c>
      <c r="O10" s="7" t="s">
        <v>115</v>
      </c>
    </row>
    <row r="11" spans="1:15" x14ac:dyDescent="0.25">
      <c r="A11" s="9">
        <v>1</v>
      </c>
      <c r="B11" s="8">
        <v>164</v>
      </c>
      <c r="C11" t="str">
        <f>N11&amp;" "&amp;O11</f>
        <v>BENNOUNAS Fettouma</v>
      </c>
      <c r="D11" s="7" t="s">
        <v>11</v>
      </c>
      <c r="E11" s="38" t="s">
        <v>357</v>
      </c>
      <c r="F11" s="10" t="s">
        <v>357</v>
      </c>
      <c r="N11" s="7" t="s">
        <v>116</v>
      </c>
      <c r="O11" s="7" t="s">
        <v>117</v>
      </c>
    </row>
    <row r="12" spans="1:15" x14ac:dyDescent="0.25">
      <c r="A12" s="9">
        <v>1</v>
      </c>
      <c r="B12" s="8">
        <v>2</v>
      </c>
      <c r="C12" t="str">
        <f>N12&amp;" "&amp;O12</f>
        <v>BOUAMOUCHA Radia</v>
      </c>
      <c r="D12" s="7" t="s">
        <v>12</v>
      </c>
      <c r="E12" s="38" t="s">
        <v>357</v>
      </c>
      <c r="F12" s="10" t="s">
        <v>357</v>
      </c>
      <c r="N12" s="7" t="s">
        <v>118</v>
      </c>
      <c r="O12" s="7" t="s">
        <v>119</v>
      </c>
    </row>
    <row r="13" spans="1:15" x14ac:dyDescent="0.25">
      <c r="A13" s="9">
        <v>1</v>
      </c>
      <c r="B13" s="8">
        <v>2</v>
      </c>
      <c r="C13" t="str">
        <f>N13&amp;" "&amp;O13</f>
        <v>YOUSFI Merouane</v>
      </c>
      <c r="D13" s="7" t="s">
        <v>14</v>
      </c>
      <c r="E13" s="37" t="str">
        <f>LOWER(LEFT(O13)) &amp; "." &amp; LOWER(N13) &amp; "@laciar.com"</f>
        <v>m.yousfi@laciar.com</v>
      </c>
      <c r="F13" s="5" t="s">
        <v>357</v>
      </c>
      <c r="N13" s="7" t="s">
        <v>120</v>
      </c>
      <c r="O13" s="7" t="s">
        <v>121</v>
      </c>
    </row>
    <row r="14" spans="1:15" x14ac:dyDescent="0.25">
      <c r="A14" s="9">
        <v>1</v>
      </c>
      <c r="B14" s="8">
        <v>164</v>
      </c>
      <c r="C14" t="s">
        <v>365</v>
      </c>
      <c r="D14" s="7" t="s">
        <v>11</v>
      </c>
      <c r="E14" s="38" t="s">
        <v>357</v>
      </c>
      <c r="F14" s="10" t="s">
        <v>357</v>
      </c>
      <c r="N14" s="7" t="s">
        <v>116</v>
      </c>
      <c r="O14" s="7" t="s">
        <v>122</v>
      </c>
    </row>
    <row r="15" spans="1:15" x14ac:dyDescent="0.25">
      <c r="A15" s="23">
        <v>1</v>
      </c>
      <c r="B15" s="22">
        <v>2</v>
      </c>
      <c r="C15" s="24" t="str">
        <f>N15&amp;" "&amp;O15</f>
        <v>BENAMGHAR Ali</v>
      </c>
      <c r="D15" s="20" t="s">
        <v>15</v>
      </c>
      <c r="E15" s="38" t="s">
        <v>357</v>
      </c>
      <c r="F15" s="19" t="s">
        <v>357</v>
      </c>
      <c r="N15" s="20" t="s">
        <v>123</v>
      </c>
      <c r="O15" s="20" t="s">
        <v>122</v>
      </c>
    </row>
    <row r="16" spans="1:15" x14ac:dyDescent="0.25">
      <c r="A16" s="9">
        <v>1</v>
      </c>
      <c r="B16" s="8">
        <v>2</v>
      </c>
      <c r="C16" t="str">
        <f>N16&amp;" "&amp;O16</f>
        <v>ADJED Salim</v>
      </c>
      <c r="D16" s="7" t="s">
        <v>16</v>
      </c>
      <c r="E16" s="37" t="str">
        <f>LOWER(LEFT(O16)) &amp; "." &amp; LOWER(N16) &amp; "@laciar.com"</f>
        <v>s.adjed@laciar.com</v>
      </c>
      <c r="F16" s="10">
        <v>561604772</v>
      </c>
      <c r="N16" s="7" t="s">
        <v>125</v>
      </c>
      <c r="O16" s="7" t="s">
        <v>126</v>
      </c>
    </row>
    <row r="17" spans="1:15" x14ac:dyDescent="0.25">
      <c r="A17" s="9">
        <v>1</v>
      </c>
      <c r="B17" s="8">
        <v>170</v>
      </c>
      <c r="C17" t="str">
        <f>N17&amp;" "&amp;O17</f>
        <v>DJEBAILI Mustapha</v>
      </c>
      <c r="D17" s="7" t="s">
        <v>18</v>
      </c>
      <c r="E17" s="37" t="str">
        <f>LOWER(LEFT(O17)) &amp; "." &amp; LOWER(N17) &amp; "@laciar.com"</f>
        <v>m.djebaili@laciar.com</v>
      </c>
      <c r="F17" s="10">
        <v>561604699</v>
      </c>
      <c r="N17" s="7" t="s">
        <v>128</v>
      </c>
      <c r="O17" s="7" t="s">
        <v>107</v>
      </c>
    </row>
    <row r="18" spans="1:15" x14ac:dyDescent="0.25">
      <c r="A18" s="23">
        <v>1</v>
      </c>
      <c r="B18" s="22">
        <v>2</v>
      </c>
      <c r="C18" s="24" t="str">
        <f>N18&amp;" "&amp;O18</f>
        <v>TAIBI Rabah</v>
      </c>
      <c r="D18" s="20" t="s">
        <v>19</v>
      </c>
      <c r="E18" s="38" t="s">
        <v>357</v>
      </c>
      <c r="F18" s="27" t="s">
        <v>357</v>
      </c>
      <c r="N18" s="20" t="s">
        <v>130</v>
      </c>
      <c r="O18" s="20" t="s">
        <v>131</v>
      </c>
    </row>
    <row r="19" spans="1:15" x14ac:dyDescent="0.25">
      <c r="A19" s="9">
        <v>1</v>
      </c>
      <c r="B19" s="8">
        <v>2</v>
      </c>
      <c r="C19" t="str">
        <f>N19&amp;" "&amp;O19</f>
        <v>ABBAS AEK</v>
      </c>
      <c r="D19" s="7" t="s">
        <v>3</v>
      </c>
      <c r="E19" s="38" t="s">
        <v>357</v>
      </c>
      <c r="F19" s="10">
        <v>561641823</v>
      </c>
      <c r="N19" s="7" t="s">
        <v>132</v>
      </c>
      <c r="O19" s="7" t="s">
        <v>133</v>
      </c>
    </row>
    <row r="20" spans="1:15" x14ac:dyDescent="0.25">
      <c r="A20" s="9">
        <v>1</v>
      </c>
      <c r="B20" s="8">
        <v>163</v>
      </c>
      <c r="C20" t="str">
        <f>N20&amp;" "&amp;O20</f>
        <v>ZERKANI Kamel</v>
      </c>
      <c r="D20" s="7" t="s">
        <v>20</v>
      </c>
      <c r="E20" s="37" t="str">
        <f>LOWER(LEFT(O20)) &amp; "." &amp; LOWER(N20) &amp; "@laciar.com"</f>
        <v>k.zerkani@laciar.com</v>
      </c>
      <c r="F20" s="5" t="s">
        <v>357</v>
      </c>
      <c r="N20" s="7" t="s">
        <v>134</v>
      </c>
      <c r="O20" s="7" t="s">
        <v>135</v>
      </c>
    </row>
    <row r="21" spans="1:15" x14ac:dyDescent="0.25">
      <c r="A21" s="23">
        <v>1</v>
      </c>
      <c r="B21" s="22">
        <v>2</v>
      </c>
      <c r="C21" s="24" t="str">
        <f>N21&amp;" "&amp;O21</f>
        <v>HALFA Mohamed</v>
      </c>
      <c r="D21" s="20" t="s">
        <v>15</v>
      </c>
      <c r="E21" s="39" t="s">
        <v>357</v>
      </c>
      <c r="F21" s="19" t="s">
        <v>357</v>
      </c>
      <c r="N21" s="20" t="s">
        <v>136</v>
      </c>
      <c r="O21" s="20" t="s">
        <v>109</v>
      </c>
    </row>
    <row r="22" spans="1:15" x14ac:dyDescent="0.25">
      <c r="A22" s="9">
        <v>1</v>
      </c>
      <c r="B22" s="8">
        <v>2</v>
      </c>
      <c r="C22" t="str">
        <f>N22&amp;" "&amp;O22</f>
        <v>MANSOUR Laid</v>
      </c>
      <c r="D22" s="11" t="s">
        <v>22</v>
      </c>
      <c r="E22" s="39" t="s">
        <v>357</v>
      </c>
      <c r="F22" s="10" t="s">
        <v>357</v>
      </c>
      <c r="N22" s="7" t="s">
        <v>140</v>
      </c>
      <c r="O22" s="7" t="s">
        <v>141</v>
      </c>
    </row>
    <row r="23" spans="1:15" x14ac:dyDescent="0.25">
      <c r="A23" s="9">
        <v>1</v>
      </c>
      <c r="B23" s="8">
        <v>172</v>
      </c>
      <c r="C23" t="str">
        <f>N23&amp;" "&amp;O23</f>
        <v>NADIR Sofiane</v>
      </c>
      <c r="D23" s="7" t="s">
        <v>24</v>
      </c>
      <c r="E23" s="37" t="s">
        <v>366</v>
      </c>
      <c r="F23" s="10" t="s">
        <v>357</v>
      </c>
      <c r="N23" s="7" t="s">
        <v>143</v>
      </c>
      <c r="O23" s="7" t="s">
        <v>124</v>
      </c>
    </row>
    <row r="24" spans="1:15" x14ac:dyDescent="0.25">
      <c r="A24" s="9">
        <v>1</v>
      </c>
      <c r="B24" s="12">
        <v>174</v>
      </c>
      <c r="C24" t="str">
        <f>N24&amp;" "&amp;O24</f>
        <v>LOUAFI Amel</v>
      </c>
      <c r="D24" s="7" t="s">
        <v>4</v>
      </c>
      <c r="E24" s="37" t="str">
        <f>LOWER(LEFT(O24)) &amp; "." &amp; LOWER(N24) &amp; "@laciar.com"</f>
        <v>a.louafi@laciar.com</v>
      </c>
      <c r="F24" s="10" t="s">
        <v>357</v>
      </c>
      <c r="N24" s="7" t="s">
        <v>144</v>
      </c>
      <c r="O24" s="7" t="s">
        <v>145</v>
      </c>
    </row>
    <row r="25" spans="1:15" x14ac:dyDescent="0.25">
      <c r="A25" s="9">
        <v>1</v>
      </c>
      <c r="B25" s="8">
        <v>2</v>
      </c>
      <c r="C25" t="str">
        <f>N25&amp;" "&amp;O25</f>
        <v>KAIDI Abdelkrim</v>
      </c>
      <c r="D25" s="7" t="s">
        <v>25</v>
      </c>
      <c r="E25" s="39" t="s">
        <v>357</v>
      </c>
      <c r="F25" s="10" t="s">
        <v>357</v>
      </c>
      <c r="N25" s="7" t="s">
        <v>148</v>
      </c>
      <c r="O25" s="7" t="s">
        <v>149</v>
      </c>
    </row>
    <row r="26" spans="1:15" x14ac:dyDescent="0.25">
      <c r="A26" s="9">
        <v>1</v>
      </c>
      <c r="B26" s="8">
        <v>2</v>
      </c>
      <c r="C26" t="str">
        <f>N26&amp;" "&amp;O26</f>
        <v>FERFAR Abdelhadi</v>
      </c>
      <c r="D26" s="7" t="s">
        <v>5</v>
      </c>
      <c r="E26" s="39" t="s">
        <v>357</v>
      </c>
      <c r="F26" s="10">
        <v>561657050</v>
      </c>
      <c r="N26" s="7" t="s">
        <v>150</v>
      </c>
      <c r="O26" s="7" t="s">
        <v>151</v>
      </c>
    </row>
    <row r="27" spans="1:15" x14ac:dyDescent="0.25">
      <c r="A27" s="23">
        <v>1</v>
      </c>
      <c r="B27" s="22">
        <v>2</v>
      </c>
      <c r="C27" s="24" t="str">
        <f>N27&amp;" "&amp;O27</f>
        <v>BOUDJEMA Hakim</v>
      </c>
      <c r="D27" s="20" t="s">
        <v>5</v>
      </c>
      <c r="E27" s="39" t="s">
        <v>357</v>
      </c>
      <c r="F27" s="19">
        <v>561608861</v>
      </c>
      <c r="N27" s="20" t="s">
        <v>152</v>
      </c>
      <c r="O27" s="20" t="s">
        <v>153</v>
      </c>
    </row>
    <row r="28" spans="1:15" x14ac:dyDescent="0.25">
      <c r="A28" s="9">
        <v>1</v>
      </c>
      <c r="B28" s="8">
        <v>2</v>
      </c>
      <c r="C28" t="str">
        <f>N28&amp;" "&amp;O28</f>
        <v>ZOUAOUI MOUNIR</v>
      </c>
      <c r="D28" s="7" t="s">
        <v>26</v>
      </c>
      <c r="E28" s="40" t="str">
        <f>LOWER(LEFT(O28)) &amp; "." &amp; LOWER(N28) &amp; "@laciar.com"</f>
        <v>m.zouaoui@laciar.com</v>
      </c>
      <c r="F28" s="5" t="s">
        <v>357</v>
      </c>
      <c r="N28" s="6" t="s">
        <v>154</v>
      </c>
      <c r="O28" s="6" t="s">
        <v>155</v>
      </c>
    </row>
    <row r="29" spans="1:15" x14ac:dyDescent="0.25">
      <c r="A29" s="23">
        <v>1</v>
      </c>
      <c r="B29" s="23">
        <v>174</v>
      </c>
      <c r="C29" s="24" t="str">
        <f>N29&amp;" "&amp;O29</f>
        <v>AGGAD Nadir</v>
      </c>
      <c r="D29" s="20" t="s">
        <v>5</v>
      </c>
      <c r="E29" s="39" t="s">
        <v>357</v>
      </c>
      <c r="F29" s="19">
        <v>561604694</v>
      </c>
      <c r="N29" s="20" t="s">
        <v>156</v>
      </c>
      <c r="O29" s="20" t="s">
        <v>157</v>
      </c>
    </row>
    <row r="30" spans="1:15" x14ac:dyDescent="0.25">
      <c r="A30" s="9">
        <v>1</v>
      </c>
      <c r="B30" s="12">
        <v>174</v>
      </c>
      <c r="C30" t="str">
        <f>N30&amp;" "&amp;O30</f>
        <v>BENAZIZA Nabil</v>
      </c>
      <c r="D30" s="7" t="s">
        <v>4</v>
      </c>
      <c r="E30" s="40" t="str">
        <f>LOWER(LEFT(O30)) &amp; "." &amp; LOWER(N30) &amp; "@laciar.com"</f>
        <v>n.benaziza@laciar.com</v>
      </c>
      <c r="F30" s="13">
        <v>561603022</v>
      </c>
      <c r="N30" s="7" t="s">
        <v>159</v>
      </c>
      <c r="O30" s="7" t="s">
        <v>139</v>
      </c>
    </row>
    <row r="31" spans="1:15" x14ac:dyDescent="0.25">
      <c r="A31" s="8">
        <v>1</v>
      </c>
      <c r="B31" s="8">
        <v>165</v>
      </c>
      <c r="C31" t="str">
        <f>N31&amp;" "&amp;O31</f>
        <v>HASSANI Abdelouahab</v>
      </c>
      <c r="D31" s="7" t="s">
        <v>27</v>
      </c>
      <c r="E31" s="40" t="str">
        <f>LOWER(LEFT(O31)) &amp; "." &amp; LOWER(N31) &amp; "@laciar.com"</f>
        <v>a.hassani@laciar.com</v>
      </c>
      <c r="F31" s="10">
        <v>561604726</v>
      </c>
      <c r="N31" s="7" t="s">
        <v>160</v>
      </c>
      <c r="O31" s="7" t="s">
        <v>161</v>
      </c>
    </row>
    <row r="32" spans="1:15" x14ac:dyDescent="0.25">
      <c r="A32" s="9">
        <v>1</v>
      </c>
      <c r="B32" s="12">
        <v>174</v>
      </c>
      <c r="C32" t="str">
        <f>N32&amp;" "&amp;O32</f>
        <v>CHEMLAL Nacereddine</v>
      </c>
      <c r="D32" s="7" t="s">
        <v>9</v>
      </c>
      <c r="E32" s="40" t="str">
        <f>LOWER(LEFT(O32)) &amp; "." &amp; LOWER(N32) &amp; "@laciar.com"</f>
        <v>n.chemlal@laciar.com</v>
      </c>
      <c r="F32" s="10">
        <v>561694103</v>
      </c>
      <c r="N32" s="7" t="s">
        <v>163</v>
      </c>
      <c r="O32" s="7" t="s">
        <v>164</v>
      </c>
    </row>
    <row r="33" spans="1:15" x14ac:dyDescent="0.25">
      <c r="A33" s="23">
        <v>1</v>
      </c>
      <c r="B33" s="22">
        <v>2</v>
      </c>
      <c r="C33" s="24" t="str">
        <f>N33&amp;" "&amp;O33</f>
        <v>MECHENTEL Rachid</v>
      </c>
      <c r="D33" s="20" t="s">
        <v>3</v>
      </c>
      <c r="E33" s="39" t="s">
        <v>357</v>
      </c>
      <c r="F33" s="19" t="s">
        <v>357</v>
      </c>
      <c r="N33" s="20" t="s">
        <v>165</v>
      </c>
      <c r="O33" s="20" t="s">
        <v>166</v>
      </c>
    </row>
    <row r="34" spans="1:15" x14ac:dyDescent="0.25">
      <c r="A34" s="9">
        <v>1</v>
      </c>
      <c r="B34" s="8">
        <v>2</v>
      </c>
      <c r="C34" t="str">
        <f>N34&amp;" "&amp;O34</f>
        <v>TOUATI Rabah</v>
      </c>
      <c r="D34" s="7" t="s">
        <v>28</v>
      </c>
      <c r="E34" s="40" t="str">
        <f>LOWER(LEFT(O34)) &amp; "." &amp; LOWER(N34) &amp; "@laciar.com"</f>
        <v>r.touati@laciar.com</v>
      </c>
      <c r="F34" s="5" t="s">
        <v>357</v>
      </c>
      <c r="N34" s="7" t="s">
        <v>138</v>
      </c>
      <c r="O34" s="4" t="s">
        <v>131</v>
      </c>
    </row>
    <row r="35" spans="1:15" x14ac:dyDescent="0.25">
      <c r="A35" s="9">
        <v>1</v>
      </c>
      <c r="B35" s="8">
        <v>1</v>
      </c>
      <c r="C35" t="str">
        <f>N35&amp;" "&amp;O35</f>
        <v>YOUNSI Nassim</v>
      </c>
      <c r="D35" s="7" t="s">
        <v>29</v>
      </c>
      <c r="E35" s="40" t="str">
        <f>LOWER(LEFT(O35)) &amp;"s"&amp; "." &amp; LOWER(N35) &amp; "@laciar.com"</f>
        <v>ns.younsi@laciar.com</v>
      </c>
      <c r="F35" s="5" t="s">
        <v>357</v>
      </c>
      <c r="N35" s="7" t="s">
        <v>169</v>
      </c>
      <c r="O35" s="7" t="s">
        <v>170</v>
      </c>
    </row>
    <row r="36" spans="1:15" x14ac:dyDescent="0.25">
      <c r="A36" s="23">
        <v>1</v>
      </c>
      <c r="B36" s="22">
        <v>2</v>
      </c>
      <c r="C36" s="24" t="str">
        <f>N36&amp;" "&amp;O36</f>
        <v>ABIDI MONCEF</v>
      </c>
      <c r="D36" s="20" t="s">
        <v>5</v>
      </c>
      <c r="E36" s="39" t="s">
        <v>357</v>
      </c>
      <c r="F36" s="19">
        <v>561640305</v>
      </c>
      <c r="N36" s="28" t="s">
        <v>171</v>
      </c>
      <c r="O36" s="28" t="s">
        <v>172</v>
      </c>
    </row>
    <row r="37" spans="1:15" x14ac:dyDescent="0.25">
      <c r="A37" s="9">
        <v>1</v>
      </c>
      <c r="B37" s="12">
        <v>174</v>
      </c>
      <c r="C37" t="str">
        <f>N37&amp;" "&amp;O37</f>
        <v>SEDOUD Med El Amine</v>
      </c>
      <c r="D37" s="7" t="s">
        <v>31</v>
      </c>
      <c r="E37" s="40" t="str">
        <f>LOWER(LEFT(O37)) &amp; "." &amp; LOWER(N37) &amp; "@laciar.com"</f>
        <v>m.sedoud@laciar.com</v>
      </c>
      <c r="F37" s="5" t="s">
        <v>357</v>
      </c>
      <c r="N37" s="7" t="s">
        <v>175</v>
      </c>
      <c r="O37" s="7" t="s">
        <v>342</v>
      </c>
    </row>
    <row r="38" spans="1:15" x14ac:dyDescent="0.25">
      <c r="A38" s="9">
        <v>1</v>
      </c>
      <c r="B38" s="8">
        <v>172</v>
      </c>
      <c r="C38" t="str">
        <f>N38&amp;" "&amp;O38</f>
        <v>AITDJEBBARA Djamel</v>
      </c>
      <c r="D38" s="7" t="s">
        <v>13</v>
      </c>
      <c r="E38" s="40" t="str">
        <f>LOWER(LEFT(O38)) &amp; "." &amp; LOWER(N38) &amp; "@laciar.com"</f>
        <v>d.aitdjebbara@laciar.com</v>
      </c>
      <c r="F38" s="10">
        <v>561604496</v>
      </c>
      <c r="N38" s="7" t="s">
        <v>376</v>
      </c>
      <c r="O38" s="7" t="s">
        <v>367</v>
      </c>
    </row>
    <row r="39" spans="1:15" x14ac:dyDescent="0.25">
      <c r="A39" s="9">
        <v>1</v>
      </c>
      <c r="B39" s="8">
        <v>166</v>
      </c>
      <c r="C39" t="str">
        <f>N39&amp;" "&amp;O39</f>
        <v>BRAHIM DJELLOUL Sihem</v>
      </c>
      <c r="D39" s="7" t="s">
        <v>33</v>
      </c>
      <c r="E39" s="35" t="s">
        <v>357</v>
      </c>
      <c r="F39" s="10">
        <v>561604724</v>
      </c>
      <c r="N39" s="7" t="s">
        <v>343</v>
      </c>
      <c r="O39" s="7" t="s">
        <v>180</v>
      </c>
    </row>
    <row r="40" spans="1:15" x14ac:dyDescent="0.25">
      <c r="A40" s="23">
        <v>1</v>
      </c>
      <c r="B40" s="22">
        <v>2</v>
      </c>
      <c r="C40" s="24" t="str">
        <f>N40&amp;" "&amp;O40</f>
        <v>SIGUERDJIDJENE Mounir</v>
      </c>
      <c r="D40" s="20" t="s">
        <v>7</v>
      </c>
      <c r="E40" s="35" t="s">
        <v>357</v>
      </c>
      <c r="F40" s="19" t="s">
        <v>357</v>
      </c>
      <c r="N40" s="20" t="s">
        <v>181</v>
      </c>
      <c r="O40" s="20" t="s">
        <v>182</v>
      </c>
    </row>
    <row r="41" spans="1:15" x14ac:dyDescent="0.25">
      <c r="A41" s="23">
        <v>1</v>
      </c>
      <c r="B41" s="22">
        <v>2</v>
      </c>
      <c r="C41" s="24" t="str">
        <f>N41&amp;" "&amp;O41</f>
        <v>LAAOUAD Rabah</v>
      </c>
      <c r="D41" s="20" t="s">
        <v>5</v>
      </c>
      <c r="E41" s="35" t="s">
        <v>357</v>
      </c>
      <c r="F41" s="19" t="s">
        <v>357</v>
      </c>
      <c r="N41" s="20" t="s">
        <v>183</v>
      </c>
      <c r="O41" s="20" t="s">
        <v>131</v>
      </c>
    </row>
    <row r="42" spans="1:15" x14ac:dyDescent="0.25">
      <c r="A42" s="9">
        <v>1</v>
      </c>
      <c r="B42" s="8">
        <v>166</v>
      </c>
      <c r="C42" t="str">
        <f>N42&amp;" "&amp;O42</f>
        <v>MEDJOUBI Siham</v>
      </c>
      <c r="D42" s="7" t="s">
        <v>23</v>
      </c>
      <c r="E42" s="36" t="str">
        <f>LOWER(LEFT(O42)) &amp; "." &amp; LOWER(N42) &amp; "@laciar.com"</f>
        <v>s.medjoubi@laciar.com</v>
      </c>
      <c r="F42" s="10" t="s">
        <v>357</v>
      </c>
      <c r="N42" s="7" t="s">
        <v>184</v>
      </c>
      <c r="O42" s="7" t="s">
        <v>185</v>
      </c>
    </row>
    <row r="43" spans="1:15" x14ac:dyDescent="0.25">
      <c r="A43" s="9">
        <v>1</v>
      </c>
      <c r="B43" s="8">
        <v>172</v>
      </c>
      <c r="C43" t="str">
        <f>N43&amp;" "&amp;O43</f>
        <v>KHERRAT MOHAMED ACHRAF</v>
      </c>
      <c r="D43" s="7" t="s">
        <v>34</v>
      </c>
      <c r="E43" s="36" t="str">
        <f>LOWER(LEFT(O43)) &amp;"a"&amp; "." &amp; LOWER(N43) &amp; "@laciar.com"</f>
        <v>ma.kherrat@laciar.com</v>
      </c>
      <c r="F43" s="10" t="s">
        <v>357</v>
      </c>
      <c r="N43" s="6" t="s">
        <v>186</v>
      </c>
      <c r="O43" s="6" t="s">
        <v>344</v>
      </c>
    </row>
    <row r="44" spans="1:15" x14ac:dyDescent="0.25">
      <c r="A44" s="23">
        <v>1</v>
      </c>
      <c r="B44" s="22">
        <v>2</v>
      </c>
      <c r="C44" s="24" t="str">
        <f>N44&amp;" "&amp;O44</f>
        <v>SELMANE Mustapha</v>
      </c>
      <c r="D44" s="20" t="s">
        <v>30</v>
      </c>
      <c r="E44" s="35" t="s">
        <v>357</v>
      </c>
      <c r="F44" s="26" t="s">
        <v>357</v>
      </c>
      <c r="N44" s="20" t="s">
        <v>187</v>
      </c>
      <c r="O44" s="20" t="s">
        <v>107</v>
      </c>
    </row>
    <row r="45" spans="1:15" x14ac:dyDescent="0.25">
      <c r="A45" s="9">
        <v>1</v>
      </c>
      <c r="B45" s="12">
        <v>166</v>
      </c>
      <c r="C45" t="str">
        <f>N45&amp;" "&amp;O45</f>
        <v>MESSIKH Zoukikha Dounia</v>
      </c>
      <c r="D45" s="15" t="s">
        <v>35</v>
      </c>
      <c r="E45" s="34" t="str">
        <f>LOWER(LEFT(O45)) &amp; "." &amp; LOWER(N45) &amp; "@laciar.com"</f>
        <v>z.messikh@laciar.com</v>
      </c>
      <c r="F45" s="5" t="s">
        <v>357</v>
      </c>
      <c r="N45" s="15" t="s">
        <v>189</v>
      </c>
      <c r="O45" s="15" t="s">
        <v>345</v>
      </c>
    </row>
    <row r="46" spans="1:15" x14ac:dyDescent="0.25">
      <c r="A46" s="9">
        <v>1</v>
      </c>
      <c r="B46" s="8" t="s">
        <v>17</v>
      </c>
      <c r="C46" t="str">
        <f>N46&amp;" "&amp;O46</f>
        <v>BENSADALLAH Abdelmalek</v>
      </c>
      <c r="D46" s="7" t="s">
        <v>36</v>
      </c>
      <c r="E46" s="34" t="str">
        <f>LOWER(LEFT(O46)) &amp; "." &amp; LOWER(N46) &amp; "@laciar.com"</f>
        <v>a.bensadallah@laciar.com</v>
      </c>
      <c r="F46" s="10">
        <v>561604733</v>
      </c>
      <c r="N46" s="7" t="s">
        <v>191</v>
      </c>
      <c r="O46" s="7" t="s">
        <v>113</v>
      </c>
    </row>
    <row r="47" spans="1:15" x14ac:dyDescent="0.25">
      <c r="A47" s="9">
        <v>1</v>
      </c>
      <c r="B47" s="8">
        <v>175</v>
      </c>
      <c r="C47" t="str">
        <f>N47&amp;" "&amp;O47</f>
        <v>BELDJOUDI Souad</v>
      </c>
      <c r="D47" s="7" t="s">
        <v>37</v>
      </c>
      <c r="E47" s="36" t="str">
        <f>LOWER(LEFT(O47)) &amp; "." &amp; LOWER(N47) &amp; "@laciar.com"</f>
        <v>s.beldjoudi@laciar.com</v>
      </c>
      <c r="F47" s="10">
        <v>561657063</v>
      </c>
      <c r="N47" s="7" t="s">
        <v>192</v>
      </c>
      <c r="O47" s="7" t="s">
        <v>142</v>
      </c>
    </row>
    <row r="48" spans="1:15" x14ac:dyDescent="0.25">
      <c r="A48" s="9">
        <v>1</v>
      </c>
      <c r="B48" s="8">
        <v>172</v>
      </c>
      <c r="C48" t="str">
        <f>N48&amp;" "&amp;O48</f>
        <v>HOUARI Mohamed</v>
      </c>
      <c r="D48" s="7" t="s">
        <v>32</v>
      </c>
      <c r="E48" s="36" t="str">
        <f>LOWER(LEFT(O48)) &amp; "." &amp; LOWER(N48) &amp; "@laciar.com"</f>
        <v>m.houari@laciar.com</v>
      </c>
      <c r="F48" s="10">
        <v>561604696</v>
      </c>
      <c r="N48" s="7" t="s">
        <v>193</v>
      </c>
      <c r="O48" s="7" t="s">
        <v>109</v>
      </c>
    </row>
    <row r="49" spans="1:15" x14ac:dyDescent="0.25">
      <c r="A49" s="23">
        <v>1</v>
      </c>
      <c r="B49" s="23">
        <v>174</v>
      </c>
      <c r="C49" s="24" t="str">
        <f>N49&amp;" "&amp;O49</f>
        <v>HARDJANI Mounir</v>
      </c>
      <c r="D49" s="20" t="s">
        <v>5</v>
      </c>
      <c r="E49" s="35" t="s">
        <v>357</v>
      </c>
      <c r="F49" s="19" t="s">
        <v>357</v>
      </c>
      <c r="N49" s="20" t="s">
        <v>194</v>
      </c>
      <c r="O49" s="20" t="s">
        <v>182</v>
      </c>
    </row>
    <row r="50" spans="1:15" x14ac:dyDescent="0.25">
      <c r="A50" s="9">
        <v>1</v>
      </c>
      <c r="B50" s="8">
        <v>166</v>
      </c>
      <c r="C50" t="str">
        <f>N50&amp;" "&amp;O50</f>
        <v>BENAZIBA Nadia</v>
      </c>
      <c r="D50" s="7" t="s">
        <v>33</v>
      </c>
      <c r="E50" s="36" t="str">
        <f>LOWER(LEFT(O50)) &amp; "." &amp; LOWER(N50) &amp; "@laciar.com"</f>
        <v>n.benaziba@laciar.com</v>
      </c>
      <c r="F50" s="10">
        <v>561604738</v>
      </c>
      <c r="N50" s="7" t="s">
        <v>195</v>
      </c>
      <c r="O50" s="7" t="s">
        <v>196</v>
      </c>
    </row>
    <row r="51" spans="1:15" x14ac:dyDescent="0.25">
      <c r="A51" s="23">
        <v>1</v>
      </c>
      <c r="B51" s="22">
        <v>2</v>
      </c>
      <c r="C51" s="24" t="str">
        <f>N51&amp;" "&amp;O51</f>
        <v>BENDOUADI Mohamed</v>
      </c>
      <c r="D51" s="20" t="s">
        <v>3</v>
      </c>
      <c r="E51" s="35" t="s">
        <v>357</v>
      </c>
      <c r="F51" s="19">
        <v>561613467</v>
      </c>
      <c r="N51" s="20" t="s">
        <v>197</v>
      </c>
      <c r="O51" s="20" t="s">
        <v>109</v>
      </c>
    </row>
    <row r="52" spans="1:15" x14ac:dyDescent="0.25">
      <c r="A52" s="9">
        <v>1</v>
      </c>
      <c r="B52" s="8">
        <v>172</v>
      </c>
      <c r="C52" t="str">
        <f>N52&amp;" "&amp;O52</f>
        <v>LARBI Abdelkader Mahmoud</v>
      </c>
      <c r="D52" s="7" t="s">
        <v>38</v>
      </c>
      <c r="E52" s="36" t="str">
        <f>LOWER(LEFT(O52)) &amp; "." &amp; LOWER(N52) &amp; "@laciar.com"</f>
        <v>a.larbi@laciar.com</v>
      </c>
      <c r="F52" s="10" t="s">
        <v>357</v>
      </c>
      <c r="N52" s="7" t="s">
        <v>179</v>
      </c>
      <c r="O52" s="7" t="s">
        <v>346</v>
      </c>
    </row>
    <row r="53" spans="1:15" x14ac:dyDescent="0.25">
      <c r="A53" s="23">
        <v>1</v>
      </c>
      <c r="B53" s="22">
        <v>2</v>
      </c>
      <c r="C53" s="24" t="str">
        <f>N53&amp;" "&amp;O53</f>
        <v>BENMHIRIZ El Hadj</v>
      </c>
      <c r="D53" s="20" t="s">
        <v>5</v>
      </c>
      <c r="E53" s="35" t="s">
        <v>357</v>
      </c>
      <c r="F53" s="19" t="s">
        <v>357</v>
      </c>
      <c r="N53" s="20" t="s">
        <v>198</v>
      </c>
      <c r="O53" s="20" t="s">
        <v>347</v>
      </c>
    </row>
    <row r="54" spans="1:15" x14ac:dyDescent="0.25">
      <c r="A54" s="23">
        <v>1</v>
      </c>
      <c r="B54" s="22">
        <v>2</v>
      </c>
      <c r="C54" s="24" t="str">
        <f>N54&amp;" "&amp;O54</f>
        <v>MAKHLOUFI Mustapha</v>
      </c>
      <c r="D54" s="20" t="s">
        <v>5</v>
      </c>
      <c r="E54" s="35" t="s">
        <v>357</v>
      </c>
      <c r="F54" s="19" t="s">
        <v>357</v>
      </c>
      <c r="N54" s="20" t="s">
        <v>199</v>
      </c>
      <c r="O54" s="20" t="s">
        <v>107</v>
      </c>
    </row>
    <row r="55" spans="1:15" x14ac:dyDescent="0.25">
      <c r="A55" s="9">
        <v>1</v>
      </c>
      <c r="B55" s="8">
        <v>172</v>
      </c>
      <c r="C55" t="str">
        <f>N55&amp;" "&amp;O55</f>
        <v>OURAHEM Abdelkader</v>
      </c>
      <c r="D55" s="7" t="s">
        <v>13</v>
      </c>
      <c r="E55" s="36" t="str">
        <f>LOWER(LEFT(O55)) &amp; "." &amp; LOWER(N55) &amp; "@laciar.com"</f>
        <v>a.ourahem@laciar.com</v>
      </c>
      <c r="F55" s="14" t="s">
        <v>357</v>
      </c>
      <c r="N55" s="7" t="s">
        <v>202</v>
      </c>
      <c r="O55" s="7" t="s">
        <v>101</v>
      </c>
    </row>
    <row r="56" spans="1:15" x14ac:dyDescent="0.25">
      <c r="A56" s="23">
        <v>1</v>
      </c>
      <c r="B56" s="22">
        <v>2</v>
      </c>
      <c r="C56" s="24" t="str">
        <f>N56&amp;" "&amp;O56</f>
        <v>DIDOUCHE Abdelnacer</v>
      </c>
      <c r="D56" s="20" t="s">
        <v>39</v>
      </c>
      <c r="E56" s="35" t="s">
        <v>357</v>
      </c>
      <c r="F56" s="19">
        <v>561604521</v>
      </c>
      <c r="N56" s="20" t="s">
        <v>203</v>
      </c>
      <c r="O56" s="20" t="s">
        <v>204</v>
      </c>
    </row>
    <row r="57" spans="1:15" x14ac:dyDescent="0.25">
      <c r="A57" s="9">
        <v>1</v>
      </c>
      <c r="B57" s="8" t="s">
        <v>17</v>
      </c>
      <c r="C57" t="str">
        <f>N57&amp;" "&amp;O57</f>
        <v>HAMITOUCHE Reda</v>
      </c>
      <c r="D57" s="7" t="s">
        <v>21</v>
      </c>
      <c r="E57" s="36" t="str">
        <f>LOWER(LEFT(O57)) &amp; "." &amp; LOWER(N57) &amp; "@laciar.com"</f>
        <v>r.hamitouche@laciar.com</v>
      </c>
      <c r="F57" s="10">
        <v>561657066</v>
      </c>
      <c r="N57" s="11" t="s">
        <v>207</v>
      </c>
      <c r="O57" s="11" t="s">
        <v>188</v>
      </c>
    </row>
    <row r="58" spans="1:15" x14ac:dyDescent="0.25">
      <c r="A58" s="8">
        <v>1</v>
      </c>
      <c r="B58" s="8">
        <v>165</v>
      </c>
      <c r="C58" t="str">
        <f>N58&amp;" "&amp;O58</f>
        <v>BOUTALBI Mouloud</v>
      </c>
      <c r="D58" s="7" t="s">
        <v>41</v>
      </c>
      <c r="E58" s="36" t="str">
        <f>LOWER(LEFT(O58)) &amp; "." &amp; LOWER(N58) &amp; "@laciar.com"</f>
        <v>m.boutalbi@laciar.com</v>
      </c>
      <c r="F58" s="14">
        <v>561604667</v>
      </c>
      <c r="N58" s="11" t="s">
        <v>208</v>
      </c>
      <c r="O58" s="11" t="s">
        <v>209</v>
      </c>
    </row>
    <row r="59" spans="1:15" x14ac:dyDescent="0.25">
      <c r="A59" s="9">
        <v>1</v>
      </c>
      <c r="B59" s="8">
        <v>174</v>
      </c>
      <c r="C59" t="str">
        <f>N58&amp;" "&amp;O58</f>
        <v>BOUTALBI Mouloud</v>
      </c>
      <c r="D59" s="7" t="s">
        <v>13</v>
      </c>
      <c r="E59" s="36" t="str">
        <f>LOWER(LEFT(O59)) &amp; "." &amp; LOWER(N59) &amp; "@laciar.com"</f>
        <v>a.khelfoune@laciar.com</v>
      </c>
      <c r="F59" s="10" t="s">
        <v>357</v>
      </c>
      <c r="N59" s="11" t="s">
        <v>210</v>
      </c>
      <c r="O59" s="11" t="s">
        <v>211</v>
      </c>
    </row>
    <row r="60" spans="1:15" x14ac:dyDescent="0.25">
      <c r="A60" s="23">
        <v>1</v>
      </c>
      <c r="B60" s="22">
        <v>2</v>
      </c>
      <c r="C60" s="24" t="str">
        <f>N60&amp;" "&amp;O60</f>
        <v>BOUDINA ABDALLAH</v>
      </c>
      <c r="D60" s="20" t="s">
        <v>5</v>
      </c>
      <c r="E60" s="35" t="s">
        <v>357</v>
      </c>
      <c r="F60" s="19">
        <v>561604542</v>
      </c>
      <c r="N60" s="28" t="s">
        <v>212</v>
      </c>
      <c r="O60" s="28" t="s">
        <v>213</v>
      </c>
    </row>
    <row r="61" spans="1:15" x14ac:dyDescent="0.25">
      <c r="A61" s="23">
        <v>1</v>
      </c>
      <c r="B61" s="22">
        <v>2</v>
      </c>
      <c r="C61" s="24" t="str">
        <f>N61&amp;" "&amp;O61</f>
        <v>BOUZEGHAYA TADJ EDDINE</v>
      </c>
      <c r="D61" s="20" t="s">
        <v>5</v>
      </c>
      <c r="E61" s="35" t="s">
        <v>357</v>
      </c>
      <c r="F61" s="19">
        <v>560964715</v>
      </c>
      <c r="N61" s="28" t="s">
        <v>214</v>
      </c>
      <c r="O61" s="28" t="s">
        <v>348</v>
      </c>
    </row>
    <row r="62" spans="1:15" x14ac:dyDescent="0.25">
      <c r="A62" s="9">
        <v>1</v>
      </c>
      <c r="B62" s="12">
        <v>174</v>
      </c>
      <c r="C62" t="str">
        <f>N62&amp;" "&amp;O62</f>
        <v>REZALI YOUCEF</v>
      </c>
      <c r="D62" s="7" t="s">
        <v>42</v>
      </c>
      <c r="E62" s="36" t="str">
        <f>LOWER(LEFT(O62)) &amp; "." &amp; LOWER(N62) &amp; "@laciar.com"</f>
        <v>y.rezali@laciar.com</v>
      </c>
      <c r="F62" s="14" t="s">
        <v>357</v>
      </c>
      <c r="N62" s="6" t="s">
        <v>215</v>
      </c>
      <c r="O62" s="6" t="s">
        <v>216</v>
      </c>
    </row>
    <row r="63" spans="1:15" x14ac:dyDescent="0.25">
      <c r="A63" s="23">
        <v>1</v>
      </c>
      <c r="B63" s="22">
        <v>2</v>
      </c>
      <c r="C63" s="24" t="str">
        <f>N63&amp;" "&amp;O63</f>
        <v>SAOULI ZAHIR</v>
      </c>
      <c r="D63" s="20" t="s">
        <v>5</v>
      </c>
      <c r="E63" s="35" t="s">
        <v>357</v>
      </c>
      <c r="F63" s="19" t="s">
        <v>357</v>
      </c>
      <c r="N63" s="28" t="s">
        <v>217</v>
      </c>
      <c r="O63" s="28" t="s">
        <v>218</v>
      </c>
    </row>
    <row r="64" spans="1:15" x14ac:dyDescent="0.25">
      <c r="A64" s="23">
        <v>1</v>
      </c>
      <c r="B64" s="23">
        <v>174</v>
      </c>
      <c r="C64" s="24" t="str">
        <f>N64&amp;" "&amp;O64</f>
        <v>RAHMAOUI MOUSSA</v>
      </c>
      <c r="D64" s="20" t="s">
        <v>5</v>
      </c>
      <c r="E64" s="35" t="s">
        <v>357</v>
      </c>
      <c r="F64" s="25" t="s">
        <v>357</v>
      </c>
      <c r="N64" s="28" t="s">
        <v>219</v>
      </c>
      <c r="O64" s="28" t="s">
        <v>220</v>
      </c>
    </row>
    <row r="65" spans="1:15" x14ac:dyDescent="0.25">
      <c r="A65" s="8">
        <v>1</v>
      </c>
      <c r="B65" s="8">
        <v>165</v>
      </c>
      <c r="C65" t="str">
        <f>N65&amp;" "&amp;O65</f>
        <v>BENNOUAR ADNAN</v>
      </c>
      <c r="D65" s="7" t="s">
        <v>43</v>
      </c>
      <c r="E65" s="36" t="str">
        <f>LOWER(LEFT(O65)) &amp; "." &amp; LOWER(N65) &amp; "@laciar.com"</f>
        <v>a.bennouar@laciar.com</v>
      </c>
      <c r="F65" s="10">
        <v>561604716</v>
      </c>
      <c r="N65" s="6" t="s">
        <v>221</v>
      </c>
      <c r="O65" s="6" t="s">
        <v>222</v>
      </c>
    </row>
    <row r="66" spans="1:15" x14ac:dyDescent="0.25">
      <c r="A66" s="9">
        <v>1</v>
      </c>
      <c r="B66" s="8">
        <v>2</v>
      </c>
      <c r="C66" t="str">
        <f>N66&amp;" "&amp;O66</f>
        <v>MEZRIT Boualem</v>
      </c>
      <c r="D66" s="7" t="s">
        <v>44</v>
      </c>
      <c r="E66" s="36" t="str">
        <f>LEFT(O66) &amp; "." &amp; N66 &amp; "@laciar.com"</f>
        <v>B.MEZRIT@laciar.com</v>
      </c>
      <c r="F66" s="10" t="s">
        <v>357</v>
      </c>
      <c r="N66" s="11" t="s">
        <v>223</v>
      </c>
      <c r="O66" s="11" t="s">
        <v>224</v>
      </c>
    </row>
    <row r="67" spans="1:15" x14ac:dyDescent="0.25">
      <c r="A67" s="23">
        <v>1</v>
      </c>
      <c r="B67" s="22">
        <v>2</v>
      </c>
      <c r="C67" s="24" t="str">
        <f>N67&amp;" "&amp;O67</f>
        <v>OUANOUGHI Ahcene</v>
      </c>
      <c r="D67" s="20" t="s">
        <v>30</v>
      </c>
      <c r="E67" s="35" t="s">
        <v>357</v>
      </c>
      <c r="F67" s="19" t="s">
        <v>357</v>
      </c>
      <c r="N67" s="21" t="s">
        <v>225</v>
      </c>
      <c r="O67" s="21" t="s">
        <v>226</v>
      </c>
    </row>
    <row r="68" spans="1:15" x14ac:dyDescent="0.25">
      <c r="A68" s="9">
        <v>1</v>
      </c>
      <c r="B68" s="12">
        <v>174</v>
      </c>
      <c r="C68" t="str">
        <f>N68&amp;" "&amp;O68</f>
        <v>BOUCHENAFA Amira</v>
      </c>
      <c r="D68" s="7" t="s">
        <v>45</v>
      </c>
      <c r="E68" s="36" t="str">
        <f>LOWER(LEFT(O68)) &amp; "." &amp; LOWER(N68) &amp; "@laciar.com"</f>
        <v>a.bouchenafa@laciar.com</v>
      </c>
      <c r="F68" s="10">
        <v>560932510</v>
      </c>
      <c r="N68" s="11" t="s">
        <v>227</v>
      </c>
      <c r="O68" s="11" t="s">
        <v>228</v>
      </c>
    </row>
    <row r="69" spans="1:15" x14ac:dyDescent="0.25">
      <c r="A69" s="23">
        <v>1</v>
      </c>
      <c r="B69" s="29">
        <v>174</v>
      </c>
      <c r="C69" s="24" t="str">
        <f>N69&amp;" "&amp;O69</f>
        <v>HIMED Karima</v>
      </c>
      <c r="D69" s="20" t="s">
        <v>2</v>
      </c>
      <c r="E69" s="35" t="s">
        <v>357</v>
      </c>
      <c r="F69" s="19" t="s">
        <v>357</v>
      </c>
      <c r="N69" s="21" t="s">
        <v>229</v>
      </c>
      <c r="O69" s="21" t="s">
        <v>137</v>
      </c>
    </row>
    <row r="70" spans="1:15" x14ac:dyDescent="0.25">
      <c r="A70" s="23">
        <v>1</v>
      </c>
      <c r="B70" s="29">
        <v>174</v>
      </c>
      <c r="C70" s="24" t="str">
        <f>N70&amp;" "&amp;O70</f>
        <v>SEGGAR Abdelkader</v>
      </c>
      <c r="D70" s="20" t="s">
        <v>5</v>
      </c>
      <c r="E70" s="35" t="s">
        <v>357</v>
      </c>
      <c r="F70" s="26" t="s">
        <v>357</v>
      </c>
      <c r="N70" s="21" t="s">
        <v>230</v>
      </c>
      <c r="O70" s="21" t="s">
        <v>101</v>
      </c>
    </row>
    <row r="71" spans="1:15" x14ac:dyDescent="0.25">
      <c r="A71" s="23">
        <v>1</v>
      </c>
      <c r="B71" s="29">
        <v>174</v>
      </c>
      <c r="C71" s="24" t="str">
        <f>N71&amp;" "&amp;O71</f>
        <v>BOUZEKRI Hacene</v>
      </c>
      <c r="D71" s="20" t="s">
        <v>5</v>
      </c>
      <c r="E71" s="35" t="s">
        <v>357</v>
      </c>
      <c r="F71" s="19">
        <v>561604734</v>
      </c>
      <c r="N71" s="21" t="s">
        <v>231</v>
      </c>
      <c r="O71" s="21" t="s">
        <v>232</v>
      </c>
    </row>
    <row r="72" spans="1:15" x14ac:dyDescent="0.25">
      <c r="A72" s="9">
        <v>1</v>
      </c>
      <c r="B72" s="8">
        <v>172</v>
      </c>
      <c r="C72" t="str">
        <f>N72&amp;" "&amp;O72</f>
        <v>BOUDBOUB Adel</v>
      </c>
      <c r="D72" s="7" t="s">
        <v>32</v>
      </c>
      <c r="E72" s="36" t="str">
        <f>LOWER(LEFT(O72)) &amp; "." &amp; LOWER(N72) &amp; "@laciar.com"</f>
        <v>a.boudboub@laciar.com</v>
      </c>
      <c r="F72" s="10">
        <v>560932877</v>
      </c>
      <c r="N72" s="7" t="s">
        <v>233</v>
      </c>
      <c r="O72" s="7" t="s">
        <v>158</v>
      </c>
    </row>
    <row r="73" spans="1:15" x14ac:dyDescent="0.25">
      <c r="A73" s="9">
        <v>1</v>
      </c>
      <c r="B73" s="12">
        <v>7</v>
      </c>
      <c r="C73" t="str">
        <f>N73&amp;" "&amp;O73</f>
        <v>KHOUCHANE Amina</v>
      </c>
      <c r="D73" s="7" t="s">
        <v>46</v>
      </c>
      <c r="E73" s="36" t="str">
        <f>LOWER(LEFT(O73)) &amp; "." &amp; LOWER(N73) &amp; "@laciar.com"</f>
        <v>a.khouchane@laciar.com</v>
      </c>
      <c r="F73" s="10" t="s">
        <v>357</v>
      </c>
      <c r="N73" s="11" t="s">
        <v>234</v>
      </c>
      <c r="O73" s="11" t="s">
        <v>167</v>
      </c>
    </row>
    <row r="74" spans="1:15" x14ac:dyDescent="0.25">
      <c r="A74" s="9">
        <v>1</v>
      </c>
      <c r="B74" s="12">
        <v>174</v>
      </c>
      <c r="C74" t="str">
        <f>N74&amp;" "&amp;O74</f>
        <v>BRAHIM ALI  Zakaria</v>
      </c>
      <c r="D74" s="7" t="s">
        <v>4</v>
      </c>
      <c r="E74" s="41" t="s">
        <v>377</v>
      </c>
      <c r="F74" s="10">
        <v>561604549</v>
      </c>
      <c r="N74" s="11" t="s">
        <v>176</v>
      </c>
      <c r="O74" s="11" t="s">
        <v>349</v>
      </c>
    </row>
    <row r="75" spans="1:15" x14ac:dyDescent="0.25">
      <c r="A75" s="8">
        <v>1</v>
      </c>
      <c r="B75" s="8">
        <v>163</v>
      </c>
      <c r="C75" t="str">
        <f>N75&amp;" "&amp;O75</f>
        <v>OURARI Merouane</v>
      </c>
      <c r="D75" s="16" t="s">
        <v>47</v>
      </c>
      <c r="E75" s="36" t="str">
        <f>LOWER(LEFT(O75)) &amp; "." &amp; LOWER(N75) &amp; "@laciar.com"</f>
        <v>m.ourari@laciar.com</v>
      </c>
      <c r="F75" s="14" t="s">
        <v>357</v>
      </c>
      <c r="N75" s="11" t="s">
        <v>235</v>
      </c>
      <c r="O75" s="11" t="s">
        <v>121</v>
      </c>
    </row>
    <row r="76" spans="1:15" x14ac:dyDescent="0.25">
      <c r="A76" s="9">
        <v>1</v>
      </c>
      <c r="B76" s="8">
        <v>2</v>
      </c>
      <c r="C76" t="str">
        <f>N76&amp;" "&amp;O76</f>
        <v>SEMATI Ouahiba</v>
      </c>
      <c r="D76" s="7" t="s">
        <v>48</v>
      </c>
      <c r="E76" s="36" t="str">
        <f>LOWER(LEFT(O76)) &amp; "." &amp; LOWER(N76) &amp; "@laciar.com"</f>
        <v>o.semati@laciar.com</v>
      </c>
      <c r="F76" s="5" t="s">
        <v>357</v>
      </c>
      <c r="N76" s="11" t="s">
        <v>236</v>
      </c>
      <c r="O76" s="11" t="s">
        <v>200</v>
      </c>
    </row>
    <row r="77" spans="1:15" x14ac:dyDescent="0.25">
      <c r="A77" s="9">
        <v>1</v>
      </c>
      <c r="B77" s="8">
        <v>168</v>
      </c>
      <c r="C77" t="str">
        <f>N77&amp;" "&amp;O77</f>
        <v>AOUS Abdelmadjid</v>
      </c>
      <c r="D77" s="7" t="s">
        <v>21</v>
      </c>
      <c r="E77" s="36" t="str">
        <f>LOWER(LEFT(O77)) &amp; "." &amp; LOWER(N77) &amp; "@laciar.com"</f>
        <v>a.aous@laciar.com</v>
      </c>
      <c r="F77" s="10">
        <v>561660085</v>
      </c>
      <c r="N77" s="11" t="s">
        <v>237</v>
      </c>
      <c r="O77" s="11" t="s">
        <v>238</v>
      </c>
    </row>
    <row r="78" spans="1:15" x14ac:dyDescent="0.25">
      <c r="A78" s="23">
        <v>1</v>
      </c>
      <c r="B78" s="22">
        <v>2</v>
      </c>
      <c r="C78" s="24" t="str">
        <f>N78&amp;" "&amp;O78</f>
        <v>GHAZI Zahra</v>
      </c>
      <c r="D78" s="20" t="s">
        <v>2</v>
      </c>
      <c r="E78" s="35" t="s">
        <v>357</v>
      </c>
      <c r="F78" s="19" t="s">
        <v>357</v>
      </c>
      <c r="N78" s="21" t="s">
        <v>239</v>
      </c>
      <c r="O78" s="21" t="s">
        <v>240</v>
      </c>
    </row>
    <row r="79" spans="1:15" x14ac:dyDescent="0.25">
      <c r="A79" s="23">
        <v>1</v>
      </c>
      <c r="B79" s="22">
        <v>2</v>
      </c>
      <c r="C79" s="24" t="s">
        <v>361</v>
      </c>
      <c r="D79" s="20" t="s">
        <v>49</v>
      </c>
      <c r="E79" s="35" t="s">
        <v>357</v>
      </c>
      <c r="F79" s="19" t="s">
        <v>357</v>
      </c>
      <c r="N79" s="21" t="s">
        <v>241</v>
      </c>
      <c r="O79" s="21" t="s">
        <v>178</v>
      </c>
    </row>
    <row r="80" spans="1:15" x14ac:dyDescent="0.25">
      <c r="A80" s="9">
        <v>1</v>
      </c>
      <c r="B80" s="8">
        <v>172</v>
      </c>
      <c r="C80" t="str">
        <f>N80&amp;" "&amp;O80</f>
        <v>ZANE Fayssal</v>
      </c>
      <c r="D80" s="7" t="s">
        <v>13</v>
      </c>
      <c r="E80" s="36" t="str">
        <f>LOWER(LEFT(O80)) &amp; "." &amp; LOWER(N80) &amp; "@laciar.com"</f>
        <v>f.zane@laciar.com</v>
      </c>
      <c r="F80" s="5" t="s">
        <v>357</v>
      </c>
      <c r="N80" s="17" t="s">
        <v>242</v>
      </c>
      <c r="O80" s="17" t="s">
        <v>243</v>
      </c>
    </row>
    <row r="81" spans="1:15" x14ac:dyDescent="0.25">
      <c r="A81" s="9">
        <v>1</v>
      </c>
      <c r="B81" s="8">
        <v>175</v>
      </c>
      <c r="C81" t="str">
        <f>N81&amp;" "&amp;O81</f>
        <v>ATTOU Said</v>
      </c>
      <c r="D81" s="7" t="s">
        <v>11</v>
      </c>
      <c r="E81" s="36" t="str">
        <f>LOWER(LEFT(O81)) &amp; "." &amp; LOWER(N81) &amp; "@laciar.com"</f>
        <v>s.attou@laciar.com</v>
      </c>
      <c r="F81" s="10">
        <v>560839682</v>
      </c>
      <c r="N81" s="11" t="s">
        <v>173</v>
      </c>
      <c r="O81" s="11" t="s">
        <v>129</v>
      </c>
    </row>
    <row r="82" spans="1:15" x14ac:dyDescent="0.25">
      <c r="A82" s="23">
        <v>1</v>
      </c>
      <c r="B82" s="29">
        <v>174</v>
      </c>
      <c r="C82" s="24" t="str">
        <f>N82&amp;" "&amp;O82</f>
        <v>ARAB Ourida</v>
      </c>
      <c r="D82" s="21" t="s">
        <v>2</v>
      </c>
      <c r="E82" s="35" t="s">
        <v>357</v>
      </c>
      <c r="F82" s="19" t="s">
        <v>357</v>
      </c>
      <c r="N82" s="21" t="s">
        <v>244</v>
      </c>
      <c r="O82" s="21" t="s">
        <v>245</v>
      </c>
    </row>
    <row r="83" spans="1:15" x14ac:dyDescent="0.25">
      <c r="A83" s="23">
        <v>1</v>
      </c>
      <c r="B83" s="29">
        <v>174</v>
      </c>
      <c r="C83" s="24" t="str">
        <f>N83&amp;" "&amp;O83</f>
        <v>KAIDI Salim</v>
      </c>
      <c r="D83" s="21" t="s">
        <v>5</v>
      </c>
      <c r="E83" s="35" t="s">
        <v>357</v>
      </c>
      <c r="F83" s="19" t="s">
        <v>357</v>
      </c>
      <c r="N83" s="21" t="s">
        <v>148</v>
      </c>
      <c r="O83" s="21" t="s">
        <v>126</v>
      </c>
    </row>
    <row r="84" spans="1:15" x14ac:dyDescent="0.25">
      <c r="A84" s="9">
        <v>1</v>
      </c>
      <c r="B84" s="8">
        <v>171</v>
      </c>
      <c r="C84" t="str">
        <f>N84&amp;" "&amp;O84</f>
        <v>SAHRAOUI Amina</v>
      </c>
      <c r="D84" s="7" t="s">
        <v>50</v>
      </c>
      <c r="E84" s="36" t="str">
        <f>LOWER(LEFT(O84)) &amp; "." &amp; LOWER(N84) &amp; "@laciar.com"</f>
        <v>a.sahraoui@laciar.com</v>
      </c>
      <c r="F84" s="10" t="s">
        <v>357</v>
      </c>
      <c r="N84" s="11" t="s">
        <v>127</v>
      </c>
      <c r="O84" s="11" t="s">
        <v>167</v>
      </c>
    </row>
    <row r="85" spans="1:15" x14ac:dyDescent="0.25">
      <c r="A85" s="9">
        <v>1</v>
      </c>
      <c r="B85" s="8">
        <v>2</v>
      </c>
      <c r="C85" t="str">
        <f>N85&amp;" "&amp;O85</f>
        <v>ALLALI Mourad</v>
      </c>
      <c r="D85" s="7" t="s">
        <v>51</v>
      </c>
      <c r="E85" s="36" t="str">
        <f>LOWER(LEFT(O85)) &amp; "." &amp; LOWER(N85) &amp; "@laciar.com"</f>
        <v>m.allali@laciar.com</v>
      </c>
      <c r="F85" s="10">
        <v>561604769</v>
      </c>
      <c r="N85" s="7" t="s">
        <v>247</v>
      </c>
      <c r="O85" s="7" t="s">
        <v>248</v>
      </c>
    </row>
    <row r="86" spans="1:15" x14ac:dyDescent="0.25">
      <c r="A86" s="9">
        <v>1</v>
      </c>
      <c r="B86" s="12">
        <v>7</v>
      </c>
      <c r="C86" t="str">
        <f>N86&amp;" "&amp;O86</f>
        <v>SIABDERAHMANE Amina</v>
      </c>
      <c r="D86" s="7" t="s">
        <v>52</v>
      </c>
      <c r="E86" s="36" t="str">
        <f>LOWER(LEFT(O86)) &amp; "." &amp; LOWER(N86) &amp; "@laciar.com"</f>
        <v>a.siabderahmane@laciar.com</v>
      </c>
      <c r="F86" s="5" t="s">
        <v>357</v>
      </c>
      <c r="N86" s="7" t="s">
        <v>378</v>
      </c>
      <c r="O86" s="7" t="s">
        <v>167</v>
      </c>
    </row>
    <row r="87" spans="1:15" x14ac:dyDescent="0.25">
      <c r="A87" s="23">
        <v>1</v>
      </c>
      <c r="B87" s="22">
        <v>2</v>
      </c>
      <c r="C87" s="24" t="str">
        <f>N87&amp;" "&amp;O87</f>
        <v>AOUSSAT Nadia</v>
      </c>
      <c r="D87" s="21" t="s">
        <v>2</v>
      </c>
      <c r="E87" s="35" t="s">
        <v>357</v>
      </c>
      <c r="F87" s="26" t="s">
        <v>357</v>
      </c>
      <c r="N87" s="21" t="s">
        <v>249</v>
      </c>
      <c r="O87" s="21" t="s">
        <v>196</v>
      </c>
    </row>
    <row r="88" spans="1:15" x14ac:dyDescent="0.25">
      <c r="A88" s="23">
        <v>1</v>
      </c>
      <c r="B88" s="22">
        <v>2</v>
      </c>
      <c r="C88" s="24" t="s">
        <v>362</v>
      </c>
      <c r="D88" s="21" t="s">
        <v>2</v>
      </c>
      <c r="E88" s="35" t="s">
        <v>357</v>
      </c>
      <c r="F88" s="26" t="s">
        <v>357</v>
      </c>
      <c r="N88" s="21" t="s">
        <v>168</v>
      </c>
      <c r="O88" s="21" t="s">
        <v>250</v>
      </c>
    </row>
    <row r="89" spans="1:15" x14ac:dyDescent="0.25">
      <c r="A89" s="23">
        <v>1</v>
      </c>
      <c r="B89" s="22">
        <v>2</v>
      </c>
      <c r="C89" s="24" t="str">
        <f>N89&amp;" "&amp;O89</f>
        <v>HAMOUD Naziha</v>
      </c>
      <c r="D89" s="21" t="s">
        <v>2</v>
      </c>
      <c r="E89" s="35" t="s">
        <v>357</v>
      </c>
      <c r="F89" s="19">
        <v>561713111</v>
      </c>
      <c r="N89" s="21" t="s">
        <v>251</v>
      </c>
      <c r="O89" s="21" t="s">
        <v>252</v>
      </c>
    </row>
    <row r="90" spans="1:15" x14ac:dyDescent="0.25">
      <c r="A90" s="23">
        <v>1</v>
      </c>
      <c r="B90" s="22">
        <v>2</v>
      </c>
      <c r="C90" s="24" t="str">
        <f>N90&amp;" "&amp;O90</f>
        <v>BOUALIA Naima</v>
      </c>
      <c r="D90" s="21" t="s">
        <v>2</v>
      </c>
      <c r="E90" s="35" t="s">
        <v>357</v>
      </c>
      <c r="F90" s="19">
        <v>560951425</v>
      </c>
      <c r="N90" s="21" t="s">
        <v>253</v>
      </c>
      <c r="O90" s="21" t="s">
        <v>254</v>
      </c>
    </row>
    <row r="91" spans="1:15" x14ac:dyDescent="0.25">
      <c r="A91" s="9">
        <v>1</v>
      </c>
      <c r="B91" s="8">
        <v>1</v>
      </c>
      <c r="C91" t="str">
        <f>N91&amp;" "&amp;O91</f>
        <v>BEKHTI Khaled</v>
      </c>
      <c r="D91" s="11" t="s">
        <v>53</v>
      </c>
      <c r="E91" s="36" t="str">
        <f>LOWER(LEFT(O91)) &amp; "." &amp; LOWER(N91) &amp; "@laciar.com"</f>
        <v>k.bekhti@laciar.com</v>
      </c>
      <c r="F91" s="10">
        <v>561604472</v>
      </c>
      <c r="N91" s="11" t="s">
        <v>255</v>
      </c>
      <c r="O91" s="11" t="s">
        <v>111</v>
      </c>
    </row>
    <row r="92" spans="1:15" x14ac:dyDescent="0.25">
      <c r="A92" s="9">
        <v>1</v>
      </c>
      <c r="B92" s="8">
        <v>171</v>
      </c>
      <c r="C92" t="str">
        <f>N92&amp;" "&amp;O92</f>
        <v>BENAHMED Nedjma</v>
      </c>
      <c r="D92" s="11" t="s">
        <v>54</v>
      </c>
      <c r="E92" s="34" t="str">
        <f>LOWER(LEFT(O92)) &amp; "." &amp; LOWER(N92) &amp; "@laciar.com"</f>
        <v>n.benahmed@laciar.com</v>
      </c>
      <c r="F92" s="5" t="s">
        <v>357</v>
      </c>
      <c r="N92" s="11" t="s">
        <v>256</v>
      </c>
      <c r="O92" s="11" t="s">
        <v>257</v>
      </c>
    </row>
    <row r="93" spans="1:15" x14ac:dyDescent="0.25">
      <c r="A93" s="9">
        <v>1</v>
      </c>
      <c r="B93" s="8">
        <v>175</v>
      </c>
      <c r="C93" t="str">
        <f>N93&amp;" "&amp;O93</f>
        <v>HOUACINE Yasmine</v>
      </c>
      <c r="D93" s="11" t="s">
        <v>55</v>
      </c>
      <c r="E93" s="34" t="str">
        <f>LOWER(LEFT(O93)) &amp; "." &amp; LOWER(N93) &amp; "@laciar.com"</f>
        <v>y.houacine@laciar.com</v>
      </c>
      <c r="F93" s="10" t="s">
        <v>357</v>
      </c>
      <c r="N93" s="11" t="s">
        <v>258</v>
      </c>
      <c r="O93" s="11" t="s">
        <v>259</v>
      </c>
    </row>
    <row r="94" spans="1:15" x14ac:dyDescent="0.25">
      <c r="A94" s="8">
        <v>1</v>
      </c>
      <c r="B94" s="8">
        <v>163</v>
      </c>
      <c r="C94" t="str">
        <f>N94&amp;" "&amp;O94</f>
        <v>BOUYAKOUB Sofiane</v>
      </c>
      <c r="D94" s="7" t="s">
        <v>56</v>
      </c>
      <c r="E94" s="34" t="str">
        <f>LOWER(LEFT(O94)) &amp; "." &amp; LOWER(N94) &amp; "@laciar.com"</f>
        <v>s.bouyakoub@laciar.com</v>
      </c>
      <c r="F94" s="10">
        <v>561610319</v>
      </c>
      <c r="N94" s="11" t="s">
        <v>260</v>
      </c>
      <c r="O94" s="11" t="s">
        <v>124</v>
      </c>
    </row>
    <row r="95" spans="1:15" x14ac:dyDescent="0.25">
      <c r="A95" s="9">
        <v>1</v>
      </c>
      <c r="B95" s="8">
        <v>166</v>
      </c>
      <c r="C95" t="str">
        <f>N95&amp;" "&amp;O95</f>
        <v>TAGHBALOUT Houria</v>
      </c>
      <c r="D95" s="7" t="s">
        <v>40</v>
      </c>
      <c r="E95" s="34" t="str">
        <f>LOWER(LEFT(O95)) &amp; "." &amp; LOWER(N95) &amp; "@laciar.com"</f>
        <v>h.taghbalout@laciar.com</v>
      </c>
      <c r="F95" s="5" t="s">
        <v>357</v>
      </c>
      <c r="N95" s="11" t="s">
        <v>261</v>
      </c>
      <c r="O95" s="11" t="s">
        <v>262</v>
      </c>
    </row>
    <row r="96" spans="1:15" x14ac:dyDescent="0.25">
      <c r="A96" s="8">
        <v>1</v>
      </c>
      <c r="B96" s="8">
        <v>165</v>
      </c>
      <c r="C96" t="str">
        <f>N96&amp;" "&amp;O96</f>
        <v>ZEBBAR Rabah</v>
      </c>
      <c r="D96" s="7" t="s">
        <v>43</v>
      </c>
      <c r="E96" s="34" t="str">
        <f>LOWER(LEFT(O96)) &amp; "." &amp; LOWER(N96) &amp; "@laciar.com"</f>
        <v>r.zebbar@laciar.com</v>
      </c>
      <c r="F96" s="5" t="s">
        <v>357</v>
      </c>
      <c r="N96" s="11" t="s">
        <v>263</v>
      </c>
      <c r="O96" s="11" t="s">
        <v>131</v>
      </c>
    </row>
    <row r="97" spans="1:15" x14ac:dyDescent="0.25">
      <c r="A97" s="9">
        <v>1</v>
      </c>
      <c r="B97" s="8" t="s">
        <v>17</v>
      </c>
      <c r="C97" t="str">
        <f>N97&amp;" "&amp;O97</f>
        <v>ABIDAT Abderezzak</v>
      </c>
      <c r="D97" s="7" t="s">
        <v>57</v>
      </c>
      <c r="E97" s="34" t="str">
        <f>LOWER(LEFT(O97)) &amp; "." &amp; LOWER(N97) &amp; "@laciar.com"</f>
        <v>a.abidat@laciar.com</v>
      </c>
      <c r="F97" s="10">
        <v>561604740</v>
      </c>
      <c r="N97" s="11" t="s">
        <v>264</v>
      </c>
      <c r="O97" s="11" t="s">
        <v>206</v>
      </c>
    </row>
    <row r="98" spans="1:15" x14ac:dyDescent="0.25">
      <c r="A98" s="9">
        <v>1</v>
      </c>
      <c r="B98" s="12">
        <v>7</v>
      </c>
      <c r="C98" t="s">
        <v>363</v>
      </c>
      <c r="D98" s="7" t="s">
        <v>46</v>
      </c>
      <c r="E98" s="34" t="str">
        <f>LOWER(LEFT(O98)) &amp; "." &amp; LOWER(N98) &amp; "@laciar.com"</f>
        <v>n.hamedikken@laciar.com</v>
      </c>
      <c r="F98" s="10">
        <v>560711351</v>
      </c>
      <c r="N98" s="11" t="s">
        <v>266</v>
      </c>
      <c r="O98" s="11" t="s">
        <v>205</v>
      </c>
    </row>
    <row r="99" spans="1:15" x14ac:dyDescent="0.25">
      <c r="A99" s="9">
        <v>1</v>
      </c>
      <c r="B99" s="8">
        <v>175</v>
      </c>
      <c r="C99" t="str">
        <f>N99&amp;" "&amp;O99</f>
        <v>OULMANE Mohamed Hamza</v>
      </c>
      <c r="D99" s="11" t="s">
        <v>58</v>
      </c>
      <c r="E99" s="34" t="str">
        <f>LOWER(LEFT(O99)) &amp;"h"&amp; "." &amp; LOWER(N99) &amp; "@laciar.com"</f>
        <v>mh.oulmane@laciar.com</v>
      </c>
      <c r="F99" s="10" t="s">
        <v>357</v>
      </c>
      <c r="N99" s="11" t="s">
        <v>267</v>
      </c>
      <c r="O99" s="11" t="s">
        <v>351</v>
      </c>
    </row>
    <row r="100" spans="1:15" x14ac:dyDescent="0.25">
      <c r="A100" s="9">
        <v>1</v>
      </c>
      <c r="B100" s="8">
        <v>145</v>
      </c>
      <c r="C100" t="str">
        <f>N100&amp;" "&amp;O100</f>
        <v>REBAINE Sid Ahmed</v>
      </c>
      <c r="D100" s="7" t="s">
        <v>59</v>
      </c>
      <c r="E100" s="34" t="str">
        <f>LOWER(LEFT(O100)) &amp; "." &amp; LOWER(N100) &amp; "@laciar.com"</f>
        <v>s.rebaine@laciar.com</v>
      </c>
      <c r="F100" s="14" t="s">
        <v>357</v>
      </c>
      <c r="N100" s="11" t="s">
        <v>268</v>
      </c>
      <c r="O100" s="11" t="s">
        <v>341</v>
      </c>
    </row>
    <row r="101" spans="1:15" x14ac:dyDescent="0.25">
      <c r="A101" s="8">
        <v>1</v>
      </c>
      <c r="B101" s="8">
        <v>165</v>
      </c>
      <c r="C101" t="str">
        <f>N101&amp;" "&amp;O101</f>
        <v>ROUABHA Fateh</v>
      </c>
      <c r="D101" s="7" t="s">
        <v>43</v>
      </c>
      <c r="E101" s="36" t="str">
        <f>LOWER(LEFT(O101)) &amp; "." &amp; LOWER(N101) &amp; "@laciar.com"</f>
        <v>f.rouabha@laciar.com</v>
      </c>
      <c r="F101" s="14" t="s">
        <v>357</v>
      </c>
      <c r="N101" s="11" t="s">
        <v>269</v>
      </c>
      <c r="O101" s="11" t="s">
        <v>270</v>
      </c>
    </row>
    <row r="102" spans="1:15" x14ac:dyDescent="0.25">
      <c r="A102" s="9">
        <v>1</v>
      </c>
      <c r="B102" s="8">
        <v>168</v>
      </c>
      <c r="C102" t="str">
        <f>N102&amp;" "&amp;O102</f>
        <v>AROUS Zakaria</v>
      </c>
      <c r="D102" s="7" t="s">
        <v>21</v>
      </c>
      <c r="E102" s="36" t="str">
        <f>LOWER(LEFT(O102)) &amp; "." &amp; LOWER(N102) &amp; "@laciar.com"</f>
        <v>z.arous@laciar.com</v>
      </c>
      <c r="F102" s="10">
        <v>560354054</v>
      </c>
      <c r="N102" s="11" t="s">
        <v>272</v>
      </c>
      <c r="O102" s="11" t="s">
        <v>201</v>
      </c>
    </row>
    <row r="103" spans="1:15" x14ac:dyDescent="0.25">
      <c r="A103" s="23">
        <v>1</v>
      </c>
      <c r="B103" s="22">
        <v>2</v>
      </c>
      <c r="C103" s="24" t="str">
        <f>N103&amp;" "&amp;O103</f>
        <v>ATMANE LAKEUB Nawel</v>
      </c>
      <c r="D103" s="21" t="s">
        <v>2</v>
      </c>
      <c r="E103" s="35" t="s">
        <v>357</v>
      </c>
      <c r="F103" s="19">
        <v>561791998</v>
      </c>
      <c r="N103" s="21" t="s">
        <v>352</v>
      </c>
      <c r="O103" s="21" t="s">
        <v>162</v>
      </c>
    </row>
    <row r="104" spans="1:15" x14ac:dyDescent="0.25">
      <c r="A104" s="9">
        <v>1</v>
      </c>
      <c r="B104" s="8">
        <v>171</v>
      </c>
      <c r="C104" t="str">
        <f>N104&amp;" "&amp;O104</f>
        <v>RABEI Rabah</v>
      </c>
      <c r="D104" s="7" t="s">
        <v>60</v>
      </c>
      <c r="E104" s="36" t="str">
        <f>LOWER(LEFT(O104)) &amp; "." &amp; LOWER(N104) &amp; "@laciar.com"</f>
        <v>r.rabei@laciar.com</v>
      </c>
      <c r="F104" s="14" t="s">
        <v>357</v>
      </c>
      <c r="N104" s="11" t="s">
        <v>274</v>
      </c>
      <c r="O104" s="11" t="s">
        <v>131</v>
      </c>
    </row>
    <row r="105" spans="1:15" x14ac:dyDescent="0.25">
      <c r="A105" s="9">
        <v>1</v>
      </c>
      <c r="B105" s="8">
        <v>2</v>
      </c>
      <c r="C105" t="str">
        <f>N105&amp;" "&amp;O105</f>
        <v>SOUICI Islam</v>
      </c>
      <c r="D105" s="7" t="s">
        <v>61</v>
      </c>
      <c r="E105" s="36" t="str">
        <f>LOWER(LEFT(O105)) &amp; "." &amp; LOWER(N105) &amp; "@laciar.com"</f>
        <v>i.souici@laciar.com</v>
      </c>
      <c r="F105" s="5" t="s">
        <v>357</v>
      </c>
      <c r="N105" s="6" t="s">
        <v>275</v>
      </c>
      <c r="O105" s="6" t="s">
        <v>190</v>
      </c>
    </row>
    <row r="106" spans="1:15" x14ac:dyDescent="0.25">
      <c r="A106" s="9">
        <v>1</v>
      </c>
      <c r="B106" s="8">
        <v>2</v>
      </c>
      <c r="C106" t="str">
        <f>N106&amp;" "&amp;O106</f>
        <v>BOUDJENAH Nabil</v>
      </c>
      <c r="D106" s="7" t="s">
        <v>30</v>
      </c>
      <c r="E106" s="42" t="str">
        <f>LOWER(LEFT(O106)) &amp; "." &amp; LOWER(N106) &amp; "@laciar.com"</f>
        <v>n.boudjenah@laciar.com</v>
      </c>
      <c r="F106" s="10">
        <v>561997934</v>
      </c>
      <c r="N106" s="6" t="s">
        <v>277</v>
      </c>
      <c r="O106" s="6" t="s">
        <v>139</v>
      </c>
    </row>
    <row r="107" spans="1:15" x14ac:dyDescent="0.25">
      <c r="A107" s="9">
        <v>1</v>
      </c>
      <c r="B107" s="8">
        <v>1</v>
      </c>
      <c r="C107" t="str">
        <f>N107&amp;" "&amp;O107</f>
        <v>SOUFI Bachir</v>
      </c>
      <c r="D107" s="11" t="s">
        <v>62</v>
      </c>
      <c r="E107" s="36" t="str">
        <f>LOWER(LEFT(O107)) &amp; LOWER(N107) &amp; "@laciar.com"</f>
        <v>bsoufi@laciar.com</v>
      </c>
      <c r="F107" s="5" t="s">
        <v>357</v>
      </c>
      <c r="N107" s="11" t="s">
        <v>100</v>
      </c>
      <c r="O107" s="11" t="s">
        <v>278</v>
      </c>
    </row>
    <row r="108" spans="1:15" x14ac:dyDescent="0.25">
      <c r="A108" s="9">
        <v>1</v>
      </c>
      <c r="B108" s="8">
        <v>2</v>
      </c>
      <c r="C108" t="str">
        <f>N108&amp;" "&amp;O108</f>
        <v>HENNI Mohamed</v>
      </c>
      <c r="D108" s="7" t="s">
        <v>63</v>
      </c>
      <c r="E108" s="36" t="str">
        <f>LOWER(LEFT(O108)) &amp; "." &amp; LOWER(N108) &amp; "@laciar.com"</f>
        <v>m.henni@laciar.com</v>
      </c>
      <c r="F108" s="10">
        <v>561967604</v>
      </c>
      <c r="N108" s="7" t="s">
        <v>276</v>
      </c>
      <c r="O108" s="7" t="s">
        <v>109</v>
      </c>
    </row>
    <row r="109" spans="1:15" x14ac:dyDescent="0.25">
      <c r="A109" s="9">
        <v>1</v>
      </c>
      <c r="B109" s="8">
        <v>1</v>
      </c>
      <c r="C109" t="str">
        <f>N109&amp;" "&amp;O109</f>
        <v>MADANI Mekki</v>
      </c>
      <c r="D109" s="7" t="s">
        <v>64</v>
      </c>
      <c r="E109" s="36" t="str">
        <f>LOWER(LEFT(O109)) &amp; "." &amp; LOWER(N109) &amp; "@laciar.com"</f>
        <v>m.madani@laciar.com</v>
      </c>
      <c r="F109" s="10" t="s">
        <v>357</v>
      </c>
      <c r="N109" s="7" t="s">
        <v>279</v>
      </c>
      <c r="O109" s="7" t="s">
        <v>280</v>
      </c>
    </row>
    <row r="110" spans="1:15" x14ac:dyDescent="0.25">
      <c r="A110" s="9">
        <v>1</v>
      </c>
      <c r="B110" s="12">
        <v>1</v>
      </c>
      <c r="C110" t="str">
        <f>N110&amp;" "&amp;O110</f>
        <v>CHELBI Ahmed</v>
      </c>
      <c r="D110" s="7" t="s">
        <v>65</v>
      </c>
      <c r="E110" s="36" t="str">
        <f>LOWER(LEFT(O110)) &amp; "." &amp; LOWER(N110) &amp; "@laciar.com"</f>
        <v>a.chelbi@laciar.com</v>
      </c>
      <c r="F110" s="10">
        <v>561741137</v>
      </c>
      <c r="N110" s="7" t="s">
        <v>281</v>
      </c>
      <c r="O110" s="7" t="s">
        <v>147</v>
      </c>
    </row>
    <row r="111" spans="1:15" x14ac:dyDescent="0.25">
      <c r="A111" s="8">
        <v>1</v>
      </c>
      <c r="B111" s="8">
        <v>163</v>
      </c>
      <c r="C111" t="str">
        <f>N111&amp;" "&amp;O111</f>
        <v>HADJAB Dalila</v>
      </c>
      <c r="D111" s="7" t="s">
        <v>66</v>
      </c>
      <c r="E111" s="35" t="s">
        <v>357</v>
      </c>
      <c r="F111" s="10" t="s">
        <v>357</v>
      </c>
      <c r="N111" s="7" t="s">
        <v>282</v>
      </c>
      <c r="O111" s="7" t="s">
        <v>283</v>
      </c>
    </row>
    <row r="112" spans="1:15" x14ac:dyDescent="0.25">
      <c r="A112" s="9">
        <v>1</v>
      </c>
      <c r="B112" s="8">
        <v>171</v>
      </c>
      <c r="C112" t="str">
        <f>N112&amp;" "&amp;O112</f>
        <v>HADJALI Souhila</v>
      </c>
      <c r="D112" s="7" t="s">
        <v>67</v>
      </c>
      <c r="E112" s="36" t="str">
        <f>LOWER(LEFT(O112)) &amp; "." &amp; LOWER(N112) &amp; "@laciar.com"</f>
        <v>s.hadjali@laciar.com</v>
      </c>
      <c r="F112" s="10" t="s">
        <v>357</v>
      </c>
      <c r="N112" s="7" t="s">
        <v>368</v>
      </c>
      <c r="O112" s="7" t="s">
        <v>284</v>
      </c>
    </row>
    <row r="113" spans="1:15" x14ac:dyDescent="0.25">
      <c r="A113" s="8">
        <v>1</v>
      </c>
      <c r="B113" s="8">
        <v>163</v>
      </c>
      <c r="C113" t="str">
        <f>N113&amp;" "&amp;O113</f>
        <v>BOUSSAID Hafida</v>
      </c>
      <c r="D113" s="7" t="s">
        <v>68</v>
      </c>
      <c r="E113" s="36" t="str">
        <f>LOWER(LEFT(O113)) &amp; "." &amp; LOWER(N113) &amp; "@laciar.com"</f>
        <v>h.boussaid@laciar.com</v>
      </c>
      <c r="F113" s="10" t="s">
        <v>357</v>
      </c>
      <c r="N113" s="7" t="s">
        <v>285</v>
      </c>
      <c r="O113" s="7" t="s">
        <v>286</v>
      </c>
    </row>
    <row r="114" spans="1:15" x14ac:dyDescent="0.25">
      <c r="A114" s="9">
        <v>1</v>
      </c>
      <c r="B114" s="12">
        <v>2</v>
      </c>
      <c r="C114" t="str">
        <f>N114&amp;" "&amp;O114</f>
        <v>BENSBAA Sihem</v>
      </c>
      <c r="D114" s="15" t="s">
        <v>69</v>
      </c>
      <c r="E114" s="36" t="str">
        <f>LOWER(LEFT(O114)) &amp; "." &amp; LOWER(N114) &amp; "@laciar.com"</f>
        <v>s.bensbaa@laciar.com</v>
      </c>
      <c r="F114" s="14">
        <v>560769051</v>
      </c>
      <c r="N114" s="15" t="s">
        <v>369</v>
      </c>
      <c r="O114" s="15" t="s">
        <v>180</v>
      </c>
    </row>
    <row r="115" spans="1:15" x14ac:dyDescent="0.25">
      <c r="A115" s="9">
        <v>1</v>
      </c>
      <c r="B115" s="8">
        <v>1</v>
      </c>
      <c r="C115" t="str">
        <f>N115&amp;" "&amp;O115</f>
        <v>HAMMADI Kamel</v>
      </c>
      <c r="D115" s="7" t="s">
        <v>70</v>
      </c>
      <c r="E115" s="36" t="str">
        <f>LOWER(LEFT(O115)) &amp; "." &amp; LOWER(N115) &amp; "@laciar.com"</f>
        <v>k.hammadi@laciar.com</v>
      </c>
      <c r="F115" s="10">
        <v>561604538</v>
      </c>
      <c r="N115" s="11" t="s">
        <v>287</v>
      </c>
      <c r="O115" s="11" t="s">
        <v>135</v>
      </c>
    </row>
    <row r="116" spans="1:15" x14ac:dyDescent="0.25">
      <c r="A116" s="9">
        <v>1</v>
      </c>
      <c r="B116" s="8">
        <v>171</v>
      </c>
      <c r="C116" t="str">
        <f>N116&amp;" "&amp;O116</f>
        <v>BENSAMRA Sabrina</v>
      </c>
      <c r="D116" s="7" t="s">
        <v>71</v>
      </c>
      <c r="E116" s="36" t="str">
        <f>LOWER(LEFT(O116)) &amp; "." &amp; LOWER(N116) &amp; "@laciar.com"</f>
        <v>s.bensamra@laciar.com</v>
      </c>
      <c r="F116" s="10" t="s">
        <v>357</v>
      </c>
      <c r="N116" s="11" t="s">
        <v>288</v>
      </c>
      <c r="O116" s="11" t="s">
        <v>289</v>
      </c>
    </row>
    <row r="117" spans="1:15" x14ac:dyDescent="0.25">
      <c r="A117" s="23">
        <v>1</v>
      </c>
      <c r="B117" s="29">
        <v>174</v>
      </c>
      <c r="C117" s="24" t="str">
        <f>N117&amp;" "&amp;O117</f>
        <v>AKBOUDJ Abderrahmane</v>
      </c>
      <c r="D117" s="31" t="s">
        <v>72</v>
      </c>
      <c r="E117" s="35" t="s">
        <v>357</v>
      </c>
      <c r="F117" s="19">
        <v>561604643</v>
      </c>
      <c r="N117" s="30" t="s">
        <v>273</v>
      </c>
      <c r="O117" s="30" t="s">
        <v>265</v>
      </c>
    </row>
    <row r="118" spans="1:15" x14ac:dyDescent="0.25">
      <c r="A118" s="9">
        <v>1</v>
      </c>
      <c r="B118" s="12">
        <v>174</v>
      </c>
      <c r="C118" t="str">
        <f>N118&amp;" "&amp;O118</f>
        <v>HALOUANE Salim</v>
      </c>
      <c r="D118" s="15" t="s">
        <v>73</v>
      </c>
      <c r="E118" s="36" t="str">
        <f>LOWER(LEFT(O118)) &amp; "." &amp; LOWER(N118) &amp; "@laciar.com"</f>
        <v>s.halouane@laciar.com</v>
      </c>
      <c r="F118" s="10">
        <v>561604482</v>
      </c>
      <c r="N118" s="15" t="s">
        <v>290</v>
      </c>
      <c r="O118" s="15" t="s">
        <v>126</v>
      </c>
    </row>
    <row r="119" spans="1:15" x14ac:dyDescent="0.25">
      <c r="A119" s="8">
        <v>1</v>
      </c>
      <c r="B119" s="8">
        <v>165</v>
      </c>
      <c r="C119" t="str">
        <f>N119&amp;" "&amp;O119</f>
        <v>KHETTAL Atmane</v>
      </c>
      <c r="D119" s="15" t="s">
        <v>43</v>
      </c>
      <c r="E119" s="36" t="str">
        <f>LOWER(LEFT(O119)) &amp; "." &amp; LOWER(N119) &amp; "@laciar.com"</f>
        <v>a.khettal@laciar.com</v>
      </c>
      <c r="F119" s="10" t="s">
        <v>357</v>
      </c>
      <c r="N119" s="15" t="s">
        <v>291</v>
      </c>
      <c r="O119" s="15" t="s">
        <v>292</v>
      </c>
    </row>
    <row r="120" spans="1:15" x14ac:dyDescent="0.25">
      <c r="A120" s="9">
        <v>1</v>
      </c>
      <c r="B120" s="12">
        <v>2</v>
      </c>
      <c r="C120" t="str">
        <f>N120&amp;" "&amp;O120</f>
        <v>BRAHMI Mourad</v>
      </c>
      <c r="D120" s="15" t="s">
        <v>74</v>
      </c>
      <c r="E120" s="36" t="str">
        <f>LOWER(LEFT(O120)) &amp; "." &amp; LOWER(N120) &amp; "@laciar.com"</f>
        <v>m.brahmi@laciar.com</v>
      </c>
      <c r="F120" s="10">
        <v>561662512</v>
      </c>
      <c r="N120" s="15" t="s">
        <v>293</v>
      </c>
      <c r="O120" s="15" t="s">
        <v>248</v>
      </c>
    </row>
    <row r="121" spans="1:15" x14ac:dyDescent="0.25">
      <c r="A121" s="9">
        <v>1</v>
      </c>
      <c r="B121" s="12">
        <v>171</v>
      </c>
      <c r="C121" t="str">
        <f>N121&amp;" "&amp;O121</f>
        <v>BOURELAF Sofiane</v>
      </c>
      <c r="D121" s="15" t="s">
        <v>75</v>
      </c>
      <c r="E121" s="36" t="str">
        <f>LOWER(LEFT(O121)) &amp; "." &amp; LOWER(N121) &amp; "@laciar.com"</f>
        <v>s.bourelaf@laciar.com</v>
      </c>
      <c r="F121" s="10" t="s">
        <v>357</v>
      </c>
      <c r="N121" s="15" t="s">
        <v>294</v>
      </c>
      <c r="O121" s="15" t="s">
        <v>124</v>
      </c>
    </row>
    <row r="122" spans="1:15" x14ac:dyDescent="0.25">
      <c r="A122" s="9">
        <v>1</v>
      </c>
      <c r="B122" s="12">
        <v>175</v>
      </c>
      <c r="C122" t="str">
        <f>N122&amp;" "&amp;O122</f>
        <v>BELKACEMI Hachemi</v>
      </c>
      <c r="D122" s="7" t="s">
        <v>11</v>
      </c>
      <c r="E122" s="35" t="s">
        <v>357</v>
      </c>
      <c r="F122" s="10" t="s">
        <v>357</v>
      </c>
      <c r="N122" s="15" t="s">
        <v>271</v>
      </c>
      <c r="O122" s="15" t="s">
        <v>295</v>
      </c>
    </row>
    <row r="123" spans="1:15" x14ac:dyDescent="0.25">
      <c r="A123" s="23">
        <v>1</v>
      </c>
      <c r="B123" s="29">
        <v>2</v>
      </c>
      <c r="C123" s="24" t="str">
        <f>N123&amp;" "&amp;O123</f>
        <v>ABBAS Mohamed</v>
      </c>
      <c r="D123" s="31" t="s">
        <v>76</v>
      </c>
      <c r="E123" s="35" t="s">
        <v>357</v>
      </c>
      <c r="F123" s="19" t="s">
        <v>357</v>
      </c>
      <c r="N123" s="31" t="s">
        <v>132</v>
      </c>
      <c r="O123" s="31" t="s">
        <v>109</v>
      </c>
    </row>
    <row r="124" spans="1:15" x14ac:dyDescent="0.25">
      <c r="A124" s="9">
        <v>1</v>
      </c>
      <c r="B124" s="12">
        <v>1</v>
      </c>
      <c r="C124" t="str">
        <f>N124&amp;" "&amp;O124</f>
        <v>BENDJEBBAS Bessma</v>
      </c>
      <c r="D124" s="15" t="s">
        <v>77</v>
      </c>
      <c r="E124" s="35" t="s">
        <v>357</v>
      </c>
      <c r="F124" s="10" t="s">
        <v>357</v>
      </c>
      <c r="N124" s="15" t="s">
        <v>370</v>
      </c>
      <c r="O124" s="15" t="s">
        <v>296</v>
      </c>
    </row>
    <row r="125" spans="1:15" x14ac:dyDescent="0.25">
      <c r="A125" s="9">
        <v>1</v>
      </c>
      <c r="B125" s="12">
        <v>1</v>
      </c>
      <c r="C125" t="str">
        <f>N125&amp;" "&amp;O125</f>
        <v>RABAHI Ahmed Lakhal Amine</v>
      </c>
      <c r="D125" s="15" t="s">
        <v>78</v>
      </c>
      <c r="E125" s="36" t="str">
        <f>LOWER(LEFT(O125)) &amp; "." &amp; LOWER(N125) &amp; "@laciar.com"</f>
        <v>a.rabahi@laciar.com</v>
      </c>
      <c r="F125" s="5" t="s">
        <v>357</v>
      </c>
      <c r="N125" s="15" t="s">
        <v>297</v>
      </c>
      <c r="O125" s="15" t="s">
        <v>353</v>
      </c>
    </row>
    <row r="126" spans="1:15" x14ac:dyDescent="0.25">
      <c r="A126" s="9">
        <v>1</v>
      </c>
      <c r="B126" s="12">
        <v>1</v>
      </c>
      <c r="C126" t="str">
        <f>N126&amp;" "&amp;O126</f>
        <v>GUENDOUZ Khereddine</v>
      </c>
      <c r="D126" s="15" t="s">
        <v>79</v>
      </c>
      <c r="E126" s="36" t="str">
        <f>LOWER(LEFT(O126)) &amp; "." &amp; LOWER(N126) &amp; "@laciar.com"</f>
        <v>k.guendouz@laciar.com</v>
      </c>
      <c r="F126" s="5" t="s">
        <v>357</v>
      </c>
      <c r="N126" s="15" t="s">
        <v>174</v>
      </c>
      <c r="O126" s="15" t="s">
        <v>298</v>
      </c>
    </row>
    <row r="127" spans="1:15" x14ac:dyDescent="0.25">
      <c r="A127" s="9">
        <v>1</v>
      </c>
      <c r="B127" s="12">
        <v>168</v>
      </c>
      <c r="C127" t="str">
        <f>N127&amp;" "&amp;O127</f>
        <v>MASKRI Yacine</v>
      </c>
      <c r="D127" s="15" t="s">
        <v>21</v>
      </c>
      <c r="E127" s="36" t="str">
        <f>LOWER(LEFT(O127)) &amp; "." &amp; LOWER(N127) &amp; "@laciar.com"</f>
        <v>y.maskri@laciar.com</v>
      </c>
      <c r="F127" s="5" t="s">
        <v>357</v>
      </c>
      <c r="N127" s="15" t="s">
        <v>299</v>
      </c>
      <c r="O127" s="15" t="s">
        <v>300</v>
      </c>
    </row>
    <row r="128" spans="1:15" x14ac:dyDescent="0.25">
      <c r="A128" s="9">
        <v>1</v>
      </c>
      <c r="B128" s="12">
        <v>1</v>
      </c>
      <c r="C128" t="str">
        <f>N128&amp;" "&amp;O128</f>
        <v>CHABANE Hassina</v>
      </c>
      <c r="D128" s="15" t="s">
        <v>77</v>
      </c>
      <c r="E128" s="41" t="s">
        <v>379</v>
      </c>
      <c r="F128" s="5" t="s">
        <v>357</v>
      </c>
      <c r="N128" s="15" t="s">
        <v>246</v>
      </c>
      <c r="O128" s="15" t="s">
        <v>301</v>
      </c>
    </row>
    <row r="129" spans="1:15" x14ac:dyDescent="0.25">
      <c r="A129" s="9">
        <v>1</v>
      </c>
      <c r="B129" s="12">
        <v>2</v>
      </c>
      <c r="C129" t="str">
        <f>N129&amp;" "&amp;O129</f>
        <v>KHELLAL Kamilia</v>
      </c>
      <c r="D129" s="15" t="s">
        <v>80</v>
      </c>
      <c r="E129" s="36" t="str">
        <f>LOWER(LEFT(O129)) &amp; "." &amp; LOWER(N129) &amp; "@laciar.com"</f>
        <v>k.khellal@laciar.com</v>
      </c>
      <c r="F129" s="5" t="s">
        <v>357</v>
      </c>
      <c r="N129" s="15" t="s">
        <v>302</v>
      </c>
      <c r="O129" s="15" t="s">
        <v>303</v>
      </c>
    </row>
    <row r="130" spans="1:15" x14ac:dyDescent="0.25">
      <c r="A130" s="9">
        <v>1</v>
      </c>
      <c r="B130" s="12">
        <v>172</v>
      </c>
      <c r="C130" t="str">
        <f>N130&amp;" "&amp;O130</f>
        <v>MOKHATI Mohamed Lamine</v>
      </c>
      <c r="D130" s="15" t="s">
        <v>81</v>
      </c>
      <c r="E130" s="36" t="str">
        <f>LOWER(LEFT(O130)) &amp; "l"&amp;"." &amp; LOWER(N130) &amp; "@laciar.com"</f>
        <v>ml.mokhati@laciar.com</v>
      </c>
      <c r="F130" s="5" t="s">
        <v>357</v>
      </c>
      <c r="N130" s="15" t="s">
        <v>304</v>
      </c>
      <c r="O130" s="15" t="s">
        <v>354</v>
      </c>
    </row>
    <row r="131" spans="1:15" x14ac:dyDescent="0.25">
      <c r="A131" s="9">
        <v>1</v>
      </c>
      <c r="B131" s="12">
        <v>170</v>
      </c>
      <c r="C131" t="str">
        <f>N131&amp;" "&amp;O131</f>
        <v>MOUMENE Yacine</v>
      </c>
      <c r="D131" s="15" t="s">
        <v>82</v>
      </c>
      <c r="E131" s="36" t="str">
        <f>LOWER(LEFT(O131)) &amp; "." &amp; LOWER(N131) &amp; "@laciar.com"</f>
        <v>y.moumene@laciar.com</v>
      </c>
      <c r="F131" s="5" t="s">
        <v>357</v>
      </c>
      <c r="N131" s="15" t="s">
        <v>305</v>
      </c>
      <c r="O131" s="15" t="s">
        <v>300</v>
      </c>
    </row>
    <row r="132" spans="1:15" x14ac:dyDescent="0.25">
      <c r="A132" s="9">
        <v>1</v>
      </c>
      <c r="B132" s="12">
        <v>163</v>
      </c>
      <c r="C132" t="str">
        <f>N132&amp;" "&amp;O132</f>
        <v>ABDESSAMED Sihem</v>
      </c>
      <c r="D132" s="15" t="s">
        <v>83</v>
      </c>
      <c r="E132" s="36" t="str">
        <f>LOWER(LEFT(O132)) &amp; "." &amp; LOWER(N132) &amp; "@laciar.com"</f>
        <v>s.abdessamed@laciar.com</v>
      </c>
      <c r="F132" s="5" t="s">
        <v>357</v>
      </c>
      <c r="N132" s="15" t="s">
        <v>306</v>
      </c>
      <c r="O132" s="15" t="s">
        <v>180</v>
      </c>
    </row>
    <row r="133" spans="1:15" x14ac:dyDescent="0.25">
      <c r="A133" s="9">
        <v>1</v>
      </c>
      <c r="B133" s="12">
        <v>7</v>
      </c>
      <c r="C133" t="str">
        <f>N133&amp;" "&amp;O133</f>
        <v>REHANE Yahia</v>
      </c>
      <c r="D133" s="15" t="s">
        <v>84</v>
      </c>
      <c r="E133" s="36" t="str">
        <f>LOWER(LEFT(O133)) &amp; "." &amp; LOWER(N133) &amp; "@laciar.com"</f>
        <v>y.rehane@laciar.com</v>
      </c>
      <c r="F133" s="5" t="s">
        <v>357</v>
      </c>
      <c r="N133" s="15" t="s">
        <v>307</v>
      </c>
      <c r="O133" s="15" t="s">
        <v>177</v>
      </c>
    </row>
    <row r="134" spans="1:15" x14ac:dyDescent="0.25">
      <c r="A134" s="9">
        <v>1</v>
      </c>
      <c r="B134" s="12">
        <v>163</v>
      </c>
      <c r="C134" t="str">
        <f>N134&amp;" "&amp;O134</f>
        <v>DEBBOUZA Youcef</v>
      </c>
      <c r="D134" s="15" t="s">
        <v>85</v>
      </c>
      <c r="E134" s="36" t="str">
        <f>LOWER(LEFT(O134)) &amp; "." &amp; LOWER(N134) &amp; "@laciar.com"</f>
        <v>y.debbouza@laciar.com</v>
      </c>
      <c r="F134" s="5" t="s">
        <v>357</v>
      </c>
      <c r="N134" s="15" t="s">
        <v>308</v>
      </c>
      <c r="O134" s="15" t="s">
        <v>309</v>
      </c>
    </row>
    <row r="135" spans="1:15" x14ac:dyDescent="0.25">
      <c r="A135" s="9">
        <v>1</v>
      </c>
      <c r="B135" s="12">
        <v>171</v>
      </c>
      <c r="C135" t="str">
        <f>N135&amp;" "&amp;O135</f>
        <v>SITOUAH Ahmed</v>
      </c>
      <c r="D135" s="15" t="s">
        <v>86</v>
      </c>
      <c r="E135" s="36" t="str">
        <f>LOWER(LEFT(O135)) &amp; "." &amp; LOWER(N135) &amp; "@laciar.com"</f>
        <v>a.sitouah@laciar.com</v>
      </c>
      <c r="F135" s="5" t="s">
        <v>357</v>
      </c>
      <c r="N135" s="15" t="s">
        <v>310</v>
      </c>
      <c r="O135" s="15" t="s">
        <v>147</v>
      </c>
    </row>
    <row r="136" spans="1:15" x14ac:dyDescent="0.25">
      <c r="A136" s="23">
        <v>1</v>
      </c>
      <c r="B136" s="29">
        <v>2</v>
      </c>
      <c r="C136" s="24" t="str">
        <f>N136&amp;" "&amp;O136</f>
        <v>DJELLAOUI Missoum</v>
      </c>
      <c r="D136" s="31" t="s">
        <v>72</v>
      </c>
      <c r="E136" s="35" t="s">
        <v>357</v>
      </c>
      <c r="F136" s="26" t="s">
        <v>357</v>
      </c>
      <c r="N136" s="31" t="s">
        <v>311</v>
      </c>
      <c r="O136" s="31" t="s">
        <v>312</v>
      </c>
    </row>
    <row r="137" spans="1:15" x14ac:dyDescent="0.25">
      <c r="A137" s="9">
        <v>1</v>
      </c>
      <c r="B137" s="12">
        <v>2</v>
      </c>
      <c r="C137" t="str">
        <f>N137&amp;" "&amp;O137</f>
        <v>IKOUIRENE Mahrez</v>
      </c>
      <c r="D137" s="15" t="s">
        <v>87</v>
      </c>
      <c r="E137" s="36" t="str">
        <f>LOWER(LEFT(O137)) &amp; "." &amp; LOWER(N137) &amp; "@laciar.com"</f>
        <v>m.ikouirene@laciar.com</v>
      </c>
      <c r="F137" s="5" t="s">
        <v>357</v>
      </c>
      <c r="N137" s="15" t="s">
        <v>313</v>
      </c>
      <c r="O137" s="15" t="s">
        <v>314</v>
      </c>
    </row>
    <row r="138" spans="1:15" x14ac:dyDescent="0.25">
      <c r="A138" s="23">
        <v>1</v>
      </c>
      <c r="B138" s="29">
        <v>2</v>
      </c>
      <c r="C138" s="24" t="str">
        <f>N138&amp;" "&amp;O139</f>
        <v>ZAIDI Abderezak</v>
      </c>
      <c r="D138" s="31" t="s">
        <v>72</v>
      </c>
      <c r="E138" s="35" t="s">
        <v>357</v>
      </c>
      <c r="F138" s="26" t="s">
        <v>357</v>
      </c>
      <c r="N138" s="31" t="s">
        <v>315</v>
      </c>
      <c r="O138" s="31" t="s">
        <v>350</v>
      </c>
    </row>
    <row r="139" spans="1:15" x14ac:dyDescent="0.25">
      <c r="A139" s="9">
        <v>1</v>
      </c>
      <c r="B139" s="12">
        <v>1</v>
      </c>
      <c r="C139" t="str">
        <f>N139&amp;" "&amp;O139</f>
        <v>SELLAK Abderezak</v>
      </c>
      <c r="D139" s="15" t="s">
        <v>88</v>
      </c>
      <c r="E139" s="36" t="str">
        <f>LOWER(LEFT(O139)) &amp; "." &amp; LOWER(N139) &amp; "@laciar.com"</f>
        <v>a.sellak@laciar.com</v>
      </c>
      <c r="F139" s="5" t="s">
        <v>357</v>
      </c>
      <c r="N139" s="15" t="s">
        <v>316</v>
      </c>
      <c r="O139" s="15" t="s">
        <v>317</v>
      </c>
    </row>
    <row r="140" spans="1:15" x14ac:dyDescent="0.25">
      <c r="A140" s="23">
        <v>1</v>
      </c>
      <c r="B140" s="29">
        <v>2</v>
      </c>
      <c r="C140" s="24" t="str">
        <f>N140&amp;" "&amp;O141</f>
        <v>BENABIDALLAH Slimane</v>
      </c>
      <c r="D140" s="31" t="s">
        <v>19</v>
      </c>
      <c r="E140" s="35" t="s">
        <v>357</v>
      </c>
      <c r="F140" s="26" t="s">
        <v>357</v>
      </c>
      <c r="N140" s="31" t="s">
        <v>318</v>
      </c>
      <c r="O140" s="31" t="s">
        <v>147</v>
      </c>
    </row>
    <row r="141" spans="1:15" x14ac:dyDescent="0.25">
      <c r="A141" s="23">
        <v>1</v>
      </c>
      <c r="B141" s="29">
        <v>2</v>
      </c>
      <c r="C141" s="24" t="str">
        <f>N141&amp;" "&amp;O141</f>
        <v>BENAIDJA Slimane</v>
      </c>
      <c r="D141" s="31" t="s">
        <v>19</v>
      </c>
      <c r="E141" s="35" t="s">
        <v>357</v>
      </c>
      <c r="F141" s="26" t="s">
        <v>357</v>
      </c>
      <c r="N141" s="31" t="s">
        <v>319</v>
      </c>
      <c r="O141" s="31" t="s">
        <v>320</v>
      </c>
    </row>
    <row r="142" spans="1:15" x14ac:dyDescent="0.25">
      <c r="A142" s="23">
        <v>1</v>
      </c>
      <c r="B142" s="29">
        <v>2</v>
      </c>
      <c r="C142" s="24" t="str">
        <f>N142&amp;" "&amp;O142</f>
        <v>BOUHILA Sid</v>
      </c>
      <c r="D142" s="31" t="s">
        <v>30</v>
      </c>
      <c r="E142" s="35" t="s">
        <v>357</v>
      </c>
      <c r="F142" s="26" t="s">
        <v>357</v>
      </c>
      <c r="N142" s="31" t="s">
        <v>321</v>
      </c>
      <c r="O142" s="31" t="s">
        <v>146</v>
      </c>
    </row>
    <row r="143" spans="1:15" x14ac:dyDescent="0.25">
      <c r="A143" s="9">
        <v>1</v>
      </c>
      <c r="B143" s="12">
        <v>144</v>
      </c>
      <c r="C143" t="str">
        <f>N143&amp;" "&amp;O143</f>
        <v>RAHAL Yanis</v>
      </c>
      <c r="D143" s="15" t="s">
        <v>89</v>
      </c>
      <c r="E143" s="36" t="str">
        <f>LOWER(LEFT(O143)) &amp; "." &amp; LOWER(N143) &amp; "@laciar.com"</f>
        <v>y.rahal@laciar.com</v>
      </c>
      <c r="F143" s="5" t="s">
        <v>357</v>
      </c>
      <c r="N143" s="15" t="s">
        <v>322</v>
      </c>
      <c r="O143" s="15" t="s">
        <v>323</v>
      </c>
    </row>
    <row r="144" spans="1:15" x14ac:dyDescent="0.25">
      <c r="A144" s="23">
        <v>1</v>
      </c>
      <c r="B144" s="29">
        <v>2</v>
      </c>
      <c r="C144" s="24" t="str">
        <f>N144&amp;" "&amp;O144</f>
        <v>BELKACEM Fatma Zohra</v>
      </c>
      <c r="D144" s="31" t="s">
        <v>2</v>
      </c>
      <c r="E144" s="35" t="s">
        <v>357</v>
      </c>
      <c r="F144" s="26" t="s">
        <v>357</v>
      </c>
      <c r="N144" s="31" t="s">
        <v>324</v>
      </c>
      <c r="O144" s="31" t="s">
        <v>340</v>
      </c>
    </row>
    <row r="145" spans="1:15" x14ac:dyDescent="0.25">
      <c r="A145" s="9">
        <v>1</v>
      </c>
      <c r="B145" s="12">
        <v>1</v>
      </c>
      <c r="C145" t="str">
        <f>N145&amp;" "&amp;O145</f>
        <v>HAFFAR Adlene</v>
      </c>
      <c r="D145" s="15" t="s">
        <v>90</v>
      </c>
      <c r="E145" s="36" t="str">
        <f>LOWER(LEFT(O145)) &amp; "." &amp; LOWER(N145) &amp; "@laciar.com"</f>
        <v>a.haffar@laciar.com</v>
      </c>
      <c r="F145" s="5" t="s">
        <v>357</v>
      </c>
      <c r="N145" s="15" t="s">
        <v>325</v>
      </c>
      <c r="O145" s="15" t="s">
        <v>326</v>
      </c>
    </row>
    <row r="146" spans="1:15" x14ac:dyDescent="0.25">
      <c r="A146" s="23">
        <v>1</v>
      </c>
      <c r="B146" s="29">
        <v>1</v>
      </c>
      <c r="C146" s="24" t="str">
        <f>N146&amp;" "&amp;O146</f>
        <v>DJOUAHER Mounir</v>
      </c>
      <c r="D146" s="31" t="s">
        <v>91</v>
      </c>
      <c r="E146" s="35" t="s">
        <v>357</v>
      </c>
      <c r="F146" s="26" t="s">
        <v>357</v>
      </c>
      <c r="N146" s="31" t="s">
        <v>327</v>
      </c>
      <c r="O146" s="31" t="s">
        <v>182</v>
      </c>
    </row>
    <row r="147" spans="1:15" x14ac:dyDescent="0.25">
      <c r="A147" s="33">
        <v>1</v>
      </c>
      <c r="B147" s="22">
        <v>2</v>
      </c>
      <c r="C147" s="24" t="str">
        <f>N147&amp;" "&amp;O147</f>
        <v>BOUFAS Cherifa</v>
      </c>
      <c r="D147" s="32" t="s">
        <v>2</v>
      </c>
      <c r="E147" s="35" t="s">
        <v>357</v>
      </c>
      <c r="F147" s="26" t="s">
        <v>357</v>
      </c>
      <c r="N147" s="32" t="s">
        <v>328</v>
      </c>
      <c r="O147" s="32" t="s">
        <v>329</v>
      </c>
    </row>
    <row r="148" spans="1:15" x14ac:dyDescent="0.25">
      <c r="A148" s="9">
        <v>1</v>
      </c>
      <c r="B148" s="12">
        <v>1</v>
      </c>
      <c r="C148" t="str">
        <f>N148&amp;" "&amp;O148</f>
        <v>BRIGHET  Smail Yacine</v>
      </c>
      <c r="D148" s="15" t="s">
        <v>92</v>
      </c>
      <c r="E148" s="36" t="str">
        <f>LOWER(LEFT(O148)) &amp;"y"&amp;"." &amp; LOWER(N148) &amp; "@laciar.com"</f>
        <v>sy.brighet @laciar.com</v>
      </c>
      <c r="F148" s="5" t="s">
        <v>357</v>
      </c>
      <c r="N148" s="15" t="s">
        <v>355</v>
      </c>
      <c r="O148" s="15" t="s">
        <v>380</v>
      </c>
    </row>
    <row r="149" spans="1:15" x14ac:dyDescent="0.25">
      <c r="A149" s="9">
        <v>1</v>
      </c>
      <c r="B149" s="12">
        <v>175</v>
      </c>
      <c r="C149" t="str">
        <f>N149&amp;" "&amp;O149</f>
        <v>HOUCHATI Sofiane</v>
      </c>
      <c r="D149" s="15" t="s">
        <v>93</v>
      </c>
      <c r="E149" s="36" t="str">
        <f>LOWER(LEFT(O149)) &amp; "." &amp; LOWER(N149) &amp; "@laciar.com"</f>
        <v>s.houchati@laciar.com</v>
      </c>
      <c r="F149" s="5" t="s">
        <v>357</v>
      </c>
      <c r="N149" s="15" t="s">
        <v>330</v>
      </c>
      <c r="O149" s="15" t="s">
        <v>124</v>
      </c>
    </row>
    <row r="150" spans="1:15" x14ac:dyDescent="0.25">
      <c r="A150" s="9">
        <v>1</v>
      </c>
      <c r="B150" s="12">
        <v>175</v>
      </c>
      <c r="C150" t="str">
        <f>N150&amp;" "&amp;O150</f>
        <v>BENZENOUNE Ali</v>
      </c>
      <c r="D150" s="15" t="s">
        <v>94</v>
      </c>
      <c r="E150" s="36" t="str">
        <f>LOWER(LEFT(O150)) &amp; "." &amp; LOWER(N150) &amp; "@laciar.com"</f>
        <v>a.benzenoune@laciar.com</v>
      </c>
      <c r="F150" s="5" t="s">
        <v>357</v>
      </c>
      <c r="N150" s="15" t="s">
        <v>331</v>
      </c>
      <c r="O150" s="15" t="s">
        <v>122</v>
      </c>
    </row>
    <row r="151" spans="1:15" x14ac:dyDescent="0.25">
      <c r="A151" s="9">
        <v>1</v>
      </c>
      <c r="B151" s="12">
        <v>1</v>
      </c>
      <c r="C151" t="str">
        <f>N151&amp;" "&amp;O151</f>
        <v>NEGHLI Azzedine</v>
      </c>
      <c r="D151" s="15" t="s">
        <v>95</v>
      </c>
      <c r="E151" s="36" t="str">
        <f>LOWER(LEFT(O151)) &amp; "." &amp; LOWER(N151) &amp; "@laciar.com"</f>
        <v>a.neghli@laciar.com</v>
      </c>
      <c r="F151" s="5" t="s">
        <v>357</v>
      </c>
      <c r="N151" s="15" t="s">
        <v>332</v>
      </c>
      <c r="O151" s="15" t="s">
        <v>333</v>
      </c>
    </row>
    <row r="152" spans="1:15" x14ac:dyDescent="0.25">
      <c r="A152" s="9">
        <v>1</v>
      </c>
      <c r="B152" s="12">
        <v>1</v>
      </c>
      <c r="C152" t="str">
        <f>N152&amp;" "&amp;O152</f>
        <v>ABDI Cherif</v>
      </c>
      <c r="D152" s="15" t="s">
        <v>96</v>
      </c>
      <c r="E152" s="36" t="str">
        <f>LOWER(LEFT(O152)) &amp; "." &amp; LOWER(N152) &amp; "@laciar.com"</f>
        <v>c.abdi@laciar.com</v>
      </c>
      <c r="F152" s="5" t="s">
        <v>357</v>
      </c>
      <c r="N152" s="15" t="s">
        <v>334</v>
      </c>
      <c r="O152" s="15" t="s">
        <v>335</v>
      </c>
    </row>
    <row r="153" spans="1:15" x14ac:dyDescent="0.25">
      <c r="A153" s="23">
        <v>1</v>
      </c>
      <c r="B153" s="22">
        <v>2</v>
      </c>
      <c r="C153" s="24" t="str">
        <f>N153&amp;" "&amp;O153</f>
        <v>FERNANE Mansour</v>
      </c>
      <c r="D153" s="20" t="s">
        <v>49</v>
      </c>
      <c r="E153" s="35" t="s">
        <v>357</v>
      </c>
      <c r="F153" s="19">
        <v>560436531</v>
      </c>
      <c r="N153" s="21" t="s">
        <v>336</v>
      </c>
      <c r="O153" s="21" t="s">
        <v>337</v>
      </c>
    </row>
    <row r="154" spans="1:15" x14ac:dyDescent="0.25">
      <c r="A154" s="9">
        <v>1</v>
      </c>
      <c r="B154" s="12">
        <v>175</v>
      </c>
      <c r="C154" t="str">
        <f>N154&amp;" "&amp;O154</f>
        <v>LIMAM Mohamed Amir</v>
      </c>
      <c r="D154" s="15" t="s">
        <v>97</v>
      </c>
      <c r="E154" s="36" t="str">
        <f>LOWER(LEFT(O154)) &amp; "." &amp; LOWER(N154) &amp; "@laciar.com"</f>
        <v>m.limam@laciar.com</v>
      </c>
      <c r="F154" s="5" t="s">
        <v>357</v>
      </c>
      <c r="N154" s="15" t="s">
        <v>338</v>
      </c>
      <c r="O154" s="15" t="s">
        <v>356</v>
      </c>
    </row>
    <row r="155" spans="1:15" x14ac:dyDescent="0.25">
      <c r="A155" s="23">
        <v>1</v>
      </c>
      <c r="B155" s="29">
        <v>2</v>
      </c>
      <c r="C155" s="24" t="str">
        <f>N155&amp;" "&amp;O155</f>
        <v>MOKKADEM Kamel</v>
      </c>
      <c r="D155" s="31" t="s">
        <v>76</v>
      </c>
      <c r="E155" s="35" t="s">
        <v>357</v>
      </c>
      <c r="F155" s="26" t="s">
        <v>357</v>
      </c>
      <c r="N155" s="31" t="s">
        <v>339</v>
      </c>
      <c r="O155" s="31" t="s">
        <v>135</v>
      </c>
    </row>
  </sheetData>
  <dataConsolidate/>
  <conditionalFormatting sqref="N2:O121">
    <cfRule type="duplicateValues" dxfId="2" priority="385"/>
    <cfRule type="duplicateValues" dxfId="1" priority="386"/>
    <cfRule type="duplicateValues" dxfId="0" priority="387"/>
  </conditionalFormatting>
  <hyperlinks>
    <hyperlink ref="E2" r:id="rId1" display="z.hadjadj@laciar.com" xr:uid="{1A1CDD20-7025-4D06-9F77-67DF677A6784}"/>
    <hyperlink ref="E3" r:id="rId2" display="a.soufi@laciar.com" xr:uid="{FE615E33-4039-42E3-B42C-9497D0B1DD88}"/>
    <hyperlink ref="E7" r:id="rId3" display="m.doumi@laciar.com" xr:uid="{099A8A5B-4E24-4AED-90B6-C0AFF265EB75}"/>
    <hyperlink ref="E9" r:id="rId4" display="a.benallaoua@laciar.com" xr:uid="{85689080-AE5E-49DA-A812-60081161C23E}"/>
    <hyperlink ref="E10" r:id="rId5" display="s.chouider@laciar.com" xr:uid="{76FBE1C2-5BB3-4439-BD97-1B6398F6EB4F}"/>
    <hyperlink ref="E13" r:id="rId6" display="m.yousfi@laciar.com" xr:uid="{78D2FA7E-A74D-4434-9808-5EBA2C93462C}"/>
    <hyperlink ref="E16" r:id="rId7" display="s.adjed@laciar.com" xr:uid="{78B24588-55B0-4473-902E-8F4B8BA185C2}"/>
    <hyperlink ref="E17" r:id="rId8" display="m.djebaili@laciar.com" xr:uid="{55178AE2-F03C-413F-9DBA-9988CF679052}"/>
    <hyperlink ref="E20" r:id="rId9" display="k.zerkani@laciar.com" xr:uid="{B1CC1595-74C5-465A-932C-B2EC7F82C634}"/>
    <hyperlink ref="E23" r:id="rId10" xr:uid="{F3A1F0EF-7E62-4A97-9913-E9528FC2DF50}"/>
    <hyperlink ref="E24" r:id="rId11" display="a.louafi@laciar.com" xr:uid="{4250A536-D58E-453E-B28F-609AD682C62A}"/>
    <hyperlink ref="E74" r:id="rId12" xr:uid="{8AF2B551-5B0A-4619-81B1-987577549236}"/>
    <hyperlink ref="E128" r:id="rId13" xr:uid="{42575744-3C9C-4DA3-B547-C9FBBB3E37C9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cp:lastPrinted>2024-03-21T12:05:12Z</cp:lastPrinted>
  <dcterms:created xsi:type="dcterms:W3CDTF">2024-01-16T13:37:26Z</dcterms:created>
  <dcterms:modified xsi:type="dcterms:W3CDTF">2024-03-24T10:16:37Z</dcterms:modified>
</cp:coreProperties>
</file>