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-PC\Documents\DANK_ScheduleDSS\"/>
    </mc:Choice>
  </mc:AlternateContent>
  <bookViews>
    <workbookView xWindow="105" yWindow="465" windowWidth="28170" windowHeight="16830" tabRatio="500" xr2:uid="{00000000-000D-0000-FFFF-FFFF00000000}"/>
  </bookViews>
  <sheets>
    <sheet name="Decision Vars_ Perf. Measures" sheetId="1" r:id="rId1"/>
    <sheet name="Sheet1" sheetId="3" r:id="rId2"/>
  </sheets>
  <definedNames>
    <definedName name="Enrollment">'Decision Vars_ Perf. Measures'!$A$2:$C$22</definedName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_passes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ttol" localSheetId="0" hidden="1">0.00001</definedName>
    <definedName name="grb_method" localSheetId="0" hidden="1">-1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_passes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qcptol" localSheetId="0" hidden="1">0.000001</definedName>
    <definedName name="grb_relmip" localSheetId="0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rb_zeroobjnodes" localSheetId="0" hidden="1">-1</definedName>
    <definedName name="gurobi_qp" localSheetId="0" hidden="1">0</definedName>
    <definedName name="solver_adj" localSheetId="0" hidden="1">'Decision Vars_ Perf. Measures'!$C$3:$C$22</definedName>
    <definedName name="solver_adj_ob" localSheetId="0" hidden="1">1</definedName>
    <definedName name="solver_adj_ob1" localSheetId="0" hidden="1">1</definedName>
    <definedName name="solver_adj1" localSheetId="0" hidden="1">'Decision Vars_ Perf. Measures'!$I$6:$J$9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dia" localSheetId="0" hidden="1">5</definedName>
    <definedName name="solver_eng" localSheetId="0" hidden="1">6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in" localSheetId="0" hidden="1">2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obc" localSheetId="0" hidden="1">0</definedName>
    <definedName name="solver_obp" localSheetId="0" hidden="1">0</definedName>
    <definedName name="solver_opt" localSheetId="0" hidden="1">'Decision Vars_ Perf. Measures'!$G$12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rxv1" localSheetId="0" hidden="1">1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im" localSheetId="0" hidden="1">2147483647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331098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16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Weights">'Decision Vars_ Perf. Measures'!$M$13:$O$18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7" i="1"/>
  <c r="H9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7" i="1"/>
  <c r="H8" i="1" s="1"/>
  <c r="S7" i="1"/>
  <c r="FQ146" i="1"/>
  <c r="FP146" i="1"/>
  <c r="FQ145" i="1"/>
  <c r="FP145" i="1"/>
  <c r="FQ144" i="1"/>
  <c r="FP144" i="1"/>
  <c r="FQ143" i="1"/>
  <c r="FP143" i="1"/>
  <c r="FQ142" i="1"/>
  <c r="FP142" i="1"/>
  <c r="FQ141" i="1"/>
  <c r="FP141" i="1"/>
  <c r="FQ140" i="1"/>
  <c r="FP140" i="1"/>
  <c r="FQ139" i="1"/>
  <c r="FP139" i="1"/>
  <c r="FQ138" i="1"/>
  <c r="FP138" i="1"/>
  <c r="FQ137" i="1"/>
  <c r="FP137" i="1"/>
  <c r="FQ136" i="1"/>
  <c r="FP136" i="1"/>
  <c r="FQ135" i="1"/>
  <c r="FP135" i="1"/>
  <c r="FQ134" i="1"/>
  <c r="FP134" i="1"/>
  <c r="FQ133" i="1"/>
  <c r="FP133" i="1"/>
  <c r="FQ132" i="1"/>
  <c r="FP132" i="1"/>
  <c r="FQ131" i="1"/>
  <c r="FP131" i="1"/>
  <c r="FQ130" i="1"/>
  <c r="FP130" i="1"/>
  <c r="FQ129" i="1"/>
  <c r="FP129" i="1"/>
  <c r="FQ128" i="1"/>
  <c r="FP128" i="1"/>
  <c r="FQ127" i="1"/>
  <c r="FP127" i="1"/>
  <c r="FQ123" i="1"/>
  <c r="FP123" i="1"/>
  <c r="FQ122" i="1"/>
  <c r="FP122" i="1"/>
  <c r="FQ121" i="1"/>
  <c r="FP121" i="1"/>
  <c r="FQ120" i="1"/>
  <c r="FP120" i="1"/>
  <c r="FQ119" i="1"/>
  <c r="FP119" i="1"/>
  <c r="FQ118" i="1"/>
  <c r="FP118" i="1"/>
  <c r="FQ117" i="1"/>
  <c r="FP117" i="1"/>
  <c r="FQ116" i="1"/>
  <c r="FP116" i="1"/>
  <c r="FQ115" i="1"/>
  <c r="FP115" i="1"/>
  <c r="FQ114" i="1"/>
  <c r="FP114" i="1"/>
  <c r="FQ113" i="1"/>
  <c r="FP113" i="1"/>
  <c r="FQ112" i="1"/>
  <c r="FP112" i="1"/>
  <c r="FQ111" i="1"/>
  <c r="FP111" i="1"/>
  <c r="FQ110" i="1"/>
  <c r="FP110" i="1"/>
  <c r="FQ109" i="1"/>
  <c r="FP109" i="1"/>
  <c r="FQ108" i="1"/>
  <c r="FP108" i="1"/>
  <c r="FQ107" i="1"/>
  <c r="FP107" i="1"/>
  <c r="FQ106" i="1"/>
  <c r="FP106" i="1"/>
  <c r="FQ105" i="1"/>
  <c r="FP105" i="1"/>
  <c r="FQ104" i="1"/>
  <c r="FP104" i="1"/>
  <c r="FQ100" i="1"/>
  <c r="FP100" i="1"/>
  <c r="FQ99" i="1"/>
  <c r="FP99" i="1"/>
  <c r="FQ98" i="1"/>
  <c r="FP98" i="1"/>
  <c r="FQ97" i="1"/>
  <c r="FP97" i="1"/>
  <c r="FQ96" i="1"/>
  <c r="FP96" i="1"/>
  <c r="FQ95" i="1"/>
  <c r="FP95" i="1"/>
  <c r="FQ94" i="1"/>
  <c r="FP94" i="1"/>
  <c r="FQ93" i="1"/>
  <c r="FP93" i="1"/>
  <c r="FQ92" i="1"/>
  <c r="FP92" i="1"/>
  <c r="FQ91" i="1"/>
  <c r="FP91" i="1"/>
  <c r="FQ90" i="1"/>
  <c r="FP90" i="1"/>
  <c r="FQ89" i="1"/>
  <c r="FP89" i="1"/>
  <c r="FQ88" i="1"/>
  <c r="FP88" i="1"/>
  <c r="FQ87" i="1"/>
  <c r="FP87" i="1"/>
  <c r="FQ86" i="1"/>
  <c r="FP86" i="1"/>
  <c r="FQ85" i="1"/>
  <c r="FP85" i="1"/>
  <c r="FQ84" i="1"/>
  <c r="FP84" i="1"/>
  <c r="FQ83" i="1"/>
  <c r="FP83" i="1"/>
  <c r="FQ82" i="1"/>
  <c r="FP82" i="1"/>
  <c r="FQ81" i="1"/>
  <c r="FP81" i="1"/>
  <c r="FQ77" i="1"/>
  <c r="FP77" i="1"/>
  <c r="FQ76" i="1"/>
  <c r="FP76" i="1"/>
  <c r="R25" i="1" s="1"/>
  <c r="FQ75" i="1"/>
  <c r="FP75" i="1"/>
  <c r="FQ74" i="1"/>
  <c r="FP74" i="1"/>
  <c r="R23" i="1" s="1"/>
  <c r="FQ73" i="1"/>
  <c r="FP73" i="1"/>
  <c r="FQ72" i="1"/>
  <c r="FP72" i="1"/>
  <c r="R21" i="1" s="1"/>
  <c r="FQ71" i="1"/>
  <c r="FP71" i="1"/>
  <c r="FQ70" i="1"/>
  <c r="FP70" i="1"/>
  <c r="R19" i="1" s="1"/>
  <c r="FQ69" i="1"/>
  <c r="FP69" i="1"/>
  <c r="FQ68" i="1"/>
  <c r="FP68" i="1"/>
  <c r="R17" i="1" s="1"/>
  <c r="FQ67" i="1"/>
  <c r="FP67" i="1"/>
  <c r="FQ66" i="1"/>
  <c r="FP66" i="1"/>
  <c r="R15" i="1" s="1"/>
  <c r="FQ65" i="1"/>
  <c r="FP65" i="1"/>
  <c r="FQ64" i="1"/>
  <c r="FP64" i="1"/>
  <c r="R13" i="1" s="1"/>
  <c r="FQ63" i="1"/>
  <c r="FP63" i="1"/>
  <c r="FQ62" i="1"/>
  <c r="FP62" i="1"/>
  <c r="R11" i="1" s="1"/>
  <c r="FQ61" i="1"/>
  <c r="FP61" i="1"/>
  <c r="FQ60" i="1"/>
  <c r="FP60" i="1"/>
  <c r="R9" i="1" s="1"/>
  <c r="FQ59" i="1"/>
  <c r="FP59" i="1"/>
  <c r="FQ58" i="1"/>
  <c r="FP58" i="1"/>
  <c r="FQ36" i="1"/>
  <c r="S8" i="1" s="1"/>
  <c r="FQ37" i="1"/>
  <c r="S9" i="1" s="1"/>
  <c r="FQ38" i="1"/>
  <c r="S10" i="1" s="1"/>
  <c r="FQ39" i="1"/>
  <c r="S11" i="1" s="1"/>
  <c r="FQ40" i="1"/>
  <c r="S12" i="1" s="1"/>
  <c r="FQ41" i="1"/>
  <c r="S13" i="1" s="1"/>
  <c r="FQ42" i="1"/>
  <c r="S14" i="1" s="1"/>
  <c r="FQ43" i="1"/>
  <c r="S15" i="1" s="1"/>
  <c r="FQ44" i="1"/>
  <c r="S16" i="1" s="1"/>
  <c r="FQ45" i="1"/>
  <c r="S17" i="1" s="1"/>
  <c r="FQ46" i="1"/>
  <c r="S18" i="1" s="1"/>
  <c r="FQ47" i="1"/>
  <c r="S19" i="1" s="1"/>
  <c r="FQ48" i="1"/>
  <c r="S20" i="1" s="1"/>
  <c r="FQ49" i="1"/>
  <c r="S21" i="1" s="1"/>
  <c r="FQ50" i="1"/>
  <c r="S22" i="1" s="1"/>
  <c r="FQ51" i="1"/>
  <c r="S23" i="1" s="1"/>
  <c r="FQ52" i="1"/>
  <c r="S24" i="1" s="1"/>
  <c r="FQ53" i="1"/>
  <c r="S25" i="1" s="1"/>
  <c r="FQ54" i="1"/>
  <c r="S26" i="1" s="1"/>
  <c r="FP36" i="1"/>
  <c r="R8" i="1" s="1"/>
  <c r="FP37" i="1"/>
  <c r="FP38" i="1"/>
  <c r="R10" i="1" s="1"/>
  <c r="FP39" i="1"/>
  <c r="FP40" i="1"/>
  <c r="R12" i="1" s="1"/>
  <c r="FP41" i="1"/>
  <c r="FP42" i="1"/>
  <c r="R14" i="1" s="1"/>
  <c r="FP43" i="1"/>
  <c r="FP44" i="1"/>
  <c r="R16" i="1" s="1"/>
  <c r="FP45" i="1"/>
  <c r="FP46" i="1"/>
  <c r="R18" i="1" s="1"/>
  <c r="FP47" i="1"/>
  <c r="FP48" i="1"/>
  <c r="R20" i="1" s="1"/>
  <c r="FP49" i="1"/>
  <c r="FP50" i="1"/>
  <c r="R22" i="1" s="1"/>
  <c r="FP51" i="1"/>
  <c r="FP52" i="1"/>
  <c r="R24" i="1" s="1"/>
  <c r="FP53" i="1"/>
  <c r="FP54" i="1"/>
  <c r="R26" i="1" s="1"/>
  <c r="FQ35" i="1"/>
  <c r="FP35" i="1"/>
  <c r="R7" i="1" s="1"/>
  <c r="H6" i="1" s="1"/>
  <c r="G12" i="1"/>
  <c r="K8" i="1"/>
  <c r="K9" i="1"/>
  <c r="K7" i="1"/>
  <c r="H7" i="1" l="1"/>
  <c r="G14" i="1"/>
  <c r="R22" i="3" l="1"/>
  <c r="Q22" i="3"/>
  <c r="P22" i="3"/>
  <c r="O22" i="3"/>
  <c r="N22" i="3"/>
  <c r="V22" i="3" s="1"/>
  <c r="M22" i="3"/>
  <c r="U22" i="3" s="1"/>
  <c r="L22" i="3"/>
  <c r="T22" i="3" s="1"/>
  <c r="K22" i="3"/>
  <c r="S22" i="3" s="1"/>
  <c r="R21" i="3"/>
  <c r="Q21" i="3"/>
  <c r="P21" i="3"/>
  <c r="O21" i="3"/>
  <c r="N21" i="3"/>
  <c r="V21" i="3" s="1"/>
  <c r="M21" i="3"/>
  <c r="U21" i="3" s="1"/>
  <c r="L21" i="3"/>
  <c r="T21" i="3" s="1"/>
  <c r="K21" i="3"/>
  <c r="S21" i="3" s="1"/>
  <c r="R20" i="3"/>
  <c r="Q20" i="3"/>
  <c r="P20" i="3"/>
  <c r="O20" i="3"/>
  <c r="N20" i="3"/>
  <c r="V20" i="3" s="1"/>
  <c r="M20" i="3"/>
  <c r="U20" i="3" s="1"/>
  <c r="L20" i="3"/>
  <c r="T20" i="3" s="1"/>
  <c r="K20" i="3"/>
  <c r="S20" i="3" s="1"/>
  <c r="R19" i="3"/>
  <c r="Q19" i="3"/>
  <c r="P19" i="3"/>
  <c r="O19" i="3"/>
  <c r="N19" i="3"/>
  <c r="V19" i="3" s="1"/>
  <c r="M19" i="3"/>
  <c r="U19" i="3" s="1"/>
  <c r="L19" i="3"/>
  <c r="T19" i="3" s="1"/>
  <c r="K19" i="3"/>
  <c r="S19" i="3" s="1"/>
  <c r="R18" i="3"/>
  <c r="Q18" i="3"/>
  <c r="P18" i="3"/>
  <c r="O18" i="3"/>
  <c r="N18" i="3"/>
  <c r="V18" i="3" s="1"/>
  <c r="M18" i="3"/>
  <c r="U18" i="3" s="1"/>
  <c r="L18" i="3"/>
  <c r="T18" i="3" s="1"/>
  <c r="K18" i="3"/>
  <c r="S18" i="3" s="1"/>
  <c r="R17" i="3"/>
  <c r="Q17" i="3"/>
  <c r="P17" i="3"/>
  <c r="O17" i="3"/>
  <c r="N17" i="3"/>
  <c r="V17" i="3" s="1"/>
  <c r="M17" i="3"/>
  <c r="U17" i="3" s="1"/>
  <c r="L17" i="3"/>
  <c r="T17" i="3" s="1"/>
  <c r="K17" i="3"/>
  <c r="S17" i="3" s="1"/>
  <c r="R16" i="3"/>
  <c r="Q16" i="3"/>
  <c r="P16" i="3"/>
  <c r="O16" i="3"/>
  <c r="N16" i="3"/>
  <c r="V16" i="3" s="1"/>
  <c r="M16" i="3"/>
  <c r="U16" i="3" s="1"/>
  <c r="L16" i="3"/>
  <c r="T16" i="3" s="1"/>
  <c r="K16" i="3"/>
  <c r="S16" i="3" s="1"/>
  <c r="R15" i="3"/>
  <c r="Q15" i="3"/>
  <c r="P15" i="3"/>
  <c r="O15" i="3"/>
  <c r="N15" i="3"/>
  <c r="V15" i="3" s="1"/>
  <c r="M15" i="3"/>
  <c r="U15" i="3" s="1"/>
  <c r="L15" i="3"/>
  <c r="T15" i="3" s="1"/>
  <c r="K15" i="3"/>
  <c r="S15" i="3" s="1"/>
  <c r="R14" i="3"/>
  <c r="Q14" i="3"/>
  <c r="P14" i="3"/>
  <c r="O14" i="3"/>
  <c r="N14" i="3"/>
  <c r="V14" i="3" s="1"/>
  <c r="M14" i="3"/>
  <c r="U14" i="3" s="1"/>
  <c r="L14" i="3"/>
  <c r="T14" i="3" s="1"/>
  <c r="K14" i="3"/>
  <c r="S14" i="3" s="1"/>
  <c r="R13" i="3"/>
  <c r="Q13" i="3"/>
  <c r="P13" i="3"/>
  <c r="O13" i="3"/>
  <c r="N13" i="3"/>
  <c r="V13" i="3" s="1"/>
  <c r="M13" i="3"/>
  <c r="U13" i="3" s="1"/>
  <c r="L13" i="3"/>
  <c r="T13" i="3" s="1"/>
  <c r="K13" i="3"/>
  <c r="S13" i="3" s="1"/>
  <c r="R12" i="3"/>
  <c r="Q12" i="3"/>
  <c r="P12" i="3"/>
  <c r="O12" i="3"/>
  <c r="N12" i="3"/>
  <c r="V12" i="3" s="1"/>
  <c r="M12" i="3"/>
  <c r="U12" i="3" s="1"/>
  <c r="L12" i="3"/>
  <c r="T12" i="3" s="1"/>
  <c r="K12" i="3"/>
  <c r="S12" i="3" s="1"/>
  <c r="R11" i="3"/>
  <c r="Q11" i="3"/>
  <c r="P11" i="3"/>
  <c r="O11" i="3"/>
  <c r="N11" i="3"/>
  <c r="V11" i="3" s="1"/>
  <c r="M11" i="3"/>
  <c r="U11" i="3" s="1"/>
  <c r="L11" i="3"/>
  <c r="T11" i="3" s="1"/>
  <c r="K11" i="3"/>
  <c r="S11" i="3" s="1"/>
  <c r="R10" i="3"/>
  <c r="Q10" i="3"/>
  <c r="P10" i="3"/>
  <c r="O10" i="3"/>
  <c r="N10" i="3"/>
  <c r="V10" i="3" s="1"/>
  <c r="M10" i="3"/>
  <c r="U10" i="3" s="1"/>
  <c r="L10" i="3"/>
  <c r="T10" i="3" s="1"/>
  <c r="K10" i="3"/>
  <c r="S10" i="3" s="1"/>
  <c r="R9" i="3"/>
  <c r="Q9" i="3"/>
  <c r="P9" i="3"/>
  <c r="O9" i="3"/>
  <c r="N9" i="3"/>
  <c r="V9" i="3" s="1"/>
  <c r="M9" i="3"/>
  <c r="U9" i="3" s="1"/>
  <c r="L9" i="3"/>
  <c r="T9" i="3" s="1"/>
  <c r="K9" i="3"/>
  <c r="S9" i="3" s="1"/>
  <c r="R8" i="3"/>
  <c r="Q8" i="3"/>
  <c r="P8" i="3"/>
  <c r="O8" i="3"/>
  <c r="N8" i="3"/>
  <c r="V8" i="3" s="1"/>
  <c r="M8" i="3"/>
  <c r="U8" i="3" s="1"/>
  <c r="L8" i="3"/>
  <c r="T8" i="3" s="1"/>
  <c r="K8" i="3"/>
  <c r="S8" i="3" s="1"/>
  <c r="R7" i="3"/>
  <c r="Q7" i="3"/>
  <c r="P7" i="3"/>
  <c r="O7" i="3"/>
  <c r="N7" i="3"/>
  <c r="V7" i="3" s="1"/>
  <c r="M7" i="3"/>
  <c r="U7" i="3" s="1"/>
  <c r="L7" i="3"/>
  <c r="T7" i="3" s="1"/>
  <c r="K7" i="3"/>
  <c r="S7" i="3" s="1"/>
  <c r="R6" i="3"/>
  <c r="Q6" i="3"/>
  <c r="P6" i="3"/>
  <c r="O6" i="3"/>
  <c r="N6" i="3"/>
  <c r="V6" i="3" s="1"/>
  <c r="M6" i="3"/>
  <c r="U6" i="3" s="1"/>
  <c r="L6" i="3"/>
  <c r="T6" i="3" s="1"/>
  <c r="K6" i="3"/>
  <c r="S6" i="3" s="1"/>
  <c r="R5" i="3"/>
  <c r="Q5" i="3"/>
  <c r="P5" i="3"/>
  <c r="O5" i="3"/>
  <c r="N5" i="3"/>
  <c r="V5" i="3" s="1"/>
  <c r="M5" i="3"/>
  <c r="U5" i="3" s="1"/>
  <c r="L5" i="3"/>
  <c r="T5" i="3" s="1"/>
  <c r="K5" i="3"/>
  <c r="S5" i="3" s="1"/>
  <c r="R4" i="3"/>
  <c r="Q4" i="3"/>
  <c r="P4" i="3"/>
  <c r="O4" i="3"/>
  <c r="N4" i="3"/>
  <c r="V4" i="3" s="1"/>
  <c r="M4" i="3"/>
  <c r="U4" i="3" s="1"/>
  <c r="L4" i="3"/>
  <c r="T4" i="3" s="1"/>
  <c r="K4" i="3"/>
  <c r="S4" i="3" s="1"/>
  <c r="R3" i="3"/>
  <c r="Q3" i="3"/>
  <c r="P3" i="3"/>
  <c r="O3" i="3"/>
  <c r="N3" i="3"/>
  <c r="V3" i="3" s="1"/>
  <c r="M3" i="3"/>
  <c r="U3" i="3" s="1"/>
  <c r="L3" i="3"/>
  <c r="T3" i="3" s="1"/>
  <c r="K3" i="3"/>
  <c r="S3" i="3" s="1"/>
  <c r="K6" i="1" l="1"/>
</calcChain>
</file>

<file path=xl/sharedStrings.xml><?xml version="1.0" encoding="utf-8"?>
<sst xmlns="http://schemas.openxmlformats.org/spreadsheetml/2006/main" count="423" uniqueCount="87">
  <si>
    <t>Decision Variables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</si>
  <si>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</si>
  <si>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</si>
  <si>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</si>
  <si>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</si>
  <si>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</si>
  <si>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</si>
  <si>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</si>
  <si>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</si>
  <si>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</si>
  <si>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</si>
  <si>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</si>
  <si>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</si>
  <si>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</si>
  <si>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</si>
  <si>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</si>
  <si>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</si>
  <si>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</si>
  <si>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</si>
  <si>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</si>
  <si>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</si>
  <si>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U/M</t>
  </si>
  <si>
    <t>binary</t>
  </si>
  <si>
    <t>Enrollment</t>
  </si>
  <si>
    <t>Name</t>
  </si>
  <si>
    <t>Performance Measures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</si>
  <si>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</si>
  <si>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</si>
  <si>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</si>
  <si>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</si>
  <si>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</si>
  <si>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</si>
  <si>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</si>
  <si>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</si>
  <si>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</si>
  <si>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</si>
  <si>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</si>
  <si>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</si>
  <si>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</si>
  <si>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</si>
  <si>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</si>
  <si>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Overlap</t>
  </si>
  <si>
    <t>Period 16</t>
  </si>
  <si>
    <t>Period 17</t>
  </si>
  <si>
    <t>Period 18</t>
  </si>
  <si>
    <t>Period 19</t>
  </si>
  <si>
    <t>Period 20</t>
  </si>
  <si>
    <t>Performance</t>
  </si>
  <si>
    <t>Positive Deviation</t>
  </si>
  <si>
    <t>Negative Deviation</t>
  </si>
  <si>
    <t>Goals</t>
  </si>
  <si>
    <t>Satisfaction with Evening</t>
  </si>
  <si>
    <t>evening hours</t>
  </si>
  <si>
    <t>Satisfaction with T-TH</t>
  </si>
  <si>
    <t>hours</t>
  </si>
  <si>
    <t>Satisfaction MWF</t>
  </si>
  <si>
    <t>Utility</t>
  </si>
  <si>
    <t>Total Hours</t>
  </si>
  <si>
    <t>Parameters</t>
  </si>
  <si>
    <t>Goal</t>
  </si>
  <si>
    <t>Preference for T TH</t>
  </si>
  <si>
    <t>Preference for MWF</t>
  </si>
  <si>
    <t>Weights</t>
  </si>
  <si>
    <t>Pos. Dev</t>
  </si>
  <si>
    <t>Neg. Dev</t>
  </si>
  <si>
    <t>evening</t>
  </si>
  <si>
    <t>T TH</t>
  </si>
  <si>
    <t>M</t>
  </si>
  <si>
    <t>T</t>
  </si>
  <si>
    <t>W</t>
  </si>
  <si>
    <t>R</t>
  </si>
  <si>
    <t>F</t>
  </si>
  <si>
    <t>Monday</t>
  </si>
  <si>
    <t>Tuesday</t>
  </si>
  <si>
    <t>Wednesday</t>
  </si>
  <si>
    <t>Thursday</t>
  </si>
  <si>
    <t>Friday</t>
  </si>
  <si>
    <t>Evening Hours</t>
  </si>
  <si>
    <t>Morning Hours</t>
  </si>
  <si>
    <t>M W F</t>
  </si>
  <si>
    <t>Satisfaction with Morning</t>
  </si>
  <si>
    <t>morning hours</t>
  </si>
  <si>
    <t>Preference for…</t>
  </si>
  <si>
    <t>morning</t>
  </si>
  <si>
    <t>Satisfaction MW</t>
  </si>
  <si>
    <t>Preference for M W</t>
  </si>
  <si>
    <t>M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</si>
</sst>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409]h:mm\ AM/P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0" fontId="0" fillId="4" borderId="0" xfId="0" applyFill="1"/>
    <xf numFmtId="1" fontId="0" fillId="4" borderId="0" xfId="0" applyNumberForma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6" fillId="4" borderId="0" xfId="0" applyFont="1" applyFill="1"/>
    <xf numFmtId="0" fontId="7" fillId="0" borderId="0" xfId="0" applyFont="1"/>
    <xf numFmtId="0" fontId="6" fillId="0" borderId="0" xfId="0" applyFont="1" applyFill="1"/>
    <xf numFmtId="0" fontId="0" fillId="0" borderId="0" xfId="0" applyFont="1"/>
    <xf numFmtId="165" fontId="0" fillId="0" borderId="0" xfId="0" applyNumberFormat="1" applyFont="1"/>
    <xf numFmtId="165" fontId="6" fillId="0" borderId="0" xfId="0" applyNumberFormat="1" applyFont="1"/>
    <xf numFmtId="164" fontId="0" fillId="0" borderId="0" xfId="0" applyNumberFormat="1"/>
    <xf numFmtId="1" fontId="8" fillId="4" borderId="0" xfId="0" applyNumberFormat="1" applyFont="1" applyFill="1"/>
    <xf numFmtId="0" fontId="8" fillId="4" borderId="0" xfId="0" applyFont="1" applyFill="1"/>
    <xf numFmtId="1" fontId="6" fillId="0" borderId="0" xfId="0" applyNumberFormat="1" applyFont="1"/>
    <xf numFmtId="0" fontId="0" fillId="4" borderId="0" xfId="0" applyFont="1" applyFill="1"/>
    <xf numFmtId="1" fontId="0" fillId="4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Q146"/>
  <sheetViews>
    <sheetView tabSelected="1" topLeftCell="E1" zoomScale="86" zoomScaleNormal="86" workbookViewId="0">
      <selection activeCell="M13" sqref="M13:O18"/>
    </sheetView>
  </sheetViews>
  <sheetFormatPr defaultColWidth="11" defaultRowHeight="15.75" x14ac:dyDescent="0.5"/>
  <cols>
    <col min="1" max="1" width="16.25" style="6" customWidth="1"/>
    <col min="2" max="2" width="11" style="6"/>
    <col min="3" max="3" width="11.1875" style="6" bestFit="1" customWidth="1"/>
    <col min="4" max="5" width="11" style="6"/>
    <col min="6" max="6" width="23.9375" style="6" customWidth="1"/>
    <col min="7" max="7" width="12.75" style="6" customWidth="1"/>
    <col min="8" max="8" width="11.875" style="6" customWidth="1"/>
    <col min="9" max="9" width="15.875" style="6" customWidth="1"/>
    <col min="10" max="10" width="17" style="6" customWidth="1"/>
    <col min="11" max="12" width="11" style="6"/>
    <col min="13" max="13" width="21.75" style="6" customWidth="1"/>
    <col min="14" max="17" width="11" style="6"/>
    <col min="18" max="18" width="12" style="6" customWidth="1"/>
    <col min="19" max="19" width="12.4375" style="6" customWidth="1"/>
    <col min="20" max="171" width="11" style="6"/>
    <col min="172" max="172" width="13.0625" style="6" customWidth="1"/>
    <col min="173" max="16384" width="11" style="6"/>
  </cols>
  <sheetData>
    <row r="1" spans="1:27" x14ac:dyDescent="0.5">
      <c r="A1" s="5" t="s">
        <v>0</v>
      </c>
      <c r="F1" s="5" t="s">
        <v>25</v>
      </c>
    </row>
    <row r="2" spans="1:27" x14ac:dyDescent="0.5">
      <c r="A2" s="6" t="s">
        <v>24</v>
      </c>
      <c r="B2" s="6" t="s">
        <v>21</v>
      </c>
      <c r="C2" s="6" t="s">
        <v>23</v>
      </c>
      <c r="F2" s="6" t="s">
        <v>24</v>
      </c>
      <c r="G2" s="6" t="s">
        <v>21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6" t="s">
        <v>38</v>
      </c>
      <c r="U2" s="6" t="s">
        <v>39</v>
      </c>
      <c r="V2" s="6" t="s">
        <v>40</v>
      </c>
      <c r="W2" s="6" t="s">
        <v>42</v>
      </c>
      <c r="X2" s="6" t="s">
        <v>43</v>
      </c>
      <c r="Y2" s="6" t="s">
        <v>44</v>
      </c>
      <c r="Z2" s="6" t="s">
        <v>45</v>
      </c>
      <c r="AA2" s="6" t="s">
        <v>46</v>
      </c>
    </row>
    <row r="3" spans="1:27" x14ac:dyDescent="0.5">
      <c r="A3" s="6" t="s">
        <v>1</v>
      </c>
      <c r="B3" s="6" t="s">
        <v>22</v>
      </c>
      <c r="C3" s="7">
        <v>0</v>
      </c>
      <c r="F3" s="6" t="s">
        <v>41</v>
      </c>
      <c r="G3" s="6" t="s">
        <v>22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5">
      <c r="A4" s="6" t="s">
        <v>2</v>
      </c>
      <c r="B4" s="6" t="s">
        <v>22</v>
      </c>
      <c r="C4" s="7">
        <v>0</v>
      </c>
    </row>
    <row r="5" spans="1:27" x14ac:dyDescent="0.5">
      <c r="A5" s="6" t="s">
        <v>3</v>
      </c>
      <c r="B5" s="6" t="s">
        <v>22</v>
      </c>
      <c r="C5" s="7">
        <v>0</v>
      </c>
      <c r="H5" s="6" t="s">
        <v>47</v>
      </c>
      <c r="I5" s="6" t="s">
        <v>48</v>
      </c>
      <c r="J5" s="6" t="s">
        <v>49</v>
      </c>
      <c r="K5" s="6" t="s">
        <v>50</v>
      </c>
    </row>
    <row r="6" spans="1:27" x14ac:dyDescent="0.5">
      <c r="A6" s="6" t="s">
        <v>4</v>
      </c>
      <c r="B6" s="6" t="s">
        <v>22</v>
      </c>
      <c r="C6" s="7">
        <v>0</v>
      </c>
      <c r="F6" s="6" t="s">
        <v>51</v>
      </c>
      <c r="G6" s="6" t="s">
        <v>52</v>
      </c>
      <c r="H6" s="8">
        <f>SUMPRODUCT($C$3:$C$22,R7:R26)</f>
        <v>0</v>
      </c>
      <c r="I6" s="7">
        <v>0</v>
      </c>
      <c r="J6" s="7">
        <v>0</v>
      </c>
      <c r="K6" s="9">
        <f>N7</f>
        <v>3</v>
      </c>
      <c r="M6" s="12" t="s">
        <v>82</v>
      </c>
      <c r="N6" s="6" t="s">
        <v>59</v>
      </c>
      <c r="R6" s="12" t="s">
        <v>77</v>
      </c>
      <c r="S6" s="12" t="s">
        <v>78</v>
      </c>
      <c r="T6" s="12" t="s">
        <v>66</v>
      </c>
      <c r="U6" s="12" t="s">
        <v>79</v>
      </c>
    </row>
    <row r="7" spans="1:27" x14ac:dyDescent="0.5">
      <c r="A7" s="6" t="s">
        <v>5</v>
      </c>
      <c r="B7" s="6" t="s">
        <v>22</v>
      </c>
      <c r="C7" s="7">
        <v>0</v>
      </c>
      <c r="F7" s="12" t="s">
        <v>80</v>
      </c>
      <c r="G7" s="12" t="s">
        <v>81</v>
      </c>
      <c r="H7" s="8">
        <f>SUMPRODUCT($C$3:$C$22,S7:S26)</f>
        <v>0</v>
      </c>
      <c r="I7" s="7">
        <v>0</v>
      </c>
      <c r="J7" s="7">
        <v>0</v>
      </c>
      <c r="K7" s="9">
        <f>N8</f>
        <v>6</v>
      </c>
      <c r="M7" s="12" t="s">
        <v>65</v>
      </c>
      <c r="N7" s="9">
        <v>3</v>
      </c>
      <c r="O7" s="6" t="s">
        <v>54</v>
      </c>
      <c r="Q7" s="6" t="s">
        <v>1</v>
      </c>
      <c r="R7" s="19">
        <f>SUM(FP35+FP58+FP81+FP104+FP127)</f>
        <v>0</v>
      </c>
      <c r="S7" s="20">
        <f>SUM(FQ35+FQ58+FQ81+FQ104+FQ127)</f>
        <v>0</v>
      </c>
      <c r="T7" s="20">
        <f>SUM(C58:FO58,C104:FO104)</f>
        <v>0</v>
      </c>
      <c r="U7" s="20">
        <f>SUM(C35:FO35,C81:FO81,C127:FO127)</f>
        <v>0</v>
      </c>
    </row>
    <row r="8" spans="1:27" x14ac:dyDescent="0.5">
      <c r="A8" s="6" t="s">
        <v>6</v>
      </c>
      <c r="B8" s="6" t="s">
        <v>22</v>
      </c>
      <c r="C8" s="7">
        <v>0</v>
      </c>
      <c r="F8" s="6" t="s">
        <v>53</v>
      </c>
      <c r="G8" s="6" t="s">
        <v>54</v>
      </c>
      <c r="H8" s="8">
        <f>SUMPRODUCT($C$3:$C$22,T7:T26)</f>
        <v>0</v>
      </c>
      <c r="I8" s="7">
        <v>0</v>
      </c>
      <c r="J8" s="7">
        <v>0</v>
      </c>
      <c r="K8" s="9">
        <f>N9</f>
        <v>3</v>
      </c>
      <c r="M8" s="12" t="s">
        <v>83</v>
      </c>
      <c r="N8" s="9">
        <v>6</v>
      </c>
      <c r="O8" s="6" t="s">
        <v>54</v>
      </c>
      <c r="Q8" s="6" t="s">
        <v>2</v>
      </c>
      <c r="R8" s="19">
        <f t="shared" ref="R8:R26" si="0">SUM(FP36+FP59+FP82+FP105+FP128)</f>
        <v>0</v>
      </c>
      <c r="S8" s="20">
        <f t="shared" ref="S8:S26" si="1">SUM(FQ36+FQ59+FQ82+FQ105+FQ128)</f>
        <v>0</v>
      </c>
      <c r="T8" s="20">
        <f t="shared" ref="T8:T26" si="2">SUM(C59:FO59,C105:FO105)</f>
        <v>0</v>
      </c>
      <c r="U8" s="20">
        <f t="shared" ref="U8:U26" si="3">SUM(C36:FO36,C82:FO82,C128:FO128)</f>
        <v>0</v>
      </c>
    </row>
    <row r="9" spans="1:27" x14ac:dyDescent="0.5">
      <c r="A9" s="6" t="s">
        <v>7</v>
      </c>
      <c r="B9" s="6" t="s">
        <v>22</v>
      </c>
      <c r="C9" s="7">
        <v>0</v>
      </c>
      <c r="F9" s="6" t="s">
        <v>55</v>
      </c>
      <c r="G9" s="6" t="s">
        <v>54</v>
      </c>
      <c r="H9" s="8">
        <f>SUMPRODUCT($C$3:$C$22,U7:U26)</f>
        <v>0</v>
      </c>
      <c r="I9" s="7">
        <v>0</v>
      </c>
      <c r="J9" s="7">
        <v>0</v>
      </c>
      <c r="K9" s="9">
        <f>N10</f>
        <v>5</v>
      </c>
      <c r="M9" s="6" t="s">
        <v>60</v>
      </c>
      <c r="N9" s="9">
        <v>3</v>
      </c>
      <c r="O9" s="6" t="s">
        <v>54</v>
      </c>
      <c r="Q9" s="6" t="s">
        <v>3</v>
      </c>
      <c r="R9" s="19">
        <f t="shared" si="0"/>
        <v>0</v>
      </c>
      <c r="S9" s="20">
        <f t="shared" si="1"/>
        <v>0</v>
      </c>
      <c r="T9" s="20">
        <f t="shared" si="2"/>
        <v>0</v>
      </c>
      <c r="U9" s="20">
        <f t="shared" si="3"/>
        <v>0</v>
      </c>
    </row>
    <row r="10" spans="1:27" x14ac:dyDescent="0.5">
      <c r="A10" s="6" t="s">
        <v>8</v>
      </c>
      <c r="B10" s="6" t="s">
        <v>22</v>
      </c>
      <c r="C10" s="7">
        <v>0</v>
      </c>
      <c r="F10" s="12" t="s">
        <v>84</v>
      </c>
      <c r="G10" s="12" t="s">
        <v>54</v>
      </c>
      <c r="H10" s="8"/>
      <c r="I10" s="7"/>
      <c r="J10" s="7"/>
      <c r="K10" s="9"/>
      <c r="M10" s="6" t="s">
        <v>61</v>
      </c>
      <c r="N10" s="17">
        <v>5</v>
      </c>
      <c r="O10" s="12" t="s">
        <v>54</v>
      </c>
      <c r="Q10" s="6" t="s">
        <v>4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</row>
    <row r="11" spans="1:27" x14ac:dyDescent="0.5">
      <c r="A11" s="6" t="s">
        <v>9</v>
      </c>
      <c r="B11" s="6" t="s">
        <v>22</v>
      </c>
      <c r="C11" s="7">
        <v>0</v>
      </c>
      <c r="M11" s="12" t="s">
        <v>85</v>
      </c>
      <c r="N11" s="17"/>
      <c r="O11" s="12"/>
      <c r="Q11" s="6" t="s">
        <v>5</v>
      </c>
      <c r="R11" s="19">
        <f t="shared" si="0"/>
        <v>0</v>
      </c>
      <c r="S11" s="20">
        <f t="shared" si="1"/>
        <v>0</v>
      </c>
      <c r="T11" s="20">
        <f t="shared" si="2"/>
        <v>0</v>
      </c>
      <c r="U11" s="20">
        <f t="shared" si="3"/>
        <v>0</v>
      </c>
    </row>
    <row r="12" spans="1:27" x14ac:dyDescent="0.5">
      <c r="A12" s="6" t="s">
        <v>10</v>
      </c>
      <c r="B12" s="6" t="s">
        <v>22</v>
      </c>
      <c r="C12" s="7">
        <v>0</v>
      </c>
      <c r="F12" s="6" t="s">
        <v>56</v>
      </c>
      <c r="G12" s="8">
        <f>SUMPRODUCT(I6:J9,N14:O17)</f>
        <v>0</v>
      </c>
      <c r="Q12" s="6" t="s">
        <v>6</v>
      </c>
      <c r="R12" s="19">
        <f t="shared" si="0"/>
        <v>0</v>
      </c>
      <c r="S12" s="20">
        <f t="shared" si="1"/>
        <v>0</v>
      </c>
      <c r="T12" s="20">
        <f t="shared" si="2"/>
        <v>0</v>
      </c>
      <c r="U12" s="20">
        <f t="shared" si="3"/>
        <v>0</v>
      </c>
    </row>
    <row r="13" spans="1:27" x14ac:dyDescent="0.5">
      <c r="A13" s="6" t="s">
        <v>11</v>
      </c>
      <c r="B13" s="6" t="s">
        <v>22</v>
      </c>
      <c r="C13" s="7">
        <v>0</v>
      </c>
      <c r="M13" s="6" t="s">
        <v>62</v>
      </c>
      <c r="N13" s="6" t="s">
        <v>63</v>
      </c>
      <c r="O13" s="6" t="s">
        <v>64</v>
      </c>
      <c r="Q13" s="6" t="s">
        <v>7</v>
      </c>
      <c r="R13" s="19">
        <f t="shared" si="0"/>
        <v>0</v>
      </c>
      <c r="S13" s="20">
        <f t="shared" si="1"/>
        <v>0</v>
      </c>
      <c r="T13" s="20">
        <f t="shared" si="2"/>
        <v>0</v>
      </c>
      <c r="U13" s="20">
        <f t="shared" si="3"/>
        <v>0</v>
      </c>
    </row>
    <row r="14" spans="1:27" x14ac:dyDescent="0.5">
      <c r="A14" s="6" t="s">
        <v>12</v>
      </c>
      <c r="B14" s="6" t="s">
        <v>22</v>
      </c>
      <c r="C14" s="7">
        <v>0</v>
      </c>
      <c r="F14" s="6" t="s">
        <v>57</v>
      </c>
      <c r="G14" s="6">
        <f>SUM(C3:C22)</f>
        <v>0</v>
      </c>
      <c r="M14" s="6" t="s">
        <v>65</v>
      </c>
      <c r="N14" s="9">
        <v>2</v>
      </c>
      <c r="O14" s="9">
        <v>1</v>
      </c>
      <c r="Q14" s="6" t="s">
        <v>8</v>
      </c>
      <c r="R14" s="19">
        <f t="shared" si="0"/>
        <v>0</v>
      </c>
      <c r="S14" s="20">
        <f t="shared" si="1"/>
        <v>0</v>
      </c>
      <c r="T14" s="20">
        <f t="shared" si="2"/>
        <v>0</v>
      </c>
      <c r="U14" s="20">
        <f t="shared" si="3"/>
        <v>0</v>
      </c>
    </row>
    <row r="15" spans="1:27" x14ac:dyDescent="0.5">
      <c r="A15" s="6" t="s">
        <v>13</v>
      </c>
      <c r="B15" s="6" t="s">
        <v>22</v>
      </c>
      <c r="C15" s="7">
        <v>0</v>
      </c>
      <c r="M15" s="12" t="s">
        <v>83</v>
      </c>
      <c r="N15" s="9">
        <v>1</v>
      </c>
      <c r="O15" s="9">
        <v>1</v>
      </c>
      <c r="Q15" s="6" t="s">
        <v>9</v>
      </c>
      <c r="R15" s="19">
        <f t="shared" si="0"/>
        <v>0</v>
      </c>
      <c r="S15" s="20">
        <f t="shared" si="1"/>
        <v>0</v>
      </c>
      <c r="T15" s="20">
        <f t="shared" si="2"/>
        <v>0</v>
      </c>
      <c r="U15" s="20">
        <f t="shared" si="3"/>
        <v>0</v>
      </c>
    </row>
    <row r="16" spans="1:27" x14ac:dyDescent="0.5">
      <c r="A16" s="6" t="s">
        <v>14</v>
      </c>
      <c r="B16" s="6" t="s">
        <v>22</v>
      </c>
      <c r="C16" s="7">
        <v>0</v>
      </c>
      <c r="M16" s="6" t="s">
        <v>66</v>
      </c>
      <c r="N16" s="9">
        <v>6</v>
      </c>
      <c r="O16" s="9">
        <v>1</v>
      </c>
      <c r="Q16" s="6" t="s">
        <v>10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</row>
    <row r="17" spans="1:21" x14ac:dyDescent="0.5">
      <c r="A17" s="6" t="s">
        <v>15</v>
      </c>
      <c r="B17" s="6" t="s">
        <v>22</v>
      </c>
      <c r="C17" s="7">
        <v>0</v>
      </c>
      <c r="M17" s="12" t="s">
        <v>79</v>
      </c>
      <c r="N17" s="9">
        <v>1</v>
      </c>
      <c r="O17" s="9">
        <v>2</v>
      </c>
      <c r="Q17" s="6" t="s">
        <v>11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</row>
    <row r="18" spans="1:21" x14ac:dyDescent="0.5">
      <c r="A18" s="6" t="s">
        <v>16</v>
      </c>
      <c r="B18" s="6" t="s">
        <v>22</v>
      </c>
      <c r="C18" s="7">
        <v>0</v>
      </c>
      <c r="M18" s="12" t="s">
        <v>86</v>
      </c>
      <c r="N18" s="9"/>
      <c r="O18" s="9"/>
      <c r="Q18" s="6" t="s">
        <v>12</v>
      </c>
      <c r="R18" s="19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</row>
    <row r="19" spans="1:21" x14ac:dyDescent="0.5">
      <c r="A19" s="6" t="s">
        <v>17</v>
      </c>
      <c r="B19" s="6" t="s">
        <v>22</v>
      </c>
      <c r="C19" s="7">
        <v>0</v>
      </c>
      <c r="Q19" s="6" t="s">
        <v>13</v>
      </c>
      <c r="R19" s="19">
        <f t="shared" si="0"/>
        <v>0</v>
      </c>
      <c r="S19" s="20">
        <f t="shared" si="1"/>
        <v>0</v>
      </c>
      <c r="T19" s="20">
        <f t="shared" si="2"/>
        <v>0</v>
      </c>
      <c r="U19" s="20">
        <f t="shared" si="3"/>
        <v>0</v>
      </c>
    </row>
    <row r="20" spans="1:21" x14ac:dyDescent="0.5">
      <c r="A20" s="6" t="s">
        <v>18</v>
      </c>
      <c r="B20" s="6" t="s">
        <v>22</v>
      </c>
      <c r="C20" s="7">
        <v>0</v>
      </c>
      <c r="Q20" s="6" t="s">
        <v>14</v>
      </c>
      <c r="R20" s="19">
        <f t="shared" si="0"/>
        <v>0</v>
      </c>
      <c r="S20" s="20">
        <f t="shared" si="1"/>
        <v>0</v>
      </c>
      <c r="T20" s="20">
        <f t="shared" si="2"/>
        <v>0</v>
      </c>
      <c r="U20" s="20">
        <f t="shared" si="3"/>
        <v>0</v>
      </c>
    </row>
    <row r="21" spans="1:21" x14ac:dyDescent="0.5">
      <c r="A21" s="6" t="s">
        <v>19</v>
      </c>
      <c r="B21" s="6" t="s">
        <v>22</v>
      </c>
      <c r="C21" s="7">
        <v>0</v>
      </c>
      <c r="Q21" s="6" t="s">
        <v>15</v>
      </c>
      <c r="R21" s="19">
        <f t="shared" si="0"/>
        <v>0</v>
      </c>
      <c r="S21" s="20">
        <f t="shared" si="1"/>
        <v>0</v>
      </c>
      <c r="T21" s="20">
        <f t="shared" si="2"/>
        <v>0</v>
      </c>
      <c r="U21" s="20">
        <f t="shared" si="3"/>
        <v>0</v>
      </c>
    </row>
    <row r="22" spans="1:21" x14ac:dyDescent="0.5">
      <c r="A22" s="6" t="s">
        <v>20</v>
      </c>
      <c r="B22" s="6" t="s">
        <v>22</v>
      </c>
      <c r="C22" s="7">
        <v>0</v>
      </c>
      <c r="Q22" s="6" t="s">
        <v>16</v>
      </c>
      <c r="R22" s="19">
        <f t="shared" si="0"/>
        <v>0</v>
      </c>
      <c r="S22" s="20">
        <f t="shared" si="1"/>
        <v>0</v>
      </c>
      <c r="T22" s="20">
        <f t="shared" si="2"/>
        <v>0</v>
      </c>
      <c r="U22" s="20">
        <f t="shared" si="3"/>
        <v>0</v>
      </c>
    </row>
    <row r="23" spans="1:21" x14ac:dyDescent="0.5">
      <c r="C23" s="11"/>
      <c r="Q23" s="6" t="s">
        <v>17</v>
      </c>
      <c r="R23" s="19">
        <f t="shared" si="0"/>
        <v>0</v>
      </c>
      <c r="S23" s="20">
        <f t="shared" si="1"/>
        <v>0</v>
      </c>
      <c r="T23" s="20">
        <f t="shared" si="2"/>
        <v>0</v>
      </c>
      <c r="U23" s="20">
        <f t="shared" si="3"/>
        <v>0</v>
      </c>
    </row>
    <row r="24" spans="1:21" x14ac:dyDescent="0.5">
      <c r="C24" s="11"/>
      <c r="Q24" s="6" t="s">
        <v>18</v>
      </c>
      <c r="R24" s="19">
        <f t="shared" si="0"/>
        <v>0</v>
      </c>
      <c r="S24" s="20">
        <f t="shared" si="1"/>
        <v>0</v>
      </c>
      <c r="T24" s="20">
        <f t="shared" si="2"/>
        <v>0</v>
      </c>
      <c r="U24" s="20">
        <f t="shared" si="3"/>
        <v>0</v>
      </c>
    </row>
    <row r="25" spans="1:21" x14ac:dyDescent="0.5">
      <c r="C25" s="11"/>
      <c r="Q25" s="6" t="s">
        <v>19</v>
      </c>
      <c r="R25" s="19">
        <f t="shared" si="0"/>
        <v>0</v>
      </c>
      <c r="S25" s="20">
        <f t="shared" si="1"/>
        <v>0</v>
      </c>
      <c r="T25" s="20">
        <f t="shared" si="2"/>
        <v>0</v>
      </c>
      <c r="U25" s="20">
        <f t="shared" si="3"/>
        <v>0</v>
      </c>
    </row>
    <row r="26" spans="1:21" x14ac:dyDescent="0.5">
      <c r="C26" s="11"/>
      <c r="Q26" s="6" t="s">
        <v>20</v>
      </c>
      <c r="R26" s="19">
        <f t="shared" si="0"/>
        <v>0</v>
      </c>
      <c r="S26" s="20">
        <f t="shared" si="1"/>
        <v>0</v>
      </c>
      <c r="T26" s="20">
        <f t="shared" si="2"/>
        <v>0</v>
      </c>
      <c r="U26" s="20">
        <f t="shared" si="3"/>
        <v>0</v>
      </c>
    </row>
    <row r="27" spans="1:21" x14ac:dyDescent="0.5">
      <c r="C27" s="11"/>
    </row>
    <row r="28" spans="1:21" x14ac:dyDescent="0.5">
      <c r="C28" s="11"/>
    </row>
    <row r="29" spans="1:21" x14ac:dyDescent="0.5">
      <c r="C29" s="11"/>
    </row>
    <row r="30" spans="1:21" x14ac:dyDescent="0.5">
      <c r="C30" s="11"/>
    </row>
    <row r="31" spans="1:21" x14ac:dyDescent="0.5">
      <c r="C31" s="11"/>
    </row>
    <row r="32" spans="1:21" x14ac:dyDescent="0.5">
      <c r="A32" s="5" t="s">
        <v>58</v>
      </c>
      <c r="B32" s="1" t="s">
        <v>58</v>
      </c>
    </row>
    <row r="33" spans="1:173" x14ac:dyDescent="0.5">
      <c r="A33" s="12" t="s">
        <v>72</v>
      </c>
      <c r="B33" s="13"/>
      <c r="C33" s="13">
        <v>0.33333333333333331</v>
      </c>
      <c r="D33" s="14">
        <v>0.33680555555555558</v>
      </c>
      <c r="E33" s="13">
        <v>0.34027777777777801</v>
      </c>
      <c r="F33" s="14">
        <v>0.34375</v>
      </c>
      <c r="G33" s="13">
        <v>0.34722222222222199</v>
      </c>
      <c r="H33" s="14">
        <v>0.35069444444444497</v>
      </c>
      <c r="I33" s="13">
        <v>0.35416666666666702</v>
      </c>
      <c r="J33" s="14">
        <v>0.35763888888888901</v>
      </c>
      <c r="K33" s="13">
        <v>0.36111111111111099</v>
      </c>
      <c r="L33" s="14">
        <v>0.36458333333333398</v>
      </c>
      <c r="M33" s="13">
        <v>0.36805555555555602</v>
      </c>
      <c r="N33" s="14">
        <v>0.37152777777777801</v>
      </c>
      <c r="O33" s="13">
        <v>0.375</v>
      </c>
      <c r="P33" s="14">
        <v>0.37847222222222299</v>
      </c>
      <c r="Q33" s="13">
        <v>0.38194444444444497</v>
      </c>
      <c r="R33" s="14">
        <v>0.38541666666666702</v>
      </c>
      <c r="S33" s="13">
        <v>0.38888888888889001</v>
      </c>
      <c r="T33" s="14">
        <v>0.39236111111111199</v>
      </c>
      <c r="U33" s="13">
        <v>0.39583333333333398</v>
      </c>
      <c r="V33" s="14">
        <v>0.39930555555555602</v>
      </c>
      <c r="W33" s="13">
        <v>0.40277777777777901</v>
      </c>
      <c r="X33" s="14">
        <v>0.406250000000001</v>
      </c>
      <c r="Y33" s="13">
        <v>0.40972222222222299</v>
      </c>
      <c r="Z33" s="14">
        <v>0.41319444444444497</v>
      </c>
      <c r="AA33" s="13">
        <v>0.41666666666666802</v>
      </c>
      <c r="AB33" s="14">
        <v>0.42013888888889001</v>
      </c>
      <c r="AC33" s="13">
        <v>0.42361111111111199</v>
      </c>
      <c r="AD33" s="14">
        <v>0.42708333333333398</v>
      </c>
      <c r="AE33" s="13">
        <v>0.43055555555555702</v>
      </c>
      <c r="AF33" s="14">
        <v>0.43402777777777901</v>
      </c>
      <c r="AG33" s="13">
        <v>0.437500000000001</v>
      </c>
      <c r="AH33" s="14">
        <v>0.44097222222222299</v>
      </c>
      <c r="AI33" s="13">
        <v>0.44444444444444497</v>
      </c>
      <c r="AJ33" s="14">
        <v>0.44791666666666802</v>
      </c>
      <c r="AK33" s="13">
        <v>0.45138888888889001</v>
      </c>
      <c r="AL33" s="14">
        <v>0.45486111111111199</v>
      </c>
      <c r="AM33" s="13">
        <v>0.45833333333333498</v>
      </c>
      <c r="AN33" s="14">
        <v>0.46180555555555702</v>
      </c>
      <c r="AO33" s="13">
        <v>0.46527777777777901</v>
      </c>
      <c r="AP33" s="14">
        <v>0.468750000000001</v>
      </c>
      <c r="AQ33" s="13">
        <v>0.47222222222222399</v>
      </c>
      <c r="AR33" s="14">
        <v>0.47569444444444597</v>
      </c>
      <c r="AS33" s="13">
        <v>0.47916666666666802</v>
      </c>
      <c r="AT33" s="14">
        <v>0.48263888888889001</v>
      </c>
      <c r="AU33" s="13">
        <v>0.48611111111111299</v>
      </c>
      <c r="AV33" s="14">
        <v>0.48958333333333498</v>
      </c>
      <c r="AW33" s="13">
        <v>0.49305555555555702</v>
      </c>
      <c r="AX33" s="14">
        <v>0.49652777777777901</v>
      </c>
      <c r="AY33" s="13">
        <v>0.500000000000002</v>
      </c>
      <c r="AZ33" s="14">
        <v>0.50347222222222399</v>
      </c>
      <c r="BA33" s="13">
        <v>0.50694444444444597</v>
      </c>
      <c r="BB33" s="14">
        <v>0.51041666666666896</v>
      </c>
      <c r="BC33" s="13">
        <v>0.51388888888889095</v>
      </c>
      <c r="BD33" s="14">
        <v>0.51736111111111305</v>
      </c>
      <c r="BE33" s="13">
        <v>0.52083333333333504</v>
      </c>
      <c r="BF33" s="14">
        <v>0.52430555555555802</v>
      </c>
      <c r="BG33" s="13">
        <v>0.52777777777778001</v>
      </c>
      <c r="BH33" s="14">
        <v>0.531250000000002</v>
      </c>
      <c r="BI33" s="13">
        <v>0.53472222222222399</v>
      </c>
      <c r="BJ33" s="14">
        <v>0.53819444444444697</v>
      </c>
      <c r="BK33" s="13">
        <v>0.54166666666666896</v>
      </c>
      <c r="BL33" s="14">
        <v>0.54513888888889095</v>
      </c>
      <c r="BM33" s="13">
        <v>0.54861111111111305</v>
      </c>
      <c r="BN33" s="14">
        <v>0.55208333333333603</v>
      </c>
      <c r="BO33" s="13">
        <v>0.55555555555555802</v>
      </c>
      <c r="BP33" s="14">
        <v>0.55902777777778001</v>
      </c>
      <c r="BQ33" s="13">
        <v>0.562500000000003</v>
      </c>
      <c r="BR33" s="14">
        <v>0.56597222222222499</v>
      </c>
      <c r="BS33" s="13">
        <v>0.56944444444444697</v>
      </c>
      <c r="BT33" s="14">
        <v>0.57291666666666896</v>
      </c>
      <c r="BU33" s="13">
        <v>0.57638888888889195</v>
      </c>
      <c r="BV33" s="14">
        <v>0.57986111111111405</v>
      </c>
      <c r="BW33" s="13">
        <v>0.58333333333333603</v>
      </c>
      <c r="BX33" s="14">
        <v>0.58680555555555802</v>
      </c>
      <c r="BY33" s="13">
        <v>0.59027777777778101</v>
      </c>
      <c r="BZ33" s="14">
        <v>0.593750000000003</v>
      </c>
      <c r="CA33" s="13">
        <v>0.59722222222222499</v>
      </c>
      <c r="CB33" s="14">
        <v>0.60069444444444697</v>
      </c>
      <c r="CC33" s="13">
        <v>0.60416666666666996</v>
      </c>
      <c r="CD33" s="14">
        <v>0.60763888888889195</v>
      </c>
      <c r="CE33" s="13">
        <v>0.61111111111111405</v>
      </c>
      <c r="CF33" s="14">
        <v>0.61458333333333603</v>
      </c>
      <c r="CG33" s="13">
        <v>0.61805555555555902</v>
      </c>
      <c r="CH33" s="14">
        <v>0.62152777777778101</v>
      </c>
      <c r="CI33" s="13">
        <v>0.625000000000003</v>
      </c>
      <c r="CJ33" s="14">
        <v>0.62847222222222598</v>
      </c>
      <c r="CK33" s="13">
        <v>0.63194444444444797</v>
      </c>
      <c r="CL33" s="14">
        <v>0.63541666666666996</v>
      </c>
      <c r="CM33" s="13">
        <v>0.63888888888889195</v>
      </c>
      <c r="CN33" s="14">
        <v>0.64236111111111505</v>
      </c>
      <c r="CO33" s="13">
        <v>0.64583333333333703</v>
      </c>
      <c r="CP33" s="14">
        <v>0.64930555555555902</v>
      </c>
      <c r="CQ33" s="13">
        <v>0.65277777777778101</v>
      </c>
      <c r="CR33" s="14">
        <v>0.656250000000004</v>
      </c>
      <c r="CS33" s="13">
        <v>0.65972222222222598</v>
      </c>
      <c r="CT33" s="14">
        <v>0.66319444444444797</v>
      </c>
      <c r="CU33" s="13">
        <v>0.66666666666666996</v>
      </c>
      <c r="CV33" s="14">
        <v>0.67013888888889295</v>
      </c>
      <c r="CW33" s="13">
        <v>0.67361111111111505</v>
      </c>
      <c r="CX33" s="14">
        <v>0.67708333333333703</v>
      </c>
      <c r="CY33" s="13">
        <v>0.68055555555556002</v>
      </c>
      <c r="CZ33" s="14">
        <v>0.68402777777778201</v>
      </c>
      <c r="DA33" s="13">
        <v>0.687500000000004</v>
      </c>
      <c r="DB33" s="14">
        <v>0.69097222222222598</v>
      </c>
      <c r="DC33" s="13">
        <v>0.69444444444444897</v>
      </c>
      <c r="DD33" s="14">
        <v>0.69791666666667096</v>
      </c>
      <c r="DE33" s="13">
        <v>0.70138888888889295</v>
      </c>
      <c r="DF33" s="14">
        <v>0.70486111111111505</v>
      </c>
      <c r="DG33" s="13">
        <v>0.70833333333333803</v>
      </c>
      <c r="DH33" s="14">
        <v>0.71180555555556002</v>
      </c>
      <c r="DI33" s="13">
        <v>0.71527777777778201</v>
      </c>
      <c r="DJ33" s="14">
        <v>0.718750000000004</v>
      </c>
      <c r="DK33" s="13">
        <v>0.72222222222222698</v>
      </c>
      <c r="DL33" s="14">
        <v>0.72569444444444897</v>
      </c>
      <c r="DM33" s="13">
        <v>0.72916666666667096</v>
      </c>
      <c r="DN33" s="14">
        <v>0.73263888888889395</v>
      </c>
      <c r="DO33" s="13">
        <v>0.73611111111111605</v>
      </c>
      <c r="DP33" s="14">
        <v>0.73958333333333803</v>
      </c>
      <c r="DQ33" s="13">
        <v>0.74305555555556002</v>
      </c>
      <c r="DR33" s="14">
        <v>0.74652777777778301</v>
      </c>
      <c r="DS33" s="13">
        <v>0.750000000000005</v>
      </c>
      <c r="DT33" s="14">
        <v>0.75347222222222698</v>
      </c>
      <c r="DU33" s="13">
        <v>0.75694444444444897</v>
      </c>
      <c r="DV33" s="14">
        <v>0.76041666666667196</v>
      </c>
      <c r="DW33" s="13">
        <v>0.76388888888889395</v>
      </c>
      <c r="DX33" s="14">
        <v>0.76736111111111605</v>
      </c>
      <c r="DY33" s="13">
        <v>0.77083333333333803</v>
      </c>
      <c r="DZ33" s="14">
        <v>0.77430555555556102</v>
      </c>
      <c r="EA33" s="13">
        <v>0.77777777777778301</v>
      </c>
      <c r="EB33" s="14">
        <v>0.781250000000005</v>
      </c>
      <c r="EC33" s="13">
        <v>0.78472222222222798</v>
      </c>
      <c r="ED33" s="14">
        <v>0.78819444444444997</v>
      </c>
      <c r="EE33" s="13">
        <v>0.79166666666667196</v>
      </c>
      <c r="EF33" s="14">
        <v>0.79513888888889395</v>
      </c>
      <c r="EG33" s="13">
        <v>0.79861111111111704</v>
      </c>
      <c r="EH33" s="14">
        <v>0.80208333333333903</v>
      </c>
      <c r="EI33" s="13">
        <v>0.80555555555556102</v>
      </c>
      <c r="EJ33" s="14">
        <v>0.80902777777778301</v>
      </c>
      <c r="EK33" s="13">
        <v>0.812500000000006</v>
      </c>
      <c r="EL33" s="14">
        <v>0.81597222222222798</v>
      </c>
      <c r="EM33" s="13">
        <v>0.81944444444444997</v>
      </c>
      <c r="EN33" s="14">
        <v>0.82291666666667196</v>
      </c>
      <c r="EO33" s="13">
        <v>0.82638888888889495</v>
      </c>
      <c r="EP33" s="14">
        <v>0.82986111111111704</v>
      </c>
      <c r="EQ33" s="13">
        <v>0.83333333333333903</v>
      </c>
      <c r="ER33" s="14">
        <v>0.83680555555556202</v>
      </c>
      <c r="ES33" s="13">
        <v>0.84027777777778401</v>
      </c>
      <c r="ET33" s="14">
        <v>0.843750000000006</v>
      </c>
      <c r="EU33" s="13">
        <v>0.84722222222222798</v>
      </c>
      <c r="EV33" s="14">
        <v>0.85069444444445097</v>
      </c>
      <c r="EW33" s="13">
        <v>0.85416666666667296</v>
      </c>
      <c r="EX33" s="14">
        <v>0.85763888888889495</v>
      </c>
      <c r="EY33" s="13">
        <v>0.86111111111111704</v>
      </c>
      <c r="EZ33" s="14">
        <v>0.86458333333334003</v>
      </c>
      <c r="FA33" s="13">
        <v>0.86805555555556202</v>
      </c>
      <c r="FB33" s="14">
        <v>0.87152777777778401</v>
      </c>
      <c r="FC33" s="13">
        <v>0.875000000000006</v>
      </c>
      <c r="FD33" s="14">
        <v>0.87847222222222898</v>
      </c>
      <c r="FE33" s="13">
        <v>0.88194444444445097</v>
      </c>
      <c r="FF33" s="14">
        <v>0.88541666666667296</v>
      </c>
      <c r="FG33" s="13">
        <v>0.88888888888889495</v>
      </c>
      <c r="FH33" s="14">
        <v>0.89236111111111804</v>
      </c>
      <c r="FI33" s="13">
        <v>0.89583333333334003</v>
      </c>
      <c r="FJ33" s="14">
        <v>0.89930555555556202</v>
      </c>
      <c r="FK33" s="13">
        <v>0.90277777777778501</v>
      </c>
      <c r="FL33" s="14">
        <v>0.90625000000000699</v>
      </c>
      <c r="FM33" s="13">
        <v>0.90972222222222898</v>
      </c>
      <c r="FN33" s="14">
        <v>0.91319444444445097</v>
      </c>
      <c r="FO33" s="13">
        <v>0.91666666666667396</v>
      </c>
      <c r="FP33" s="12" t="s">
        <v>77</v>
      </c>
      <c r="FQ33" s="12" t="s">
        <v>78</v>
      </c>
    </row>
    <row r="34" spans="1:173" x14ac:dyDescent="0.5">
      <c r="A34" s="6" t="s">
        <v>24</v>
      </c>
      <c r="B34" s="6" t="s">
        <v>21</v>
      </c>
    </row>
    <row r="35" spans="1:173" x14ac:dyDescent="0.5">
      <c r="A35" s="10" t="s">
        <v>1</v>
      </c>
      <c r="B35" s="10" t="s">
        <v>22</v>
      </c>
      <c r="C35" s="16"/>
      <c r="D35" s="16"/>
      <c r="E35" s="16"/>
      <c r="F35" s="16"/>
      <c r="G35" s="16"/>
      <c r="H35" s="16"/>
      <c r="I35" s="16"/>
      <c r="J35" s="16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6">
        <f t="shared" ref="FP35:FP54" si="4">SUM(AY35:FO35)</f>
        <v>0</v>
      </c>
      <c r="FQ35" s="18">
        <f t="shared" ref="FQ35:FQ54" si="5">SUM(C35:AX35)</f>
        <v>0</v>
      </c>
    </row>
    <row r="36" spans="1:173" x14ac:dyDescent="0.5">
      <c r="A36" s="10" t="s">
        <v>2</v>
      </c>
      <c r="B36" s="10" t="s">
        <v>22</v>
      </c>
      <c r="C36" s="16"/>
      <c r="D36" s="16"/>
      <c r="E36" s="16"/>
      <c r="F36" s="16"/>
      <c r="G36" s="16"/>
      <c r="H36" s="16"/>
      <c r="I36" s="16"/>
      <c r="J36" s="16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6">
        <f t="shared" si="4"/>
        <v>0</v>
      </c>
      <c r="FQ36" s="18">
        <f t="shared" si="5"/>
        <v>0</v>
      </c>
    </row>
    <row r="37" spans="1:173" x14ac:dyDescent="0.5">
      <c r="A37" s="10" t="s">
        <v>3</v>
      </c>
      <c r="B37" s="10" t="s">
        <v>22</v>
      </c>
      <c r="C37" s="16"/>
      <c r="D37" s="16"/>
      <c r="E37" s="16"/>
      <c r="F37" s="16"/>
      <c r="G37" s="16"/>
      <c r="H37" s="16"/>
      <c r="I37" s="16"/>
      <c r="J37" s="16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6">
        <f t="shared" si="4"/>
        <v>0</v>
      </c>
      <c r="FQ37" s="18">
        <f t="shared" si="5"/>
        <v>0</v>
      </c>
    </row>
    <row r="38" spans="1:173" x14ac:dyDescent="0.5">
      <c r="A38" s="10" t="s">
        <v>4</v>
      </c>
      <c r="B38" s="10" t="s">
        <v>22</v>
      </c>
      <c r="C38" s="16"/>
      <c r="D38" s="16"/>
      <c r="E38" s="16"/>
      <c r="F38" s="16"/>
      <c r="G38" s="16"/>
      <c r="H38" s="16"/>
      <c r="I38" s="16"/>
      <c r="J38" s="16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6">
        <f t="shared" si="4"/>
        <v>0</v>
      </c>
      <c r="FQ38" s="18">
        <f t="shared" si="5"/>
        <v>0</v>
      </c>
    </row>
    <row r="39" spans="1:173" x14ac:dyDescent="0.5">
      <c r="A39" s="10" t="s">
        <v>5</v>
      </c>
      <c r="B39" s="10" t="s">
        <v>22</v>
      </c>
      <c r="C39" s="16"/>
      <c r="D39" s="16"/>
      <c r="E39" s="16"/>
      <c r="F39" s="16"/>
      <c r="G39" s="16"/>
      <c r="H39" s="16"/>
      <c r="I39" s="16"/>
      <c r="J39" s="16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6">
        <f t="shared" si="4"/>
        <v>0</v>
      </c>
      <c r="FQ39" s="18">
        <f t="shared" si="5"/>
        <v>0</v>
      </c>
    </row>
    <row r="40" spans="1:173" x14ac:dyDescent="0.5">
      <c r="A40" s="10" t="s">
        <v>6</v>
      </c>
      <c r="B40" s="10" t="s">
        <v>22</v>
      </c>
      <c r="C40" s="16"/>
      <c r="D40" s="16"/>
      <c r="E40" s="16"/>
      <c r="F40" s="16"/>
      <c r="G40" s="16"/>
      <c r="H40" s="16"/>
      <c r="I40" s="16"/>
      <c r="J40" s="1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6">
        <f t="shared" si="4"/>
        <v>0</v>
      </c>
      <c r="FQ40" s="18">
        <f t="shared" si="5"/>
        <v>0</v>
      </c>
    </row>
    <row r="41" spans="1:173" x14ac:dyDescent="0.5">
      <c r="A41" s="10" t="s">
        <v>7</v>
      </c>
      <c r="B41" s="10" t="s">
        <v>22</v>
      </c>
      <c r="C41" s="16"/>
      <c r="D41" s="16"/>
      <c r="E41" s="16"/>
      <c r="F41" s="16"/>
      <c r="G41" s="16"/>
      <c r="H41" s="16"/>
      <c r="I41" s="16"/>
      <c r="J41" s="16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6">
        <f t="shared" si="4"/>
        <v>0</v>
      </c>
      <c r="FQ41" s="18">
        <f t="shared" si="5"/>
        <v>0</v>
      </c>
    </row>
    <row r="42" spans="1:173" x14ac:dyDescent="0.5">
      <c r="A42" s="10" t="s">
        <v>8</v>
      </c>
      <c r="B42" s="10" t="s">
        <v>22</v>
      </c>
      <c r="C42" s="16"/>
      <c r="D42" s="16"/>
      <c r="E42" s="16"/>
      <c r="F42" s="16"/>
      <c r="G42" s="16"/>
      <c r="H42" s="16"/>
      <c r="I42" s="16"/>
      <c r="J42" s="16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6">
        <f t="shared" si="4"/>
        <v>0</v>
      </c>
      <c r="FQ42" s="18">
        <f t="shared" si="5"/>
        <v>0</v>
      </c>
    </row>
    <row r="43" spans="1:173" x14ac:dyDescent="0.5">
      <c r="A43" s="10" t="s">
        <v>9</v>
      </c>
      <c r="B43" s="10" t="s">
        <v>22</v>
      </c>
      <c r="C43" s="16"/>
      <c r="D43" s="16"/>
      <c r="E43" s="16"/>
      <c r="F43" s="16"/>
      <c r="G43" s="16"/>
      <c r="H43" s="16"/>
      <c r="I43" s="16"/>
      <c r="J43" s="16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6">
        <f t="shared" si="4"/>
        <v>0</v>
      </c>
      <c r="FQ43" s="18">
        <f t="shared" si="5"/>
        <v>0</v>
      </c>
    </row>
    <row r="44" spans="1:173" x14ac:dyDescent="0.5">
      <c r="A44" s="10" t="s">
        <v>10</v>
      </c>
      <c r="B44" s="10" t="s">
        <v>22</v>
      </c>
      <c r="C44" s="16"/>
      <c r="D44" s="16"/>
      <c r="E44" s="16"/>
      <c r="F44" s="16"/>
      <c r="G44" s="16"/>
      <c r="H44" s="16"/>
      <c r="I44" s="16"/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6">
        <f t="shared" si="4"/>
        <v>0</v>
      </c>
      <c r="FQ44" s="18">
        <f t="shared" si="5"/>
        <v>0</v>
      </c>
    </row>
    <row r="45" spans="1:173" x14ac:dyDescent="0.5">
      <c r="A45" s="10" t="s">
        <v>11</v>
      </c>
      <c r="B45" s="10" t="s">
        <v>22</v>
      </c>
      <c r="C45" s="16"/>
      <c r="D45" s="16"/>
      <c r="E45" s="16"/>
      <c r="F45" s="16"/>
      <c r="G45" s="16"/>
      <c r="H45" s="16"/>
      <c r="I45" s="16"/>
      <c r="J45" s="16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6">
        <f t="shared" si="4"/>
        <v>0</v>
      </c>
      <c r="FQ45" s="18">
        <f t="shared" si="5"/>
        <v>0</v>
      </c>
    </row>
    <row r="46" spans="1:173" x14ac:dyDescent="0.5">
      <c r="A46" s="10" t="s">
        <v>12</v>
      </c>
      <c r="B46" s="10" t="s">
        <v>22</v>
      </c>
      <c r="C46" s="16"/>
      <c r="D46" s="16"/>
      <c r="E46" s="16"/>
      <c r="F46" s="16"/>
      <c r="G46" s="16"/>
      <c r="H46" s="16"/>
      <c r="I46" s="16"/>
      <c r="J46" s="16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6">
        <f t="shared" si="4"/>
        <v>0</v>
      </c>
      <c r="FQ46" s="18">
        <f t="shared" si="5"/>
        <v>0</v>
      </c>
    </row>
    <row r="47" spans="1:173" x14ac:dyDescent="0.5">
      <c r="A47" s="10" t="s">
        <v>13</v>
      </c>
      <c r="B47" s="10" t="s">
        <v>22</v>
      </c>
      <c r="C47" s="16"/>
      <c r="D47" s="16"/>
      <c r="E47" s="16"/>
      <c r="F47" s="16"/>
      <c r="G47" s="16"/>
      <c r="H47" s="16"/>
      <c r="I47" s="16"/>
      <c r="J47" s="16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6">
        <f t="shared" si="4"/>
        <v>0</v>
      </c>
      <c r="FQ47" s="18">
        <f t="shared" si="5"/>
        <v>0</v>
      </c>
    </row>
    <row r="48" spans="1:173" x14ac:dyDescent="0.5">
      <c r="A48" s="10" t="s">
        <v>14</v>
      </c>
      <c r="B48" s="10" t="s">
        <v>22</v>
      </c>
      <c r="C48" s="16"/>
      <c r="D48" s="16"/>
      <c r="E48" s="16"/>
      <c r="F48" s="16"/>
      <c r="G48" s="16"/>
      <c r="H48" s="16"/>
      <c r="I48" s="16"/>
      <c r="J48" s="16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6">
        <f t="shared" si="4"/>
        <v>0</v>
      </c>
      <c r="FQ48" s="18">
        <f t="shared" si="5"/>
        <v>0</v>
      </c>
    </row>
    <row r="49" spans="1:173" x14ac:dyDescent="0.5">
      <c r="A49" s="10" t="s">
        <v>15</v>
      </c>
      <c r="B49" s="10" t="s">
        <v>22</v>
      </c>
      <c r="C49" s="16"/>
      <c r="D49" s="16"/>
      <c r="E49" s="16"/>
      <c r="F49" s="16"/>
      <c r="G49" s="16"/>
      <c r="H49" s="16"/>
      <c r="I49" s="16"/>
      <c r="J49" s="16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6">
        <f t="shared" si="4"/>
        <v>0</v>
      </c>
      <c r="FQ49" s="18">
        <f t="shared" si="5"/>
        <v>0</v>
      </c>
    </row>
    <row r="50" spans="1:173" x14ac:dyDescent="0.5">
      <c r="A50" s="10" t="s">
        <v>16</v>
      </c>
      <c r="B50" s="10" t="s">
        <v>22</v>
      </c>
      <c r="C50" s="16"/>
      <c r="D50" s="16"/>
      <c r="E50" s="16"/>
      <c r="F50" s="16"/>
      <c r="G50" s="16"/>
      <c r="H50" s="16"/>
      <c r="I50" s="16"/>
      <c r="J50" s="16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6">
        <f t="shared" si="4"/>
        <v>0</v>
      </c>
      <c r="FQ50" s="18">
        <f t="shared" si="5"/>
        <v>0</v>
      </c>
    </row>
    <row r="51" spans="1:173" x14ac:dyDescent="0.5">
      <c r="A51" s="10" t="s">
        <v>17</v>
      </c>
      <c r="B51" s="10" t="s">
        <v>22</v>
      </c>
      <c r="C51" s="16"/>
      <c r="D51" s="16"/>
      <c r="E51" s="16"/>
      <c r="F51" s="16"/>
      <c r="G51" s="16"/>
      <c r="H51" s="16"/>
      <c r="I51" s="16"/>
      <c r="J51" s="16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6">
        <f t="shared" si="4"/>
        <v>0</v>
      </c>
      <c r="FQ51" s="18">
        <f t="shared" si="5"/>
        <v>0</v>
      </c>
    </row>
    <row r="52" spans="1:173" x14ac:dyDescent="0.5">
      <c r="A52" s="10" t="s">
        <v>18</v>
      </c>
      <c r="B52" s="10" t="s">
        <v>22</v>
      </c>
      <c r="C52" s="16"/>
      <c r="D52" s="16"/>
      <c r="E52" s="16"/>
      <c r="F52" s="16"/>
      <c r="G52" s="16"/>
      <c r="H52" s="16"/>
      <c r="I52" s="16"/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6">
        <f t="shared" si="4"/>
        <v>0</v>
      </c>
      <c r="FQ52" s="18">
        <f t="shared" si="5"/>
        <v>0</v>
      </c>
    </row>
    <row r="53" spans="1:173" x14ac:dyDescent="0.5">
      <c r="A53" s="10" t="s">
        <v>19</v>
      </c>
      <c r="B53" s="10" t="s">
        <v>22</v>
      </c>
      <c r="C53" s="16"/>
      <c r="D53" s="16"/>
      <c r="E53" s="16"/>
      <c r="F53" s="16"/>
      <c r="G53" s="16"/>
      <c r="H53" s="16"/>
      <c r="I53" s="16"/>
      <c r="J53" s="16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6">
        <f t="shared" si="4"/>
        <v>0</v>
      </c>
      <c r="FQ53" s="18">
        <f t="shared" si="5"/>
        <v>0</v>
      </c>
    </row>
    <row r="54" spans="1:173" x14ac:dyDescent="0.5">
      <c r="A54" s="10" t="s">
        <v>20</v>
      </c>
      <c r="B54" s="10" t="s">
        <v>22</v>
      </c>
      <c r="C54" s="16"/>
      <c r="D54" s="16"/>
      <c r="E54" s="16"/>
      <c r="F54" s="16"/>
      <c r="G54" s="16"/>
      <c r="H54" s="16"/>
      <c r="I54" s="16"/>
      <c r="J54" s="16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6">
        <f t="shared" si="4"/>
        <v>0</v>
      </c>
      <c r="FQ54" s="18">
        <f t="shared" si="5"/>
        <v>0</v>
      </c>
    </row>
    <row r="55" spans="1:173" x14ac:dyDescent="0.5">
      <c r="A55" s="10"/>
      <c r="B55" s="10"/>
    </row>
    <row r="56" spans="1:173" x14ac:dyDescent="0.5">
      <c r="A56" s="12" t="s">
        <v>73</v>
      </c>
      <c r="B56" s="13"/>
      <c r="C56" s="13">
        <v>0.33333333333333331</v>
      </c>
      <c r="D56" s="14">
        <v>0.33680555555555558</v>
      </c>
      <c r="E56" s="13">
        <v>0.34027777777777801</v>
      </c>
      <c r="F56" s="14">
        <v>0.34375</v>
      </c>
      <c r="G56" s="13">
        <v>0.34722222222222199</v>
      </c>
      <c r="H56" s="14">
        <v>0.35069444444444497</v>
      </c>
      <c r="I56" s="13">
        <v>0.35416666666666702</v>
      </c>
      <c r="J56" s="14">
        <v>0.35763888888888901</v>
      </c>
      <c r="K56" s="13">
        <v>0.36111111111111099</v>
      </c>
      <c r="L56" s="14">
        <v>0.36458333333333398</v>
      </c>
      <c r="M56" s="13">
        <v>0.36805555555555602</v>
      </c>
      <c r="N56" s="14">
        <v>0.37152777777777801</v>
      </c>
      <c r="O56" s="13">
        <v>0.375</v>
      </c>
      <c r="P56" s="14">
        <v>0.37847222222222299</v>
      </c>
      <c r="Q56" s="13">
        <v>0.38194444444444497</v>
      </c>
      <c r="R56" s="14">
        <v>0.38541666666666702</v>
      </c>
      <c r="S56" s="13">
        <v>0.38888888888889001</v>
      </c>
      <c r="T56" s="14">
        <v>0.39236111111111199</v>
      </c>
      <c r="U56" s="13">
        <v>0.39583333333333398</v>
      </c>
      <c r="V56" s="14">
        <v>0.39930555555555602</v>
      </c>
      <c r="W56" s="13">
        <v>0.40277777777777901</v>
      </c>
      <c r="X56" s="14">
        <v>0.406250000000001</v>
      </c>
      <c r="Y56" s="13">
        <v>0.40972222222222299</v>
      </c>
      <c r="Z56" s="14">
        <v>0.41319444444444497</v>
      </c>
      <c r="AA56" s="13">
        <v>0.41666666666666802</v>
      </c>
      <c r="AB56" s="14">
        <v>0.42013888888889001</v>
      </c>
      <c r="AC56" s="13">
        <v>0.42361111111111199</v>
      </c>
      <c r="AD56" s="14">
        <v>0.42708333333333398</v>
      </c>
      <c r="AE56" s="13">
        <v>0.43055555555555702</v>
      </c>
      <c r="AF56" s="14">
        <v>0.43402777777777901</v>
      </c>
      <c r="AG56" s="13">
        <v>0.437500000000001</v>
      </c>
      <c r="AH56" s="14">
        <v>0.44097222222222299</v>
      </c>
      <c r="AI56" s="13">
        <v>0.44444444444444497</v>
      </c>
      <c r="AJ56" s="14">
        <v>0.44791666666666802</v>
      </c>
      <c r="AK56" s="13">
        <v>0.45138888888889001</v>
      </c>
      <c r="AL56" s="14">
        <v>0.45486111111111199</v>
      </c>
      <c r="AM56" s="13">
        <v>0.45833333333333498</v>
      </c>
      <c r="AN56" s="14">
        <v>0.46180555555555702</v>
      </c>
      <c r="AO56" s="13">
        <v>0.46527777777777901</v>
      </c>
      <c r="AP56" s="14">
        <v>0.468750000000001</v>
      </c>
      <c r="AQ56" s="13">
        <v>0.47222222222222399</v>
      </c>
      <c r="AR56" s="14">
        <v>0.47569444444444597</v>
      </c>
      <c r="AS56" s="13">
        <v>0.47916666666666802</v>
      </c>
      <c r="AT56" s="14">
        <v>0.48263888888889001</v>
      </c>
      <c r="AU56" s="13">
        <v>0.48611111111111299</v>
      </c>
      <c r="AV56" s="14">
        <v>0.48958333333333498</v>
      </c>
      <c r="AW56" s="13">
        <v>0.49305555555555702</v>
      </c>
      <c r="AX56" s="14">
        <v>0.49652777777777901</v>
      </c>
      <c r="AY56" s="13">
        <v>0.500000000000002</v>
      </c>
      <c r="AZ56" s="14">
        <v>0.50347222222222399</v>
      </c>
      <c r="BA56" s="13">
        <v>0.50694444444444597</v>
      </c>
      <c r="BB56" s="14">
        <v>0.51041666666666896</v>
      </c>
      <c r="BC56" s="13">
        <v>0.51388888888889095</v>
      </c>
      <c r="BD56" s="14">
        <v>0.51736111111111305</v>
      </c>
      <c r="BE56" s="13">
        <v>0.52083333333333504</v>
      </c>
      <c r="BF56" s="14">
        <v>0.52430555555555802</v>
      </c>
      <c r="BG56" s="13">
        <v>0.52777777777778001</v>
      </c>
      <c r="BH56" s="14">
        <v>0.531250000000002</v>
      </c>
      <c r="BI56" s="13">
        <v>0.53472222222222399</v>
      </c>
      <c r="BJ56" s="14">
        <v>0.53819444444444697</v>
      </c>
      <c r="BK56" s="13">
        <v>0.54166666666666896</v>
      </c>
      <c r="BL56" s="14">
        <v>0.54513888888889095</v>
      </c>
      <c r="BM56" s="13">
        <v>0.54861111111111305</v>
      </c>
      <c r="BN56" s="14">
        <v>0.55208333333333603</v>
      </c>
      <c r="BO56" s="13">
        <v>0.55555555555555802</v>
      </c>
      <c r="BP56" s="14">
        <v>0.55902777777778001</v>
      </c>
      <c r="BQ56" s="13">
        <v>0.562500000000003</v>
      </c>
      <c r="BR56" s="14">
        <v>0.56597222222222499</v>
      </c>
      <c r="BS56" s="13">
        <v>0.56944444444444697</v>
      </c>
      <c r="BT56" s="14">
        <v>0.57291666666666896</v>
      </c>
      <c r="BU56" s="13">
        <v>0.57638888888889195</v>
      </c>
      <c r="BV56" s="14">
        <v>0.57986111111111405</v>
      </c>
      <c r="BW56" s="13">
        <v>0.58333333333333603</v>
      </c>
      <c r="BX56" s="14">
        <v>0.58680555555555802</v>
      </c>
      <c r="BY56" s="13">
        <v>0.59027777777778101</v>
      </c>
      <c r="BZ56" s="14">
        <v>0.593750000000003</v>
      </c>
      <c r="CA56" s="13">
        <v>0.59722222222222499</v>
      </c>
      <c r="CB56" s="14">
        <v>0.60069444444444697</v>
      </c>
      <c r="CC56" s="13">
        <v>0.60416666666666996</v>
      </c>
      <c r="CD56" s="14">
        <v>0.60763888888889195</v>
      </c>
      <c r="CE56" s="13">
        <v>0.61111111111111405</v>
      </c>
      <c r="CF56" s="14">
        <v>0.61458333333333603</v>
      </c>
      <c r="CG56" s="13">
        <v>0.61805555555555902</v>
      </c>
      <c r="CH56" s="14">
        <v>0.62152777777778101</v>
      </c>
      <c r="CI56" s="13">
        <v>0.625000000000003</v>
      </c>
      <c r="CJ56" s="14">
        <v>0.62847222222222598</v>
      </c>
      <c r="CK56" s="13">
        <v>0.63194444444444797</v>
      </c>
      <c r="CL56" s="14">
        <v>0.63541666666666996</v>
      </c>
      <c r="CM56" s="13">
        <v>0.63888888888889195</v>
      </c>
      <c r="CN56" s="14">
        <v>0.64236111111111505</v>
      </c>
      <c r="CO56" s="13">
        <v>0.64583333333333703</v>
      </c>
      <c r="CP56" s="14">
        <v>0.64930555555555902</v>
      </c>
      <c r="CQ56" s="13">
        <v>0.65277777777778101</v>
      </c>
      <c r="CR56" s="14">
        <v>0.656250000000004</v>
      </c>
      <c r="CS56" s="13">
        <v>0.65972222222222598</v>
      </c>
      <c r="CT56" s="14">
        <v>0.66319444444444797</v>
      </c>
      <c r="CU56" s="13">
        <v>0.66666666666666996</v>
      </c>
      <c r="CV56" s="14">
        <v>0.67013888888889295</v>
      </c>
      <c r="CW56" s="13">
        <v>0.67361111111111505</v>
      </c>
      <c r="CX56" s="14">
        <v>0.67708333333333703</v>
      </c>
      <c r="CY56" s="13">
        <v>0.68055555555556002</v>
      </c>
      <c r="CZ56" s="14">
        <v>0.68402777777778201</v>
      </c>
      <c r="DA56" s="13">
        <v>0.687500000000004</v>
      </c>
      <c r="DB56" s="14">
        <v>0.69097222222222598</v>
      </c>
      <c r="DC56" s="13">
        <v>0.69444444444444897</v>
      </c>
      <c r="DD56" s="14">
        <v>0.69791666666667096</v>
      </c>
      <c r="DE56" s="13">
        <v>0.70138888888889295</v>
      </c>
      <c r="DF56" s="14">
        <v>0.70486111111111505</v>
      </c>
      <c r="DG56" s="13">
        <v>0.70833333333333803</v>
      </c>
      <c r="DH56" s="14">
        <v>0.71180555555556002</v>
      </c>
      <c r="DI56" s="13">
        <v>0.71527777777778201</v>
      </c>
      <c r="DJ56" s="14">
        <v>0.718750000000004</v>
      </c>
      <c r="DK56" s="13">
        <v>0.72222222222222698</v>
      </c>
      <c r="DL56" s="14">
        <v>0.72569444444444897</v>
      </c>
      <c r="DM56" s="13">
        <v>0.72916666666667096</v>
      </c>
      <c r="DN56" s="14">
        <v>0.73263888888889395</v>
      </c>
      <c r="DO56" s="13">
        <v>0.73611111111111605</v>
      </c>
      <c r="DP56" s="14">
        <v>0.73958333333333803</v>
      </c>
      <c r="DQ56" s="13">
        <v>0.74305555555556002</v>
      </c>
      <c r="DR56" s="14">
        <v>0.74652777777778301</v>
      </c>
      <c r="DS56" s="13">
        <v>0.750000000000005</v>
      </c>
      <c r="DT56" s="14">
        <v>0.75347222222222698</v>
      </c>
      <c r="DU56" s="13">
        <v>0.75694444444444897</v>
      </c>
      <c r="DV56" s="14">
        <v>0.76041666666667196</v>
      </c>
      <c r="DW56" s="13">
        <v>0.76388888888889395</v>
      </c>
      <c r="DX56" s="14">
        <v>0.76736111111111605</v>
      </c>
      <c r="DY56" s="13">
        <v>0.77083333333333803</v>
      </c>
      <c r="DZ56" s="14">
        <v>0.77430555555556102</v>
      </c>
      <c r="EA56" s="13">
        <v>0.77777777777778301</v>
      </c>
      <c r="EB56" s="14">
        <v>0.781250000000005</v>
      </c>
      <c r="EC56" s="13">
        <v>0.78472222222222798</v>
      </c>
      <c r="ED56" s="14">
        <v>0.78819444444444997</v>
      </c>
      <c r="EE56" s="13">
        <v>0.79166666666667196</v>
      </c>
      <c r="EF56" s="14">
        <v>0.79513888888889395</v>
      </c>
      <c r="EG56" s="13">
        <v>0.79861111111111704</v>
      </c>
      <c r="EH56" s="14">
        <v>0.80208333333333903</v>
      </c>
      <c r="EI56" s="13">
        <v>0.80555555555556102</v>
      </c>
      <c r="EJ56" s="14">
        <v>0.80902777777778301</v>
      </c>
      <c r="EK56" s="13">
        <v>0.812500000000006</v>
      </c>
      <c r="EL56" s="14">
        <v>0.81597222222222798</v>
      </c>
      <c r="EM56" s="13">
        <v>0.81944444444444997</v>
      </c>
      <c r="EN56" s="14">
        <v>0.82291666666667196</v>
      </c>
      <c r="EO56" s="13">
        <v>0.82638888888889495</v>
      </c>
      <c r="EP56" s="14">
        <v>0.82986111111111704</v>
      </c>
      <c r="EQ56" s="13">
        <v>0.83333333333333903</v>
      </c>
      <c r="ER56" s="14">
        <v>0.83680555555556202</v>
      </c>
      <c r="ES56" s="13">
        <v>0.84027777777778401</v>
      </c>
      <c r="ET56" s="14">
        <v>0.843750000000006</v>
      </c>
      <c r="EU56" s="13">
        <v>0.84722222222222798</v>
      </c>
      <c r="EV56" s="14">
        <v>0.85069444444445097</v>
      </c>
      <c r="EW56" s="13">
        <v>0.85416666666667296</v>
      </c>
      <c r="EX56" s="14">
        <v>0.85763888888889495</v>
      </c>
      <c r="EY56" s="13">
        <v>0.86111111111111704</v>
      </c>
      <c r="EZ56" s="14">
        <v>0.86458333333334003</v>
      </c>
      <c r="FA56" s="13">
        <v>0.86805555555556202</v>
      </c>
      <c r="FB56" s="14">
        <v>0.87152777777778401</v>
      </c>
      <c r="FC56" s="13">
        <v>0.875000000000006</v>
      </c>
      <c r="FD56" s="14">
        <v>0.87847222222222898</v>
      </c>
      <c r="FE56" s="13">
        <v>0.88194444444445097</v>
      </c>
      <c r="FF56" s="14">
        <v>0.88541666666667296</v>
      </c>
      <c r="FG56" s="13">
        <v>0.88888888888889495</v>
      </c>
      <c r="FH56" s="14">
        <v>0.89236111111111804</v>
      </c>
      <c r="FI56" s="13">
        <v>0.89583333333334003</v>
      </c>
      <c r="FJ56" s="14">
        <v>0.89930555555556202</v>
      </c>
      <c r="FK56" s="13">
        <v>0.90277777777778501</v>
      </c>
      <c r="FL56" s="14">
        <v>0.90625000000000699</v>
      </c>
      <c r="FM56" s="13">
        <v>0.90972222222222898</v>
      </c>
      <c r="FN56" s="14">
        <v>0.91319444444445097</v>
      </c>
      <c r="FO56" s="13">
        <v>0.91666666666667396</v>
      </c>
      <c r="FP56" s="12" t="s">
        <v>77</v>
      </c>
      <c r="FQ56" s="12" t="s">
        <v>78</v>
      </c>
    </row>
    <row r="57" spans="1:173" x14ac:dyDescent="0.5">
      <c r="A57" s="6" t="s">
        <v>24</v>
      </c>
      <c r="B57" s="6" t="s">
        <v>21</v>
      </c>
    </row>
    <row r="58" spans="1:173" x14ac:dyDescent="0.5">
      <c r="A58" s="10" t="s">
        <v>1</v>
      </c>
      <c r="B58" s="10" t="s">
        <v>22</v>
      </c>
      <c r="C58" s="16"/>
      <c r="D58" s="16"/>
      <c r="E58" s="16"/>
      <c r="F58" s="16"/>
      <c r="G58" s="16"/>
      <c r="H58" s="16"/>
      <c r="I58" s="16"/>
      <c r="J58" s="16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6">
        <f t="shared" ref="FP58:FP77" si="6">SUM(AY58:FO58)</f>
        <v>0</v>
      </c>
      <c r="FQ58" s="18">
        <f t="shared" ref="FQ58:FQ77" si="7">SUM(C58:AX58)</f>
        <v>0</v>
      </c>
    </row>
    <row r="59" spans="1:173" x14ac:dyDescent="0.5">
      <c r="A59" s="10" t="s">
        <v>2</v>
      </c>
      <c r="B59" s="10" t="s">
        <v>22</v>
      </c>
      <c r="C59" s="16"/>
      <c r="D59" s="16"/>
      <c r="E59" s="16"/>
      <c r="F59" s="16"/>
      <c r="G59" s="16"/>
      <c r="H59" s="16"/>
      <c r="I59" s="16"/>
      <c r="J59" s="16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6">
        <f t="shared" si="6"/>
        <v>0</v>
      </c>
      <c r="FQ59" s="18">
        <f t="shared" si="7"/>
        <v>0</v>
      </c>
    </row>
    <row r="60" spans="1:173" x14ac:dyDescent="0.5">
      <c r="A60" s="10" t="s">
        <v>3</v>
      </c>
      <c r="B60" s="10" t="s">
        <v>22</v>
      </c>
      <c r="C60" s="16"/>
      <c r="D60" s="16"/>
      <c r="E60" s="16"/>
      <c r="F60" s="16"/>
      <c r="G60" s="16"/>
      <c r="H60" s="16"/>
      <c r="I60" s="16"/>
      <c r="J60" s="16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6">
        <f t="shared" si="6"/>
        <v>0</v>
      </c>
      <c r="FQ60" s="18">
        <f t="shared" si="7"/>
        <v>0</v>
      </c>
    </row>
    <row r="61" spans="1:173" x14ac:dyDescent="0.5">
      <c r="A61" s="10" t="s">
        <v>4</v>
      </c>
      <c r="B61" s="10" t="s">
        <v>22</v>
      </c>
      <c r="C61" s="16"/>
      <c r="D61" s="16"/>
      <c r="E61" s="16"/>
      <c r="F61" s="16"/>
      <c r="G61" s="16"/>
      <c r="H61" s="16"/>
      <c r="I61" s="16"/>
      <c r="J61" s="16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6">
        <f t="shared" si="6"/>
        <v>0</v>
      </c>
      <c r="FQ61" s="18">
        <f t="shared" si="7"/>
        <v>0</v>
      </c>
    </row>
    <row r="62" spans="1:173" x14ac:dyDescent="0.5">
      <c r="A62" s="10" t="s">
        <v>5</v>
      </c>
      <c r="B62" s="10" t="s">
        <v>22</v>
      </c>
      <c r="C62" s="16"/>
      <c r="D62" s="16"/>
      <c r="E62" s="16"/>
      <c r="F62" s="16"/>
      <c r="G62" s="16"/>
      <c r="H62" s="16"/>
      <c r="I62" s="16"/>
      <c r="J62" s="16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6">
        <f t="shared" si="6"/>
        <v>0</v>
      </c>
      <c r="FQ62" s="18">
        <f t="shared" si="7"/>
        <v>0</v>
      </c>
    </row>
    <row r="63" spans="1:173" x14ac:dyDescent="0.5">
      <c r="A63" s="10" t="s">
        <v>6</v>
      </c>
      <c r="B63" s="10" t="s">
        <v>22</v>
      </c>
      <c r="C63" s="16"/>
      <c r="D63" s="16"/>
      <c r="E63" s="16"/>
      <c r="F63" s="16"/>
      <c r="G63" s="16"/>
      <c r="H63" s="16"/>
      <c r="I63" s="16"/>
      <c r="J63" s="16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6">
        <f t="shared" si="6"/>
        <v>0</v>
      </c>
      <c r="FQ63" s="18">
        <f t="shared" si="7"/>
        <v>0</v>
      </c>
    </row>
    <row r="64" spans="1:173" x14ac:dyDescent="0.5">
      <c r="A64" s="10" t="s">
        <v>7</v>
      </c>
      <c r="B64" s="10" t="s">
        <v>22</v>
      </c>
      <c r="C64" s="16"/>
      <c r="D64" s="16"/>
      <c r="E64" s="16"/>
      <c r="F64" s="16"/>
      <c r="G64" s="16"/>
      <c r="H64" s="16"/>
      <c r="I64" s="16"/>
      <c r="J64" s="16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6">
        <f t="shared" si="6"/>
        <v>0</v>
      </c>
      <c r="FQ64" s="18">
        <f t="shared" si="7"/>
        <v>0</v>
      </c>
    </row>
    <row r="65" spans="1:173" x14ac:dyDescent="0.5">
      <c r="A65" s="10" t="s">
        <v>8</v>
      </c>
      <c r="B65" s="10" t="s">
        <v>22</v>
      </c>
      <c r="C65" s="16"/>
      <c r="D65" s="16"/>
      <c r="E65" s="16"/>
      <c r="F65" s="16"/>
      <c r="G65" s="16"/>
      <c r="H65" s="16"/>
      <c r="I65" s="16"/>
      <c r="J65" s="16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6">
        <f t="shared" si="6"/>
        <v>0</v>
      </c>
      <c r="FQ65" s="18">
        <f t="shared" si="7"/>
        <v>0</v>
      </c>
    </row>
    <row r="66" spans="1:173" x14ac:dyDescent="0.5">
      <c r="A66" s="10" t="s">
        <v>9</v>
      </c>
      <c r="B66" s="10" t="s">
        <v>22</v>
      </c>
      <c r="C66" s="16"/>
      <c r="D66" s="16"/>
      <c r="E66" s="16"/>
      <c r="F66" s="16"/>
      <c r="G66" s="16"/>
      <c r="H66" s="16"/>
      <c r="I66" s="16"/>
      <c r="J66" s="16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6">
        <f t="shared" si="6"/>
        <v>0</v>
      </c>
      <c r="FQ66" s="18">
        <f t="shared" si="7"/>
        <v>0</v>
      </c>
    </row>
    <row r="67" spans="1:173" x14ac:dyDescent="0.5">
      <c r="A67" s="10" t="s">
        <v>10</v>
      </c>
      <c r="B67" s="10" t="s">
        <v>22</v>
      </c>
      <c r="C67" s="16"/>
      <c r="D67" s="16"/>
      <c r="E67" s="16"/>
      <c r="F67" s="16"/>
      <c r="G67" s="16"/>
      <c r="H67" s="16"/>
      <c r="I67" s="16"/>
      <c r="J67" s="16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6">
        <f t="shared" si="6"/>
        <v>0</v>
      </c>
      <c r="FQ67" s="18">
        <f t="shared" si="7"/>
        <v>0</v>
      </c>
    </row>
    <row r="68" spans="1:173" x14ac:dyDescent="0.5">
      <c r="A68" s="10" t="s">
        <v>11</v>
      </c>
      <c r="B68" s="10" t="s">
        <v>22</v>
      </c>
      <c r="C68" s="16"/>
      <c r="D68" s="16"/>
      <c r="E68" s="16"/>
      <c r="F68" s="16"/>
      <c r="G68" s="16"/>
      <c r="H68" s="16"/>
      <c r="I68" s="16"/>
      <c r="J68" s="16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6">
        <f t="shared" si="6"/>
        <v>0</v>
      </c>
      <c r="FQ68" s="18">
        <f t="shared" si="7"/>
        <v>0</v>
      </c>
    </row>
    <row r="69" spans="1:173" x14ac:dyDescent="0.5">
      <c r="A69" s="10" t="s">
        <v>12</v>
      </c>
      <c r="B69" s="10" t="s">
        <v>22</v>
      </c>
      <c r="C69" s="16"/>
      <c r="D69" s="16"/>
      <c r="E69" s="16"/>
      <c r="F69" s="16"/>
      <c r="G69" s="16"/>
      <c r="H69" s="16"/>
      <c r="I69" s="16"/>
      <c r="J69" s="16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6">
        <f t="shared" si="6"/>
        <v>0</v>
      </c>
      <c r="FQ69" s="18">
        <f t="shared" si="7"/>
        <v>0</v>
      </c>
    </row>
    <row r="70" spans="1:173" x14ac:dyDescent="0.5">
      <c r="A70" s="10" t="s">
        <v>13</v>
      </c>
      <c r="B70" s="10" t="s">
        <v>22</v>
      </c>
      <c r="C70" s="16"/>
      <c r="D70" s="16"/>
      <c r="E70" s="16"/>
      <c r="F70" s="16"/>
      <c r="G70" s="16"/>
      <c r="H70" s="16"/>
      <c r="I70" s="16"/>
      <c r="J70" s="16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6">
        <f t="shared" si="6"/>
        <v>0</v>
      </c>
      <c r="FQ70" s="18">
        <f t="shared" si="7"/>
        <v>0</v>
      </c>
    </row>
    <row r="71" spans="1:173" x14ac:dyDescent="0.5">
      <c r="A71" s="10" t="s">
        <v>14</v>
      </c>
      <c r="B71" s="10" t="s">
        <v>22</v>
      </c>
      <c r="C71" s="16"/>
      <c r="D71" s="16"/>
      <c r="E71" s="16"/>
      <c r="F71" s="16"/>
      <c r="G71" s="16"/>
      <c r="H71" s="16"/>
      <c r="I71" s="16"/>
      <c r="J71" s="16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6">
        <f t="shared" si="6"/>
        <v>0</v>
      </c>
      <c r="FQ71" s="18">
        <f t="shared" si="7"/>
        <v>0</v>
      </c>
    </row>
    <row r="72" spans="1:173" x14ac:dyDescent="0.5">
      <c r="A72" s="10" t="s">
        <v>15</v>
      </c>
      <c r="B72" s="10" t="s">
        <v>22</v>
      </c>
      <c r="C72" s="16"/>
      <c r="D72" s="16"/>
      <c r="E72" s="16"/>
      <c r="F72" s="16"/>
      <c r="G72" s="16"/>
      <c r="H72" s="16"/>
      <c r="I72" s="16"/>
      <c r="J72" s="16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6">
        <f t="shared" si="6"/>
        <v>0</v>
      </c>
      <c r="FQ72" s="18">
        <f t="shared" si="7"/>
        <v>0</v>
      </c>
    </row>
    <row r="73" spans="1:173" x14ac:dyDescent="0.5">
      <c r="A73" s="10" t="s">
        <v>16</v>
      </c>
      <c r="B73" s="10" t="s">
        <v>22</v>
      </c>
      <c r="C73" s="16"/>
      <c r="D73" s="16"/>
      <c r="E73" s="16"/>
      <c r="F73" s="16"/>
      <c r="G73" s="16"/>
      <c r="H73" s="16"/>
      <c r="I73" s="16"/>
      <c r="J73" s="16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6">
        <f t="shared" si="6"/>
        <v>0</v>
      </c>
      <c r="FQ73" s="18">
        <f t="shared" si="7"/>
        <v>0</v>
      </c>
    </row>
    <row r="74" spans="1:173" x14ac:dyDescent="0.5">
      <c r="A74" s="10" t="s">
        <v>17</v>
      </c>
      <c r="B74" s="10" t="s">
        <v>22</v>
      </c>
      <c r="C74" s="16"/>
      <c r="D74" s="16"/>
      <c r="E74" s="16"/>
      <c r="F74" s="16"/>
      <c r="G74" s="16"/>
      <c r="H74" s="16"/>
      <c r="I74" s="16"/>
      <c r="J74" s="16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6">
        <f t="shared" si="6"/>
        <v>0</v>
      </c>
      <c r="FQ74" s="18">
        <f t="shared" si="7"/>
        <v>0</v>
      </c>
    </row>
    <row r="75" spans="1:173" x14ac:dyDescent="0.5">
      <c r="A75" s="10" t="s">
        <v>18</v>
      </c>
      <c r="B75" s="10" t="s">
        <v>22</v>
      </c>
      <c r="C75" s="16"/>
      <c r="D75" s="16"/>
      <c r="E75" s="16"/>
      <c r="F75" s="16"/>
      <c r="G75" s="16"/>
      <c r="H75" s="16"/>
      <c r="I75" s="16"/>
      <c r="J75" s="16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6">
        <f t="shared" si="6"/>
        <v>0</v>
      </c>
      <c r="FQ75" s="18">
        <f t="shared" si="7"/>
        <v>0</v>
      </c>
    </row>
    <row r="76" spans="1:173" x14ac:dyDescent="0.5">
      <c r="A76" s="10" t="s">
        <v>19</v>
      </c>
      <c r="B76" s="10" t="s">
        <v>22</v>
      </c>
      <c r="C76" s="16"/>
      <c r="D76" s="16"/>
      <c r="E76" s="16"/>
      <c r="F76" s="16"/>
      <c r="G76" s="16"/>
      <c r="H76" s="16"/>
      <c r="I76" s="16"/>
      <c r="J76" s="16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6">
        <f t="shared" si="6"/>
        <v>0</v>
      </c>
      <c r="FQ76" s="18">
        <f t="shared" si="7"/>
        <v>0</v>
      </c>
    </row>
    <row r="77" spans="1:173" x14ac:dyDescent="0.5">
      <c r="A77" s="10" t="s">
        <v>20</v>
      </c>
      <c r="B77" s="10" t="s">
        <v>22</v>
      </c>
      <c r="C77" s="16"/>
      <c r="D77" s="16"/>
      <c r="E77" s="16"/>
      <c r="F77" s="16"/>
      <c r="G77" s="16"/>
      <c r="H77" s="16"/>
      <c r="I77" s="16"/>
      <c r="J77" s="16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6">
        <f t="shared" si="6"/>
        <v>0</v>
      </c>
      <c r="FQ77" s="18">
        <f t="shared" si="7"/>
        <v>0</v>
      </c>
    </row>
    <row r="79" spans="1:173" x14ac:dyDescent="0.5">
      <c r="A79" s="12" t="s">
        <v>74</v>
      </c>
      <c r="B79" s="13"/>
      <c r="C79" s="13">
        <v>0.33333333333333331</v>
      </c>
      <c r="D79" s="14">
        <v>0.33680555555555558</v>
      </c>
      <c r="E79" s="13">
        <v>0.34027777777777801</v>
      </c>
      <c r="F79" s="14">
        <v>0.34375</v>
      </c>
      <c r="G79" s="13">
        <v>0.34722222222222199</v>
      </c>
      <c r="H79" s="14">
        <v>0.35069444444444497</v>
      </c>
      <c r="I79" s="13">
        <v>0.35416666666666702</v>
      </c>
      <c r="J79" s="14">
        <v>0.35763888888888901</v>
      </c>
      <c r="K79" s="13">
        <v>0.36111111111111099</v>
      </c>
      <c r="L79" s="14">
        <v>0.36458333333333398</v>
      </c>
      <c r="M79" s="13">
        <v>0.36805555555555602</v>
      </c>
      <c r="N79" s="14">
        <v>0.37152777777777801</v>
      </c>
      <c r="O79" s="13">
        <v>0.375</v>
      </c>
      <c r="P79" s="14">
        <v>0.37847222222222299</v>
      </c>
      <c r="Q79" s="13">
        <v>0.38194444444444497</v>
      </c>
      <c r="R79" s="14">
        <v>0.38541666666666702</v>
      </c>
      <c r="S79" s="13">
        <v>0.38888888888889001</v>
      </c>
      <c r="T79" s="14">
        <v>0.39236111111111199</v>
      </c>
      <c r="U79" s="13">
        <v>0.39583333333333398</v>
      </c>
      <c r="V79" s="14">
        <v>0.39930555555555602</v>
      </c>
      <c r="W79" s="13">
        <v>0.40277777777777901</v>
      </c>
      <c r="X79" s="14">
        <v>0.406250000000001</v>
      </c>
      <c r="Y79" s="13">
        <v>0.40972222222222299</v>
      </c>
      <c r="Z79" s="14">
        <v>0.41319444444444497</v>
      </c>
      <c r="AA79" s="13">
        <v>0.41666666666666802</v>
      </c>
      <c r="AB79" s="14">
        <v>0.42013888888889001</v>
      </c>
      <c r="AC79" s="13">
        <v>0.42361111111111199</v>
      </c>
      <c r="AD79" s="14">
        <v>0.42708333333333398</v>
      </c>
      <c r="AE79" s="13">
        <v>0.43055555555555702</v>
      </c>
      <c r="AF79" s="14">
        <v>0.43402777777777901</v>
      </c>
      <c r="AG79" s="13">
        <v>0.437500000000001</v>
      </c>
      <c r="AH79" s="14">
        <v>0.44097222222222299</v>
      </c>
      <c r="AI79" s="13">
        <v>0.44444444444444497</v>
      </c>
      <c r="AJ79" s="14">
        <v>0.44791666666666802</v>
      </c>
      <c r="AK79" s="13">
        <v>0.45138888888889001</v>
      </c>
      <c r="AL79" s="14">
        <v>0.45486111111111199</v>
      </c>
      <c r="AM79" s="13">
        <v>0.45833333333333498</v>
      </c>
      <c r="AN79" s="14">
        <v>0.46180555555555702</v>
      </c>
      <c r="AO79" s="13">
        <v>0.46527777777777901</v>
      </c>
      <c r="AP79" s="14">
        <v>0.468750000000001</v>
      </c>
      <c r="AQ79" s="13">
        <v>0.47222222222222399</v>
      </c>
      <c r="AR79" s="14">
        <v>0.47569444444444597</v>
      </c>
      <c r="AS79" s="13">
        <v>0.47916666666666802</v>
      </c>
      <c r="AT79" s="14">
        <v>0.48263888888889001</v>
      </c>
      <c r="AU79" s="13">
        <v>0.48611111111111299</v>
      </c>
      <c r="AV79" s="14">
        <v>0.48958333333333498</v>
      </c>
      <c r="AW79" s="13">
        <v>0.49305555555555702</v>
      </c>
      <c r="AX79" s="14">
        <v>0.49652777777777901</v>
      </c>
      <c r="AY79" s="13">
        <v>0.500000000000002</v>
      </c>
      <c r="AZ79" s="14">
        <v>0.50347222222222399</v>
      </c>
      <c r="BA79" s="13">
        <v>0.50694444444444597</v>
      </c>
      <c r="BB79" s="14">
        <v>0.51041666666666896</v>
      </c>
      <c r="BC79" s="13">
        <v>0.51388888888889095</v>
      </c>
      <c r="BD79" s="14">
        <v>0.51736111111111305</v>
      </c>
      <c r="BE79" s="13">
        <v>0.52083333333333504</v>
      </c>
      <c r="BF79" s="14">
        <v>0.52430555555555802</v>
      </c>
      <c r="BG79" s="13">
        <v>0.52777777777778001</v>
      </c>
      <c r="BH79" s="14">
        <v>0.531250000000002</v>
      </c>
      <c r="BI79" s="13">
        <v>0.53472222222222399</v>
      </c>
      <c r="BJ79" s="14">
        <v>0.53819444444444697</v>
      </c>
      <c r="BK79" s="13">
        <v>0.54166666666666896</v>
      </c>
      <c r="BL79" s="14">
        <v>0.54513888888889095</v>
      </c>
      <c r="BM79" s="13">
        <v>0.54861111111111305</v>
      </c>
      <c r="BN79" s="14">
        <v>0.55208333333333603</v>
      </c>
      <c r="BO79" s="13">
        <v>0.55555555555555802</v>
      </c>
      <c r="BP79" s="14">
        <v>0.55902777777778001</v>
      </c>
      <c r="BQ79" s="13">
        <v>0.562500000000003</v>
      </c>
      <c r="BR79" s="14">
        <v>0.56597222222222499</v>
      </c>
      <c r="BS79" s="13">
        <v>0.56944444444444697</v>
      </c>
      <c r="BT79" s="14">
        <v>0.57291666666666896</v>
      </c>
      <c r="BU79" s="13">
        <v>0.57638888888889195</v>
      </c>
      <c r="BV79" s="14">
        <v>0.57986111111111405</v>
      </c>
      <c r="BW79" s="13">
        <v>0.58333333333333603</v>
      </c>
      <c r="BX79" s="14">
        <v>0.58680555555555802</v>
      </c>
      <c r="BY79" s="13">
        <v>0.59027777777778101</v>
      </c>
      <c r="BZ79" s="14">
        <v>0.593750000000003</v>
      </c>
      <c r="CA79" s="13">
        <v>0.59722222222222499</v>
      </c>
      <c r="CB79" s="14">
        <v>0.60069444444444697</v>
      </c>
      <c r="CC79" s="13">
        <v>0.60416666666666996</v>
      </c>
      <c r="CD79" s="14">
        <v>0.60763888888889195</v>
      </c>
      <c r="CE79" s="13">
        <v>0.61111111111111405</v>
      </c>
      <c r="CF79" s="14">
        <v>0.61458333333333603</v>
      </c>
      <c r="CG79" s="13">
        <v>0.61805555555555902</v>
      </c>
      <c r="CH79" s="14">
        <v>0.62152777777778101</v>
      </c>
      <c r="CI79" s="13">
        <v>0.625000000000003</v>
      </c>
      <c r="CJ79" s="14">
        <v>0.62847222222222598</v>
      </c>
      <c r="CK79" s="13">
        <v>0.63194444444444797</v>
      </c>
      <c r="CL79" s="14">
        <v>0.63541666666666996</v>
      </c>
      <c r="CM79" s="13">
        <v>0.63888888888889195</v>
      </c>
      <c r="CN79" s="14">
        <v>0.64236111111111505</v>
      </c>
      <c r="CO79" s="13">
        <v>0.64583333333333703</v>
      </c>
      <c r="CP79" s="14">
        <v>0.64930555555555902</v>
      </c>
      <c r="CQ79" s="13">
        <v>0.65277777777778101</v>
      </c>
      <c r="CR79" s="14">
        <v>0.656250000000004</v>
      </c>
      <c r="CS79" s="13">
        <v>0.65972222222222598</v>
      </c>
      <c r="CT79" s="14">
        <v>0.66319444444444797</v>
      </c>
      <c r="CU79" s="13">
        <v>0.66666666666666996</v>
      </c>
      <c r="CV79" s="14">
        <v>0.67013888888889295</v>
      </c>
      <c r="CW79" s="13">
        <v>0.67361111111111505</v>
      </c>
      <c r="CX79" s="14">
        <v>0.67708333333333703</v>
      </c>
      <c r="CY79" s="13">
        <v>0.68055555555556002</v>
      </c>
      <c r="CZ79" s="14">
        <v>0.68402777777778201</v>
      </c>
      <c r="DA79" s="13">
        <v>0.687500000000004</v>
      </c>
      <c r="DB79" s="14">
        <v>0.69097222222222598</v>
      </c>
      <c r="DC79" s="13">
        <v>0.69444444444444897</v>
      </c>
      <c r="DD79" s="14">
        <v>0.69791666666667096</v>
      </c>
      <c r="DE79" s="13">
        <v>0.70138888888889295</v>
      </c>
      <c r="DF79" s="14">
        <v>0.70486111111111505</v>
      </c>
      <c r="DG79" s="13">
        <v>0.70833333333333803</v>
      </c>
      <c r="DH79" s="14">
        <v>0.71180555555556002</v>
      </c>
      <c r="DI79" s="13">
        <v>0.71527777777778201</v>
      </c>
      <c r="DJ79" s="14">
        <v>0.718750000000004</v>
      </c>
      <c r="DK79" s="13">
        <v>0.72222222222222698</v>
      </c>
      <c r="DL79" s="14">
        <v>0.72569444444444897</v>
      </c>
      <c r="DM79" s="13">
        <v>0.72916666666667096</v>
      </c>
      <c r="DN79" s="14">
        <v>0.73263888888889395</v>
      </c>
      <c r="DO79" s="13">
        <v>0.73611111111111605</v>
      </c>
      <c r="DP79" s="14">
        <v>0.73958333333333803</v>
      </c>
      <c r="DQ79" s="13">
        <v>0.74305555555556002</v>
      </c>
      <c r="DR79" s="14">
        <v>0.74652777777778301</v>
      </c>
      <c r="DS79" s="13">
        <v>0.750000000000005</v>
      </c>
      <c r="DT79" s="14">
        <v>0.75347222222222698</v>
      </c>
      <c r="DU79" s="13">
        <v>0.75694444444444897</v>
      </c>
      <c r="DV79" s="14">
        <v>0.76041666666667196</v>
      </c>
      <c r="DW79" s="13">
        <v>0.76388888888889395</v>
      </c>
      <c r="DX79" s="14">
        <v>0.76736111111111605</v>
      </c>
      <c r="DY79" s="13">
        <v>0.77083333333333803</v>
      </c>
      <c r="DZ79" s="14">
        <v>0.77430555555556102</v>
      </c>
      <c r="EA79" s="13">
        <v>0.77777777777778301</v>
      </c>
      <c r="EB79" s="14">
        <v>0.781250000000005</v>
      </c>
      <c r="EC79" s="13">
        <v>0.78472222222222798</v>
      </c>
      <c r="ED79" s="14">
        <v>0.78819444444444997</v>
      </c>
      <c r="EE79" s="13">
        <v>0.79166666666667196</v>
      </c>
      <c r="EF79" s="14">
        <v>0.79513888888889395</v>
      </c>
      <c r="EG79" s="13">
        <v>0.79861111111111704</v>
      </c>
      <c r="EH79" s="14">
        <v>0.80208333333333903</v>
      </c>
      <c r="EI79" s="13">
        <v>0.80555555555556102</v>
      </c>
      <c r="EJ79" s="14">
        <v>0.80902777777778301</v>
      </c>
      <c r="EK79" s="13">
        <v>0.812500000000006</v>
      </c>
      <c r="EL79" s="14">
        <v>0.81597222222222798</v>
      </c>
      <c r="EM79" s="13">
        <v>0.81944444444444997</v>
      </c>
      <c r="EN79" s="14">
        <v>0.82291666666667196</v>
      </c>
      <c r="EO79" s="13">
        <v>0.82638888888889495</v>
      </c>
      <c r="EP79" s="14">
        <v>0.82986111111111704</v>
      </c>
      <c r="EQ79" s="13">
        <v>0.83333333333333903</v>
      </c>
      <c r="ER79" s="14">
        <v>0.83680555555556202</v>
      </c>
      <c r="ES79" s="13">
        <v>0.84027777777778401</v>
      </c>
      <c r="ET79" s="14">
        <v>0.843750000000006</v>
      </c>
      <c r="EU79" s="13">
        <v>0.84722222222222798</v>
      </c>
      <c r="EV79" s="14">
        <v>0.85069444444445097</v>
      </c>
      <c r="EW79" s="13">
        <v>0.85416666666667296</v>
      </c>
      <c r="EX79" s="14">
        <v>0.85763888888889495</v>
      </c>
      <c r="EY79" s="13">
        <v>0.86111111111111704</v>
      </c>
      <c r="EZ79" s="14">
        <v>0.86458333333334003</v>
      </c>
      <c r="FA79" s="13">
        <v>0.86805555555556202</v>
      </c>
      <c r="FB79" s="14">
        <v>0.87152777777778401</v>
      </c>
      <c r="FC79" s="13">
        <v>0.875000000000006</v>
      </c>
      <c r="FD79" s="14">
        <v>0.87847222222222898</v>
      </c>
      <c r="FE79" s="13">
        <v>0.88194444444445097</v>
      </c>
      <c r="FF79" s="14">
        <v>0.88541666666667296</v>
      </c>
      <c r="FG79" s="13">
        <v>0.88888888888889495</v>
      </c>
      <c r="FH79" s="14">
        <v>0.89236111111111804</v>
      </c>
      <c r="FI79" s="13">
        <v>0.89583333333334003</v>
      </c>
      <c r="FJ79" s="14">
        <v>0.89930555555556202</v>
      </c>
      <c r="FK79" s="13">
        <v>0.90277777777778501</v>
      </c>
      <c r="FL79" s="14">
        <v>0.90625000000000699</v>
      </c>
      <c r="FM79" s="13">
        <v>0.90972222222222898</v>
      </c>
      <c r="FN79" s="14">
        <v>0.91319444444445097</v>
      </c>
      <c r="FO79" s="13">
        <v>0.91666666666667396</v>
      </c>
      <c r="FP79" s="12" t="s">
        <v>77</v>
      </c>
      <c r="FQ79" s="12" t="s">
        <v>78</v>
      </c>
    </row>
    <row r="80" spans="1:173" x14ac:dyDescent="0.5">
      <c r="A80" s="6" t="s">
        <v>24</v>
      </c>
      <c r="B80" s="6" t="s">
        <v>21</v>
      </c>
    </row>
    <row r="81" spans="1:173" x14ac:dyDescent="0.5">
      <c r="A81" s="10" t="s">
        <v>1</v>
      </c>
      <c r="B81" s="10" t="s">
        <v>22</v>
      </c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6">
        <f t="shared" ref="FP81:FP100" si="8">SUM(AY81:FO81)</f>
        <v>0</v>
      </c>
      <c r="FQ81" s="18">
        <f t="shared" ref="FQ81:FQ100" si="9">SUM(C81:AX81)</f>
        <v>0</v>
      </c>
    </row>
    <row r="82" spans="1:173" x14ac:dyDescent="0.5">
      <c r="A82" s="10" t="s">
        <v>2</v>
      </c>
      <c r="B82" s="10" t="s">
        <v>22</v>
      </c>
      <c r="C82" s="16"/>
      <c r="D82" s="16"/>
      <c r="E82" s="16"/>
      <c r="F82" s="16"/>
      <c r="G82" s="16"/>
      <c r="H82" s="16"/>
      <c r="I82" s="16"/>
      <c r="J82" s="16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6">
        <f t="shared" si="8"/>
        <v>0</v>
      </c>
      <c r="FQ82" s="18">
        <f t="shared" si="9"/>
        <v>0</v>
      </c>
    </row>
    <row r="83" spans="1:173" x14ac:dyDescent="0.5">
      <c r="A83" s="10" t="s">
        <v>3</v>
      </c>
      <c r="B83" s="10" t="s">
        <v>22</v>
      </c>
      <c r="C83" s="16"/>
      <c r="D83" s="16"/>
      <c r="E83" s="16"/>
      <c r="F83" s="16"/>
      <c r="G83" s="16"/>
      <c r="H83" s="16"/>
      <c r="I83" s="16"/>
      <c r="J83" s="16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6">
        <f t="shared" si="8"/>
        <v>0</v>
      </c>
      <c r="FQ83" s="18">
        <f t="shared" si="9"/>
        <v>0</v>
      </c>
    </row>
    <row r="84" spans="1:173" x14ac:dyDescent="0.5">
      <c r="A84" s="10" t="s">
        <v>4</v>
      </c>
      <c r="B84" s="10" t="s">
        <v>22</v>
      </c>
      <c r="C84" s="16"/>
      <c r="D84" s="16"/>
      <c r="E84" s="16"/>
      <c r="F84" s="16"/>
      <c r="G84" s="16"/>
      <c r="H84" s="16"/>
      <c r="I84" s="16"/>
      <c r="J84" s="16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6">
        <f t="shared" si="8"/>
        <v>0</v>
      </c>
      <c r="FQ84" s="18">
        <f t="shared" si="9"/>
        <v>0</v>
      </c>
    </row>
    <row r="85" spans="1:173" x14ac:dyDescent="0.5">
      <c r="A85" s="10" t="s">
        <v>5</v>
      </c>
      <c r="B85" s="10" t="s">
        <v>22</v>
      </c>
      <c r="C85" s="16"/>
      <c r="D85" s="16"/>
      <c r="E85" s="16"/>
      <c r="F85" s="16"/>
      <c r="G85" s="16"/>
      <c r="H85" s="16"/>
      <c r="I85" s="16"/>
      <c r="J85" s="16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6">
        <f t="shared" si="8"/>
        <v>0</v>
      </c>
      <c r="FQ85" s="18">
        <f t="shared" si="9"/>
        <v>0</v>
      </c>
    </row>
    <row r="86" spans="1:173" x14ac:dyDescent="0.5">
      <c r="A86" s="10" t="s">
        <v>6</v>
      </c>
      <c r="B86" s="10" t="s">
        <v>22</v>
      </c>
      <c r="C86" s="16"/>
      <c r="D86" s="16"/>
      <c r="E86" s="16"/>
      <c r="F86" s="16"/>
      <c r="G86" s="16"/>
      <c r="H86" s="16"/>
      <c r="I86" s="16"/>
      <c r="J86" s="16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6">
        <f t="shared" si="8"/>
        <v>0</v>
      </c>
      <c r="FQ86" s="18">
        <f t="shared" si="9"/>
        <v>0</v>
      </c>
    </row>
    <row r="87" spans="1:173" x14ac:dyDescent="0.5">
      <c r="A87" s="10" t="s">
        <v>7</v>
      </c>
      <c r="B87" s="10" t="s">
        <v>22</v>
      </c>
      <c r="C87" s="16"/>
      <c r="D87" s="16"/>
      <c r="E87" s="16"/>
      <c r="F87" s="16"/>
      <c r="G87" s="16"/>
      <c r="H87" s="16"/>
      <c r="I87" s="16"/>
      <c r="J87" s="16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6">
        <f t="shared" si="8"/>
        <v>0</v>
      </c>
      <c r="FQ87" s="18">
        <f t="shared" si="9"/>
        <v>0</v>
      </c>
    </row>
    <row r="88" spans="1:173" x14ac:dyDescent="0.5">
      <c r="A88" s="10" t="s">
        <v>8</v>
      </c>
      <c r="B88" s="10" t="s">
        <v>22</v>
      </c>
      <c r="C88" s="16"/>
      <c r="D88" s="16"/>
      <c r="E88" s="16"/>
      <c r="F88" s="16"/>
      <c r="G88" s="16"/>
      <c r="H88" s="16"/>
      <c r="I88" s="16"/>
      <c r="J88" s="16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6">
        <f t="shared" si="8"/>
        <v>0</v>
      </c>
      <c r="FQ88" s="18">
        <f t="shared" si="9"/>
        <v>0</v>
      </c>
    </row>
    <row r="89" spans="1:173" x14ac:dyDescent="0.5">
      <c r="A89" s="10" t="s">
        <v>9</v>
      </c>
      <c r="B89" s="10" t="s">
        <v>22</v>
      </c>
      <c r="C89" s="16"/>
      <c r="D89" s="16"/>
      <c r="E89" s="16"/>
      <c r="F89" s="16"/>
      <c r="G89" s="16"/>
      <c r="H89" s="16"/>
      <c r="I89" s="16"/>
      <c r="J89" s="16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6">
        <f t="shared" si="8"/>
        <v>0</v>
      </c>
      <c r="FQ89" s="18">
        <f t="shared" si="9"/>
        <v>0</v>
      </c>
    </row>
    <row r="90" spans="1:173" x14ac:dyDescent="0.5">
      <c r="A90" s="10" t="s">
        <v>10</v>
      </c>
      <c r="B90" s="10" t="s">
        <v>22</v>
      </c>
      <c r="C90" s="16"/>
      <c r="D90" s="16"/>
      <c r="E90" s="16"/>
      <c r="F90" s="16"/>
      <c r="G90" s="16"/>
      <c r="H90" s="16"/>
      <c r="I90" s="16"/>
      <c r="J90" s="16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6">
        <f t="shared" si="8"/>
        <v>0</v>
      </c>
      <c r="FQ90" s="18">
        <f t="shared" si="9"/>
        <v>0</v>
      </c>
    </row>
    <row r="91" spans="1:173" x14ac:dyDescent="0.5">
      <c r="A91" s="10" t="s">
        <v>11</v>
      </c>
      <c r="B91" s="10" t="s">
        <v>22</v>
      </c>
      <c r="C91" s="16"/>
      <c r="D91" s="16"/>
      <c r="E91" s="16"/>
      <c r="F91" s="16"/>
      <c r="G91" s="16"/>
      <c r="H91" s="16"/>
      <c r="I91" s="16"/>
      <c r="J91" s="16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6">
        <f t="shared" si="8"/>
        <v>0</v>
      </c>
      <c r="FQ91" s="18">
        <f t="shared" si="9"/>
        <v>0</v>
      </c>
    </row>
    <row r="92" spans="1:173" x14ac:dyDescent="0.5">
      <c r="A92" s="10" t="s">
        <v>12</v>
      </c>
      <c r="B92" s="10" t="s">
        <v>22</v>
      </c>
      <c r="C92" s="16"/>
      <c r="D92" s="16"/>
      <c r="E92" s="16"/>
      <c r="F92" s="16"/>
      <c r="G92" s="16"/>
      <c r="H92" s="16"/>
      <c r="I92" s="16"/>
      <c r="J92" s="16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6">
        <f t="shared" si="8"/>
        <v>0</v>
      </c>
      <c r="FQ92" s="18">
        <f t="shared" si="9"/>
        <v>0</v>
      </c>
    </row>
    <row r="93" spans="1:173" x14ac:dyDescent="0.5">
      <c r="A93" s="10" t="s">
        <v>13</v>
      </c>
      <c r="B93" s="10" t="s">
        <v>22</v>
      </c>
      <c r="C93" s="16"/>
      <c r="D93" s="16"/>
      <c r="E93" s="16"/>
      <c r="F93" s="16"/>
      <c r="G93" s="16"/>
      <c r="H93" s="16"/>
      <c r="I93" s="16"/>
      <c r="J93" s="16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6">
        <f t="shared" si="8"/>
        <v>0</v>
      </c>
      <c r="FQ93" s="18">
        <f t="shared" si="9"/>
        <v>0</v>
      </c>
    </row>
    <row r="94" spans="1:173" x14ac:dyDescent="0.5">
      <c r="A94" s="10" t="s">
        <v>14</v>
      </c>
      <c r="B94" s="10" t="s">
        <v>22</v>
      </c>
      <c r="C94" s="16"/>
      <c r="D94" s="16"/>
      <c r="E94" s="16"/>
      <c r="F94" s="16"/>
      <c r="G94" s="16"/>
      <c r="H94" s="16"/>
      <c r="I94" s="16"/>
      <c r="J94" s="16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6">
        <f t="shared" si="8"/>
        <v>0</v>
      </c>
      <c r="FQ94" s="18">
        <f t="shared" si="9"/>
        <v>0</v>
      </c>
    </row>
    <row r="95" spans="1:173" x14ac:dyDescent="0.5">
      <c r="A95" s="10" t="s">
        <v>15</v>
      </c>
      <c r="B95" s="10" t="s">
        <v>22</v>
      </c>
      <c r="C95" s="16"/>
      <c r="D95" s="16"/>
      <c r="E95" s="16"/>
      <c r="F95" s="16"/>
      <c r="G95" s="16"/>
      <c r="H95" s="16"/>
      <c r="I95" s="16"/>
      <c r="J95" s="16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6">
        <f t="shared" si="8"/>
        <v>0</v>
      </c>
      <c r="FQ95" s="18">
        <f t="shared" si="9"/>
        <v>0</v>
      </c>
    </row>
    <row r="96" spans="1:173" x14ac:dyDescent="0.5">
      <c r="A96" s="10" t="s">
        <v>16</v>
      </c>
      <c r="B96" s="10" t="s">
        <v>22</v>
      </c>
      <c r="C96" s="16"/>
      <c r="D96" s="16"/>
      <c r="E96" s="16"/>
      <c r="F96" s="16"/>
      <c r="G96" s="16"/>
      <c r="H96" s="16"/>
      <c r="I96" s="16"/>
      <c r="J96" s="16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6">
        <f t="shared" si="8"/>
        <v>0</v>
      </c>
      <c r="FQ96" s="18">
        <f t="shared" si="9"/>
        <v>0</v>
      </c>
    </row>
    <row r="97" spans="1:173" x14ac:dyDescent="0.5">
      <c r="A97" s="10" t="s">
        <v>17</v>
      </c>
      <c r="B97" s="10" t="s">
        <v>22</v>
      </c>
      <c r="C97" s="16"/>
      <c r="D97" s="16"/>
      <c r="E97" s="16"/>
      <c r="F97" s="16"/>
      <c r="G97" s="16"/>
      <c r="H97" s="16"/>
      <c r="I97" s="16"/>
      <c r="J97" s="16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6">
        <f t="shared" si="8"/>
        <v>0</v>
      </c>
      <c r="FQ97" s="18">
        <f t="shared" si="9"/>
        <v>0</v>
      </c>
    </row>
    <row r="98" spans="1:173" x14ac:dyDescent="0.5">
      <c r="A98" s="10" t="s">
        <v>18</v>
      </c>
      <c r="B98" s="10" t="s">
        <v>22</v>
      </c>
      <c r="C98" s="16"/>
      <c r="D98" s="16"/>
      <c r="E98" s="16"/>
      <c r="F98" s="16"/>
      <c r="G98" s="16"/>
      <c r="H98" s="16"/>
      <c r="I98" s="16"/>
      <c r="J98" s="16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6">
        <f t="shared" si="8"/>
        <v>0</v>
      </c>
      <c r="FQ98" s="18">
        <f t="shared" si="9"/>
        <v>0</v>
      </c>
    </row>
    <row r="99" spans="1:173" x14ac:dyDescent="0.5">
      <c r="A99" s="10" t="s">
        <v>19</v>
      </c>
      <c r="B99" s="10" t="s">
        <v>22</v>
      </c>
      <c r="C99" s="16"/>
      <c r="D99" s="16"/>
      <c r="E99" s="16"/>
      <c r="F99" s="16"/>
      <c r="G99" s="16"/>
      <c r="H99" s="16"/>
      <c r="I99" s="16"/>
      <c r="J99" s="16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6">
        <f t="shared" si="8"/>
        <v>0</v>
      </c>
      <c r="FQ99" s="18">
        <f t="shared" si="9"/>
        <v>0</v>
      </c>
    </row>
    <row r="100" spans="1:173" x14ac:dyDescent="0.5">
      <c r="A100" s="10" t="s">
        <v>20</v>
      </c>
      <c r="B100" s="10" t="s">
        <v>22</v>
      </c>
      <c r="C100" s="16"/>
      <c r="D100" s="16"/>
      <c r="E100" s="16"/>
      <c r="F100" s="16"/>
      <c r="G100" s="16"/>
      <c r="H100" s="16"/>
      <c r="I100" s="16"/>
      <c r="J100" s="16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6">
        <f t="shared" si="8"/>
        <v>0</v>
      </c>
      <c r="FQ100" s="18">
        <f t="shared" si="9"/>
        <v>0</v>
      </c>
    </row>
    <row r="102" spans="1:173" x14ac:dyDescent="0.5">
      <c r="A102" s="12" t="s">
        <v>75</v>
      </c>
      <c r="B102" s="13"/>
      <c r="C102" s="13">
        <v>0.33333333333333331</v>
      </c>
      <c r="D102" s="14">
        <v>0.33680555555555558</v>
      </c>
      <c r="E102" s="13">
        <v>0.34027777777777801</v>
      </c>
      <c r="F102" s="14">
        <v>0.34375</v>
      </c>
      <c r="G102" s="13">
        <v>0.34722222222222199</v>
      </c>
      <c r="H102" s="14">
        <v>0.35069444444444497</v>
      </c>
      <c r="I102" s="13">
        <v>0.35416666666666702</v>
      </c>
      <c r="J102" s="14">
        <v>0.35763888888888901</v>
      </c>
      <c r="K102" s="13">
        <v>0.36111111111111099</v>
      </c>
      <c r="L102" s="14">
        <v>0.36458333333333398</v>
      </c>
      <c r="M102" s="13">
        <v>0.36805555555555602</v>
      </c>
      <c r="N102" s="14">
        <v>0.37152777777777801</v>
      </c>
      <c r="O102" s="13">
        <v>0.375</v>
      </c>
      <c r="P102" s="14">
        <v>0.37847222222222299</v>
      </c>
      <c r="Q102" s="13">
        <v>0.38194444444444497</v>
      </c>
      <c r="R102" s="14">
        <v>0.38541666666666702</v>
      </c>
      <c r="S102" s="13">
        <v>0.38888888888889001</v>
      </c>
      <c r="T102" s="14">
        <v>0.39236111111111199</v>
      </c>
      <c r="U102" s="13">
        <v>0.39583333333333398</v>
      </c>
      <c r="V102" s="14">
        <v>0.39930555555555602</v>
      </c>
      <c r="W102" s="13">
        <v>0.40277777777777901</v>
      </c>
      <c r="X102" s="14">
        <v>0.406250000000001</v>
      </c>
      <c r="Y102" s="13">
        <v>0.40972222222222299</v>
      </c>
      <c r="Z102" s="14">
        <v>0.41319444444444497</v>
      </c>
      <c r="AA102" s="13">
        <v>0.41666666666666802</v>
      </c>
      <c r="AB102" s="14">
        <v>0.42013888888889001</v>
      </c>
      <c r="AC102" s="13">
        <v>0.42361111111111199</v>
      </c>
      <c r="AD102" s="14">
        <v>0.42708333333333398</v>
      </c>
      <c r="AE102" s="13">
        <v>0.43055555555555702</v>
      </c>
      <c r="AF102" s="14">
        <v>0.43402777777777901</v>
      </c>
      <c r="AG102" s="13">
        <v>0.437500000000001</v>
      </c>
      <c r="AH102" s="14">
        <v>0.44097222222222299</v>
      </c>
      <c r="AI102" s="13">
        <v>0.44444444444444497</v>
      </c>
      <c r="AJ102" s="14">
        <v>0.44791666666666802</v>
      </c>
      <c r="AK102" s="13">
        <v>0.45138888888889001</v>
      </c>
      <c r="AL102" s="14">
        <v>0.45486111111111199</v>
      </c>
      <c r="AM102" s="13">
        <v>0.45833333333333498</v>
      </c>
      <c r="AN102" s="14">
        <v>0.46180555555555702</v>
      </c>
      <c r="AO102" s="13">
        <v>0.46527777777777901</v>
      </c>
      <c r="AP102" s="14">
        <v>0.468750000000001</v>
      </c>
      <c r="AQ102" s="13">
        <v>0.47222222222222399</v>
      </c>
      <c r="AR102" s="14">
        <v>0.47569444444444597</v>
      </c>
      <c r="AS102" s="13">
        <v>0.47916666666666802</v>
      </c>
      <c r="AT102" s="14">
        <v>0.48263888888889001</v>
      </c>
      <c r="AU102" s="13">
        <v>0.48611111111111299</v>
      </c>
      <c r="AV102" s="14">
        <v>0.48958333333333498</v>
      </c>
      <c r="AW102" s="13">
        <v>0.49305555555555702</v>
      </c>
      <c r="AX102" s="14">
        <v>0.49652777777777901</v>
      </c>
      <c r="AY102" s="13">
        <v>0.500000000000002</v>
      </c>
      <c r="AZ102" s="14">
        <v>0.50347222222222399</v>
      </c>
      <c r="BA102" s="13">
        <v>0.50694444444444597</v>
      </c>
      <c r="BB102" s="14">
        <v>0.51041666666666896</v>
      </c>
      <c r="BC102" s="13">
        <v>0.51388888888889095</v>
      </c>
      <c r="BD102" s="14">
        <v>0.51736111111111305</v>
      </c>
      <c r="BE102" s="13">
        <v>0.52083333333333504</v>
      </c>
      <c r="BF102" s="14">
        <v>0.52430555555555802</v>
      </c>
      <c r="BG102" s="13">
        <v>0.52777777777778001</v>
      </c>
      <c r="BH102" s="14">
        <v>0.531250000000002</v>
      </c>
      <c r="BI102" s="13">
        <v>0.53472222222222399</v>
      </c>
      <c r="BJ102" s="14">
        <v>0.53819444444444697</v>
      </c>
      <c r="BK102" s="13">
        <v>0.54166666666666896</v>
      </c>
      <c r="BL102" s="14">
        <v>0.54513888888889095</v>
      </c>
      <c r="BM102" s="13">
        <v>0.54861111111111305</v>
      </c>
      <c r="BN102" s="14">
        <v>0.55208333333333603</v>
      </c>
      <c r="BO102" s="13">
        <v>0.55555555555555802</v>
      </c>
      <c r="BP102" s="14">
        <v>0.55902777777778001</v>
      </c>
      <c r="BQ102" s="13">
        <v>0.562500000000003</v>
      </c>
      <c r="BR102" s="14">
        <v>0.56597222222222499</v>
      </c>
      <c r="BS102" s="13">
        <v>0.56944444444444697</v>
      </c>
      <c r="BT102" s="14">
        <v>0.57291666666666896</v>
      </c>
      <c r="BU102" s="13">
        <v>0.57638888888889195</v>
      </c>
      <c r="BV102" s="14">
        <v>0.57986111111111405</v>
      </c>
      <c r="BW102" s="13">
        <v>0.58333333333333603</v>
      </c>
      <c r="BX102" s="14">
        <v>0.58680555555555802</v>
      </c>
      <c r="BY102" s="13">
        <v>0.59027777777778101</v>
      </c>
      <c r="BZ102" s="14">
        <v>0.593750000000003</v>
      </c>
      <c r="CA102" s="13">
        <v>0.59722222222222499</v>
      </c>
      <c r="CB102" s="14">
        <v>0.60069444444444697</v>
      </c>
      <c r="CC102" s="13">
        <v>0.60416666666666996</v>
      </c>
      <c r="CD102" s="14">
        <v>0.60763888888889195</v>
      </c>
      <c r="CE102" s="13">
        <v>0.61111111111111405</v>
      </c>
      <c r="CF102" s="14">
        <v>0.61458333333333603</v>
      </c>
      <c r="CG102" s="13">
        <v>0.61805555555555902</v>
      </c>
      <c r="CH102" s="14">
        <v>0.62152777777778101</v>
      </c>
      <c r="CI102" s="13">
        <v>0.625000000000003</v>
      </c>
      <c r="CJ102" s="14">
        <v>0.62847222222222598</v>
      </c>
      <c r="CK102" s="13">
        <v>0.63194444444444797</v>
      </c>
      <c r="CL102" s="14">
        <v>0.63541666666666996</v>
      </c>
      <c r="CM102" s="13">
        <v>0.63888888888889195</v>
      </c>
      <c r="CN102" s="14">
        <v>0.64236111111111505</v>
      </c>
      <c r="CO102" s="13">
        <v>0.64583333333333703</v>
      </c>
      <c r="CP102" s="14">
        <v>0.64930555555555902</v>
      </c>
      <c r="CQ102" s="13">
        <v>0.65277777777778101</v>
      </c>
      <c r="CR102" s="14">
        <v>0.656250000000004</v>
      </c>
      <c r="CS102" s="13">
        <v>0.65972222222222598</v>
      </c>
      <c r="CT102" s="14">
        <v>0.66319444444444797</v>
      </c>
      <c r="CU102" s="13">
        <v>0.66666666666666996</v>
      </c>
      <c r="CV102" s="14">
        <v>0.67013888888889295</v>
      </c>
      <c r="CW102" s="13">
        <v>0.67361111111111505</v>
      </c>
      <c r="CX102" s="14">
        <v>0.67708333333333703</v>
      </c>
      <c r="CY102" s="13">
        <v>0.68055555555556002</v>
      </c>
      <c r="CZ102" s="14">
        <v>0.68402777777778201</v>
      </c>
      <c r="DA102" s="13">
        <v>0.687500000000004</v>
      </c>
      <c r="DB102" s="14">
        <v>0.69097222222222598</v>
      </c>
      <c r="DC102" s="13">
        <v>0.69444444444444897</v>
      </c>
      <c r="DD102" s="14">
        <v>0.69791666666667096</v>
      </c>
      <c r="DE102" s="13">
        <v>0.70138888888889295</v>
      </c>
      <c r="DF102" s="14">
        <v>0.70486111111111505</v>
      </c>
      <c r="DG102" s="13">
        <v>0.70833333333333803</v>
      </c>
      <c r="DH102" s="14">
        <v>0.71180555555556002</v>
      </c>
      <c r="DI102" s="13">
        <v>0.71527777777778201</v>
      </c>
      <c r="DJ102" s="14">
        <v>0.718750000000004</v>
      </c>
      <c r="DK102" s="13">
        <v>0.72222222222222698</v>
      </c>
      <c r="DL102" s="14">
        <v>0.72569444444444897</v>
      </c>
      <c r="DM102" s="13">
        <v>0.72916666666667096</v>
      </c>
      <c r="DN102" s="14">
        <v>0.73263888888889395</v>
      </c>
      <c r="DO102" s="13">
        <v>0.73611111111111605</v>
      </c>
      <c r="DP102" s="14">
        <v>0.73958333333333803</v>
      </c>
      <c r="DQ102" s="13">
        <v>0.74305555555556002</v>
      </c>
      <c r="DR102" s="14">
        <v>0.74652777777778301</v>
      </c>
      <c r="DS102" s="13">
        <v>0.750000000000005</v>
      </c>
      <c r="DT102" s="14">
        <v>0.75347222222222698</v>
      </c>
      <c r="DU102" s="13">
        <v>0.75694444444444897</v>
      </c>
      <c r="DV102" s="14">
        <v>0.76041666666667196</v>
      </c>
      <c r="DW102" s="13">
        <v>0.76388888888889395</v>
      </c>
      <c r="DX102" s="14">
        <v>0.76736111111111605</v>
      </c>
      <c r="DY102" s="13">
        <v>0.77083333333333803</v>
      </c>
      <c r="DZ102" s="14">
        <v>0.77430555555556102</v>
      </c>
      <c r="EA102" s="13">
        <v>0.77777777777778301</v>
      </c>
      <c r="EB102" s="14">
        <v>0.781250000000005</v>
      </c>
      <c r="EC102" s="13">
        <v>0.78472222222222798</v>
      </c>
      <c r="ED102" s="14">
        <v>0.78819444444444997</v>
      </c>
      <c r="EE102" s="13">
        <v>0.79166666666667196</v>
      </c>
      <c r="EF102" s="14">
        <v>0.79513888888889395</v>
      </c>
      <c r="EG102" s="13">
        <v>0.79861111111111704</v>
      </c>
      <c r="EH102" s="14">
        <v>0.80208333333333903</v>
      </c>
      <c r="EI102" s="13">
        <v>0.80555555555556102</v>
      </c>
      <c r="EJ102" s="14">
        <v>0.80902777777778301</v>
      </c>
      <c r="EK102" s="13">
        <v>0.812500000000006</v>
      </c>
      <c r="EL102" s="14">
        <v>0.81597222222222798</v>
      </c>
      <c r="EM102" s="13">
        <v>0.81944444444444997</v>
      </c>
      <c r="EN102" s="14">
        <v>0.82291666666667196</v>
      </c>
      <c r="EO102" s="13">
        <v>0.82638888888889495</v>
      </c>
      <c r="EP102" s="14">
        <v>0.82986111111111704</v>
      </c>
      <c r="EQ102" s="13">
        <v>0.83333333333333903</v>
      </c>
      <c r="ER102" s="14">
        <v>0.83680555555556202</v>
      </c>
      <c r="ES102" s="13">
        <v>0.84027777777778401</v>
      </c>
      <c r="ET102" s="14">
        <v>0.843750000000006</v>
      </c>
      <c r="EU102" s="13">
        <v>0.84722222222222798</v>
      </c>
      <c r="EV102" s="14">
        <v>0.85069444444445097</v>
      </c>
      <c r="EW102" s="13">
        <v>0.85416666666667296</v>
      </c>
      <c r="EX102" s="14">
        <v>0.85763888888889495</v>
      </c>
      <c r="EY102" s="13">
        <v>0.86111111111111704</v>
      </c>
      <c r="EZ102" s="14">
        <v>0.86458333333334003</v>
      </c>
      <c r="FA102" s="13">
        <v>0.86805555555556202</v>
      </c>
      <c r="FB102" s="14">
        <v>0.87152777777778401</v>
      </c>
      <c r="FC102" s="13">
        <v>0.875000000000006</v>
      </c>
      <c r="FD102" s="14">
        <v>0.87847222222222898</v>
      </c>
      <c r="FE102" s="13">
        <v>0.88194444444445097</v>
      </c>
      <c r="FF102" s="14">
        <v>0.88541666666667296</v>
      </c>
      <c r="FG102" s="13">
        <v>0.88888888888889495</v>
      </c>
      <c r="FH102" s="14">
        <v>0.89236111111111804</v>
      </c>
      <c r="FI102" s="13">
        <v>0.89583333333334003</v>
      </c>
      <c r="FJ102" s="14">
        <v>0.89930555555556202</v>
      </c>
      <c r="FK102" s="13">
        <v>0.90277777777778501</v>
      </c>
      <c r="FL102" s="14">
        <v>0.90625000000000699</v>
      </c>
      <c r="FM102" s="13">
        <v>0.90972222222222898</v>
      </c>
      <c r="FN102" s="14">
        <v>0.91319444444445097</v>
      </c>
      <c r="FO102" s="13">
        <v>0.91666666666667396</v>
      </c>
      <c r="FP102" s="12" t="s">
        <v>77</v>
      </c>
      <c r="FQ102" s="12" t="s">
        <v>78</v>
      </c>
    </row>
    <row r="103" spans="1:173" x14ac:dyDescent="0.5">
      <c r="A103" s="6" t="s">
        <v>24</v>
      </c>
      <c r="B103" s="6" t="s">
        <v>21</v>
      </c>
    </row>
    <row r="104" spans="1:173" x14ac:dyDescent="0.5">
      <c r="A104" s="10" t="s">
        <v>1</v>
      </c>
      <c r="B104" s="10" t="s">
        <v>22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6">
        <f t="shared" ref="FP104:FP123" si="10">SUM(AY104:FO104)</f>
        <v>0</v>
      </c>
      <c r="FQ104" s="18">
        <f t="shared" ref="FQ104:FQ123" si="11">SUM(C104:AX104)</f>
        <v>0</v>
      </c>
    </row>
    <row r="105" spans="1:173" x14ac:dyDescent="0.5">
      <c r="A105" s="10" t="s">
        <v>2</v>
      </c>
      <c r="B105" s="10" t="s">
        <v>22</v>
      </c>
      <c r="C105" s="16"/>
      <c r="D105" s="16"/>
      <c r="E105" s="16"/>
      <c r="F105" s="16"/>
      <c r="G105" s="16"/>
      <c r="H105" s="16"/>
      <c r="I105" s="16"/>
      <c r="J105" s="1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6">
        <f t="shared" si="10"/>
        <v>0</v>
      </c>
      <c r="FQ105" s="18">
        <f t="shared" si="11"/>
        <v>0</v>
      </c>
    </row>
    <row r="106" spans="1:173" x14ac:dyDescent="0.5">
      <c r="A106" s="10" t="s">
        <v>3</v>
      </c>
      <c r="B106" s="10" t="s">
        <v>22</v>
      </c>
      <c r="C106" s="16"/>
      <c r="D106" s="16"/>
      <c r="E106" s="16"/>
      <c r="F106" s="16"/>
      <c r="G106" s="16"/>
      <c r="H106" s="16"/>
      <c r="I106" s="16"/>
      <c r="J106" s="1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6">
        <f t="shared" si="10"/>
        <v>0</v>
      </c>
      <c r="FQ106" s="18">
        <f t="shared" si="11"/>
        <v>0</v>
      </c>
    </row>
    <row r="107" spans="1:173" x14ac:dyDescent="0.5">
      <c r="A107" s="10" t="s">
        <v>4</v>
      </c>
      <c r="B107" s="10" t="s">
        <v>22</v>
      </c>
      <c r="C107" s="16"/>
      <c r="D107" s="16"/>
      <c r="E107" s="16"/>
      <c r="F107" s="16"/>
      <c r="G107" s="16"/>
      <c r="H107" s="16"/>
      <c r="I107" s="16"/>
      <c r="J107" s="1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6">
        <f t="shared" si="10"/>
        <v>0</v>
      </c>
      <c r="FQ107" s="18">
        <f t="shared" si="11"/>
        <v>0</v>
      </c>
    </row>
    <row r="108" spans="1:173" x14ac:dyDescent="0.5">
      <c r="A108" s="10" t="s">
        <v>5</v>
      </c>
      <c r="B108" s="10" t="s">
        <v>22</v>
      </c>
      <c r="C108" s="16"/>
      <c r="D108" s="16"/>
      <c r="E108" s="16"/>
      <c r="F108" s="16"/>
      <c r="G108" s="16"/>
      <c r="H108" s="16"/>
      <c r="I108" s="16"/>
      <c r="J108" s="1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6">
        <f t="shared" si="10"/>
        <v>0</v>
      </c>
      <c r="FQ108" s="18">
        <f t="shared" si="11"/>
        <v>0</v>
      </c>
    </row>
    <row r="109" spans="1:173" x14ac:dyDescent="0.5">
      <c r="A109" s="10" t="s">
        <v>6</v>
      </c>
      <c r="B109" s="10" t="s">
        <v>22</v>
      </c>
      <c r="C109" s="16"/>
      <c r="D109" s="16"/>
      <c r="E109" s="16"/>
      <c r="F109" s="16"/>
      <c r="G109" s="16"/>
      <c r="H109" s="16"/>
      <c r="I109" s="16"/>
      <c r="J109" s="1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6">
        <f t="shared" si="10"/>
        <v>0</v>
      </c>
      <c r="FQ109" s="18">
        <f t="shared" si="11"/>
        <v>0</v>
      </c>
    </row>
    <row r="110" spans="1:173" x14ac:dyDescent="0.5">
      <c r="A110" s="10" t="s">
        <v>7</v>
      </c>
      <c r="B110" s="10" t="s">
        <v>22</v>
      </c>
      <c r="C110" s="16"/>
      <c r="D110" s="16"/>
      <c r="E110" s="16"/>
      <c r="F110" s="16"/>
      <c r="G110" s="16"/>
      <c r="H110" s="16"/>
      <c r="I110" s="16"/>
      <c r="J110" s="1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6">
        <f t="shared" si="10"/>
        <v>0</v>
      </c>
      <c r="FQ110" s="18">
        <f t="shared" si="11"/>
        <v>0</v>
      </c>
    </row>
    <row r="111" spans="1:173" x14ac:dyDescent="0.5">
      <c r="A111" s="10" t="s">
        <v>8</v>
      </c>
      <c r="B111" s="10" t="s">
        <v>22</v>
      </c>
      <c r="C111" s="16"/>
      <c r="D111" s="16"/>
      <c r="E111" s="16"/>
      <c r="F111" s="16"/>
      <c r="G111" s="16"/>
      <c r="H111" s="16"/>
      <c r="I111" s="16"/>
      <c r="J111" s="1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6">
        <f t="shared" si="10"/>
        <v>0</v>
      </c>
      <c r="FQ111" s="18">
        <f t="shared" si="11"/>
        <v>0</v>
      </c>
    </row>
    <row r="112" spans="1:173" x14ac:dyDescent="0.5">
      <c r="A112" s="10" t="s">
        <v>9</v>
      </c>
      <c r="B112" s="10" t="s">
        <v>22</v>
      </c>
      <c r="C112" s="16"/>
      <c r="D112" s="16"/>
      <c r="E112" s="16"/>
      <c r="F112" s="16"/>
      <c r="G112" s="16"/>
      <c r="H112" s="16"/>
      <c r="I112" s="16"/>
      <c r="J112" s="1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6">
        <f t="shared" si="10"/>
        <v>0</v>
      </c>
      <c r="FQ112" s="18">
        <f t="shared" si="11"/>
        <v>0</v>
      </c>
    </row>
    <row r="113" spans="1:173" x14ac:dyDescent="0.5">
      <c r="A113" s="10" t="s">
        <v>10</v>
      </c>
      <c r="B113" s="10" t="s">
        <v>22</v>
      </c>
      <c r="C113" s="16"/>
      <c r="D113" s="16"/>
      <c r="E113" s="16"/>
      <c r="F113" s="16"/>
      <c r="G113" s="16"/>
      <c r="H113" s="16"/>
      <c r="I113" s="16"/>
      <c r="J113" s="1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6">
        <f t="shared" si="10"/>
        <v>0</v>
      </c>
      <c r="FQ113" s="18">
        <f t="shared" si="11"/>
        <v>0</v>
      </c>
    </row>
    <row r="114" spans="1:173" x14ac:dyDescent="0.5">
      <c r="A114" s="10" t="s">
        <v>11</v>
      </c>
      <c r="B114" s="10" t="s">
        <v>22</v>
      </c>
      <c r="C114" s="16"/>
      <c r="D114" s="16"/>
      <c r="E114" s="16"/>
      <c r="F114" s="16"/>
      <c r="G114" s="16"/>
      <c r="H114" s="16"/>
      <c r="I114" s="16"/>
      <c r="J114" s="16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6">
        <f t="shared" si="10"/>
        <v>0</v>
      </c>
      <c r="FQ114" s="18">
        <f t="shared" si="11"/>
        <v>0</v>
      </c>
    </row>
    <row r="115" spans="1:173" x14ac:dyDescent="0.5">
      <c r="A115" s="10" t="s">
        <v>12</v>
      </c>
      <c r="B115" s="10" t="s">
        <v>22</v>
      </c>
      <c r="C115" s="16"/>
      <c r="D115" s="16"/>
      <c r="E115" s="16"/>
      <c r="F115" s="16"/>
      <c r="G115" s="16"/>
      <c r="H115" s="16"/>
      <c r="I115" s="16"/>
      <c r="J115" s="16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6">
        <f t="shared" si="10"/>
        <v>0</v>
      </c>
      <c r="FQ115" s="18">
        <f t="shared" si="11"/>
        <v>0</v>
      </c>
    </row>
    <row r="116" spans="1:173" x14ac:dyDescent="0.5">
      <c r="A116" s="10" t="s">
        <v>13</v>
      </c>
      <c r="B116" s="10" t="s">
        <v>22</v>
      </c>
      <c r="C116" s="16"/>
      <c r="D116" s="16"/>
      <c r="E116" s="16"/>
      <c r="F116" s="16"/>
      <c r="G116" s="16"/>
      <c r="H116" s="16"/>
      <c r="I116" s="16"/>
      <c r="J116" s="16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6">
        <f t="shared" si="10"/>
        <v>0</v>
      </c>
      <c r="FQ116" s="18">
        <f t="shared" si="11"/>
        <v>0</v>
      </c>
    </row>
    <row r="117" spans="1:173" x14ac:dyDescent="0.5">
      <c r="A117" s="10" t="s">
        <v>14</v>
      </c>
      <c r="B117" s="10" t="s">
        <v>22</v>
      </c>
      <c r="C117" s="16"/>
      <c r="D117" s="16"/>
      <c r="E117" s="16"/>
      <c r="F117" s="16"/>
      <c r="G117" s="16"/>
      <c r="H117" s="16"/>
      <c r="I117" s="16"/>
      <c r="J117" s="16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6">
        <f t="shared" si="10"/>
        <v>0</v>
      </c>
      <c r="FQ117" s="18">
        <f t="shared" si="11"/>
        <v>0</v>
      </c>
    </row>
    <row r="118" spans="1:173" x14ac:dyDescent="0.5">
      <c r="A118" s="10" t="s">
        <v>15</v>
      </c>
      <c r="B118" s="10" t="s">
        <v>22</v>
      </c>
      <c r="C118" s="16"/>
      <c r="D118" s="16"/>
      <c r="E118" s="16"/>
      <c r="F118" s="16"/>
      <c r="G118" s="16"/>
      <c r="H118" s="16"/>
      <c r="I118" s="16"/>
      <c r="J118" s="16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6">
        <f t="shared" si="10"/>
        <v>0</v>
      </c>
      <c r="FQ118" s="18">
        <f t="shared" si="11"/>
        <v>0</v>
      </c>
    </row>
    <row r="119" spans="1:173" x14ac:dyDescent="0.5">
      <c r="A119" s="10" t="s">
        <v>16</v>
      </c>
      <c r="B119" s="10" t="s">
        <v>22</v>
      </c>
      <c r="C119" s="16"/>
      <c r="D119" s="16"/>
      <c r="E119" s="16"/>
      <c r="F119" s="16"/>
      <c r="G119" s="16"/>
      <c r="H119" s="16"/>
      <c r="I119" s="16"/>
      <c r="J119" s="16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6">
        <f t="shared" si="10"/>
        <v>0</v>
      </c>
      <c r="FQ119" s="18">
        <f t="shared" si="11"/>
        <v>0</v>
      </c>
    </row>
    <row r="120" spans="1:173" x14ac:dyDescent="0.5">
      <c r="A120" s="10" t="s">
        <v>17</v>
      </c>
      <c r="B120" s="10" t="s">
        <v>22</v>
      </c>
      <c r="C120" s="16"/>
      <c r="D120" s="16"/>
      <c r="E120" s="16"/>
      <c r="F120" s="16"/>
      <c r="G120" s="16"/>
      <c r="H120" s="16"/>
      <c r="I120" s="16"/>
      <c r="J120" s="16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6">
        <f t="shared" si="10"/>
        <v>0</v>
      </c>
      <c r="FQ120" s="18">
        <f t="shared" si="11"/>
        <v>0</v>
      </c>
    </row>
    <row r="121" spans="1:173" x14ac:dyDescent="0.5">
      <c r="A121" s="10" t="s">
        <v>18</v>
      </c>
      <c r="B121" s="10" t="s">
        <v>22</v>
      </c>
      <c r="C121" s="16"/>
      <c r="D121" s="16"/>
      <c r="E121" s="16"/>
      <c r="F121" s="16"/>
      <c r="G121" s="16"/>
      <c r="H121" s="16"/>
      <c r="I121" s="16"/>
      <c r="J121" s="16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6">
        <f t="shared" si="10"/>
        <v>0</v>
      </c>
      <c r="FQ121" s="18">
        <f t="shared" si="11"/>
        <v>0</v>
      </c>
    </row>
    <row r="122" spans="1:173" x14ac:dyDescent="0.5">
      <c r="A122" s="10" t="s">
        <v>19</v>
      </c>
      <c r="B122" s="10" t="s">
        <v>22</v>
      </c>
      <c r="C122" s="16"/>
      <c r="D122" s="16"/>
      <c r="E122" s="16"/>
      <c r="F122" s="16"/>
      <c r="G122" s="16"/>
      <c r="H122" s="16"/>
      <c r="I122" s="16"/>
      <c r="J122" s="16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6">
        <f t="shared" si="10"/>
        <v>0</v>
      </c>
      <c r="FQ122" s="18">
        <f t="shared" si="11"/>
        <v>0</v>
      </c>
    </row>
    <row r="123" spans="1:173" x14ac:dyDescent="0.5">
      <c r="A123" s="10" t="s">
        <v>20</v>
      </c>
      <c r="B123" s="10" t="s">
        <v>22</v>
      </c>
      <c r="C123" s="16"/>
      <c r="D123" s="16"/>
      <c r="E123" s="16"/>
      <c r="F123" s="16"/>
      <c r="G123" s="16"/>
      <c r="H123" s="16"/>
      <c r="I123" s="16"/>
      <c r="J123" s="16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6">
        <f t="shared" si="10"/>
        <v>0</v>
      </c>
      <c r="FQ123" s="18">
        <f t="shared" si="11"/>
        <v>0</v>
      </c>
    </row>
    <row r="125" spans="1:173" x14ac:dyDescent="0.5">
      <c r="A125" s="12" t="s">
        <v>76</v>
      </c>
      <c r="B125" s="13"/>
      <c r="C125" s="13">
        <v>0.33333333333333331</v>
      </c>
      <c r="D125" s="14">
        <v>0.33680555555555558</v>
      </c>
      <c r="E125" s="13">
        <v>0.34027777777777801</v>
      </c>
      <c r="F125" s="14">
        <v>0.34375</v>
      </c>
      <c r="G125" s="13">
        <v>0.34722222222222199</v>
      </c>
      <c r="H125" s="14">
        <v>0.35069444444444497</v>
      </c>
      <c r="I125" s="13">
        <v>0.35416666666666702</v>
      </c>
      <c r="J125" s="14">
        <v>0.35763888888888901</v>
      </c>
      <c r="K125" s="13">
        <v>0.36111111111111099</v>
      </c>
      <c r="L125" s="14">
        <v>0.36458333333333398</v>
      </c>
      <c r="M125" s="13">
        <v>0.36805555555555602</v>
      </c>
      <c r="N125" s="14">
        <v>0.37152777777777801</v>
      </c>
      <c r="O125" s="13">
        <v>0.375</v>
      </c>
      <c r="P125" s="14">
        <v>0.37847222222222299</v>
      </c>
      <c r="Q125" s="13">
        <v>0.38194444444444497</v>
      </c>
      <c r="R125" s="14">
        <v>0.38541666666666702</v>
      </c>
      <c r="S125" s="13">
        <v>0.38888888888889001</v>
      </c>
      <c r="T125" s="14">
        <v>0.39236111111111199</v>
      </c>
      <c r="U125" s="13">
        <v>0.39583333333333398</v>
      </c>
      <c r="V125" s="14">
        <v>0.39930555555555602</v>
      </c>
      <c r="W125" s="13">
        <v>0.40277777777777901</v>
      </c>
      <c r="X125" s="14">
        <v>0.406250000000001</v>
      </c>
      <c r="Y125" s="13">
        <v>0.40972222222222299</v>
      </c>
      <c r="Z125" s="14">
        <v>0.41319444444444497</v>
      </c>
      <c r="AA125" s="13">
        <v>0.41666666666666802</v>
      </c>
      <c r="AB125" s="14">
        <v>0.42013888888889001</v>
      </c>
      <c r="AC125" s="13">
        <v>0.42361111111111199</v>
      </c>
      <c r="AD125" s="14">
        <v>0.42708333333333398</v>
      </c>
      <c r="AE125" s="13">
        <v>0.43055555555555702</v>
      </c>
      <c r="AF125" s="14">
        <v>0.43402777777777901</v>
      </c>
      <c r="AG125" s="13">
        <v>0.437500000000001</v>
      </c>
      <c r="AH125" s="14">
        <v>0.44097222222222299</v>
      </c>
      <c r="AI125" s="13">
        <v>0.44444444444444497</v>
      </c>
      <c r="AJ125" s="14">
        <v>0.44791666666666802</v>
      </c>
      <c r="AK125" s="13">
        <v>0.45138888888889001</v>
      </c>
      <c r="AL125" s="14">
        <v>0.45486111111111199</v>
      </c>
      <c r="AM125" s="13">
        <v>0.45833333333333498</v>
      </c>
      <c r="AN125" s="14">
        <v>0.46180555555555702</v>
      </c>
      <c r="AO125" s="13">
        <v>0.46527777777777901</v>
      </c>
      <c r="AP125" s="14">
        <v>0.468750000000001</v>
      </c>
      <c r="AQ125" s="13">
        <v>0.47222222222222399</v>
      </c>
      <c r="AR125" s="14">
        <v>0.47569444444444597</v>
      </c>
      <c r="AS125" s="13">
        <v>0.47916666666666802</v>
      </c>
      <c r="AT125" s="14">
        <v>0.48263888888889001</v>
      </c>
      <c r="AU125" s="13">
        <v>0.48611111111111299</v>
      </c>
      <c r="AV125" s="14">
        <v>0.48958333333333498</v>
      </c>
      <c r="AW125" s="13">
        <v>0.49305555555555702</v>
      </c>
      <c r="AX125" s="14">
        <v>0.49652777777777901</v>
      </c>
      <c r="AY125" s="13">
        <v>0.500000000000002</v>
      </c>
      <c r="AZ125" s="14">
        <v>0.50347222222222399</v>
      </c>
      <c r="BA125" s="13">
        <v>0.50694444444444597</v>
      </c>
      <c r="BB125" s="14">
        <v>0.51041666666666896</v>
      </c>
      <c r="BC125" s="13">
        <v>0.51388888888889095</v>
      </c>
      <c r="BD125" s="14">
        <v>0.51736111111111305</v>
      </c>
      <c r="BE125" s="13">
        <v>0.52083333333333504</v>
      </c>
      <c r="BF125" s="14">
        <v>0.52430555555555802</v>
      </c>
      <c r="BG125" s="13">
        <v>0.52777777777778001</v>
      </c>
      <c r="BH125" s="14">
        <v>0.531250000000002</v>
      </c>
      <c r="BI125" s="13">
        <v>0.53472222222222399</v>
      </c>
      <c r="BJ125" s="14">
        <v>0.53819444444444697</v>
      </c>
      <c r="BK125" s="13">
        <v>0.54166666666666896</v>
      </c>
      <c r="BL125" s="14">
        <v>0.54513888888889095</v>
      </c>
      <c r="BM125" s="13">
        <v>0.54861111111111305</v>
      </c>
      <c r="BN125" s="14">
        <v>0.55208333333333603</v>
      </c>
      <c r="BO125" s="13">
        <v>0.55555555555555802</v>
      </c>
      <c r="BP125" s="14">
        <v>0.55902777777778001</v>
      </c>
      <c r="BQ125" s="13">
        <v>0.562500000000003</v>
      </c>
      <c r="BR125" s="14">
        <v>0.56597222222222499</v>
      </c>
      <c r="BS125" s="13">
        <v>0.56944444444444697</v>
      </c>
      <c r="BT125" s="14">
        <v>0.57291666666666896</v>
      </c>
      <c r="BU125" s="13">
        <v>0.57638888888889195</v>
      </c>
      <c r="BV125" s="14">
        <v>0.57986111111111405</v>
      </c>
      <c r="BW125" s="13">
        <v>0.58333333333333603</v>
      </c>
      <c r="BX125" s="14">
        <v>0.58680555555555802</v>
      </c>
      <c r="BY125" s="13">
        <v>0.59027777777778101</v>
      </c>
      <c r="BZ125" s="14">
        <v>0.593750000000003</v>
      </c>
      <c r="CA125" s="13">
        <v>0.59722222222222499</v>
      </c>
      <c r="CB125" s="14">
        <v>0.60069444444444697</v>
      </c>
      <c r="CC125" s="13">
        <v>0.60416666666666996</v>
      </c>
      <c r="CD125" s="14">
        <v>0.60763888888889195</v>
      </c>
      <c r="CE125" s="13">
        <v>0.61111111111111405</v>
      </c>
      <c r="CF125" s="14">
        <v>0.61458333333333603</v>
      </c>
      <c r="CG125" s="13">
        <v>0.61805555555555902</v>
      </c>
      <c r="CH125" s="14">
        <v>0.62152777777778101</v>
      </c>
      <c r="CI125" s="13">
        <v>0.625000000000003</v>
      </c>
      <c r="CJ125" s="14">
        <v>0.62847222222222598</v>
      </c>
      <c r="CK125" s="13">
        <v>0.63194444444444797</v>
      </c>
      <c r="CL125" s="14">
        <v>0.63541666666666996</v>
      </c>
      <c r="CM125" s="13">
        <v>0.63888888888889195</v>
      </c>
      <c r="CN125" s="14">
        <v>0.64236111111111505</v>
      </c>
      <c r="CO125" s="13">
        <v>0.64583333333333703</v>
      </c>
      <c r="CP125" s="14">
        <v>0.64930555555555902</v>
      </c>
      <c r="CQ125" s="13">
        <v>0.65277777777778101</v>
      </c>
      <c r="CR125" s="14">
        <v>0.656250000000004</v>
      </c>
      <c r="CS125" s="13">
        <v>0.65972222222222598</v>
      </c>
      <c r="CT125" s="14">
        <v>0.66319444444444797</v>
      </c>
      <c r="CU125" s="13">
        <v>0.66666666666666996</v>
      </c>
      <c r="CV125" s="14">
        <v>0.67013888888889295</v>
      </c>
      <c r="CW125" s="13">
        <v>0.67361111111111505</v>
      </c>
      <c r="CX125" s="14">
        <v>0.67708333333333703</v>
      </c>
      <c r="CY125" s="13">
        <v>0.68055555555556002</v>
      </c>
      <c r="CZ125" s="14">
        <v>0.68402777777778201</v>
      </c>
      <c r="DA125" s="13">
        <v>0.687500000000004</v>
      </c>
      <c r="DB125" s="14">
        <v>0.69097222222222598</v>
      </c>
      <c r="DC125" s="13">
        <v>0.69444444444444897</v>
      </c>
      <c r="DD125" s="14">
        <v>0.69791666666667096</v>
      </c>
      <c r="DE125" s="13">
        <v>0.70138888888889295</v>
      </c>
      <c r="DF125" s="14">
        <v>0.70486111111111505</v>
      </c>
      <c r="DG125" s="13">
        <v>0.70833333333333803</v>
      </c>
      <c r="DH125" s="14">
        <v>0.71180555555556002</v>
      </c>
      <c r="DI125" s="13">
        <v>0.71527777777778201</v>
      </c>
      <c r="DJ125" s="14">
        <v>0.718750000000004</v>
      </c>
      <c r="DK125" s="13">
        <v>0.72222222222222698</v>
      </c>
      <c r="DL125" s="14">
        <v>0.72569444444444897</v>
      </c>
      <c r="DM125" s="13">
        <v>0.72916666666667096</v>
      </c>
      <c r="DN125" s="14">
        <v>0.73263888888889395</v>
      </c>
      <c r="DO125" s="13">
        <v>0.73611111111111605</v>
      </c>
      <c r="DP125" s="14">
        <v>0.73958333333333803</v>
      </c>
      <c r="DQ125" s="13">
        <v>0.74305555555556002</v>
      </c>
      <c r="DR125" s="14">
        <v>0.74652777777778301</v>
      </c>
      <c r="DS125" s="13">
        <v>0.750000000000005</v>
      </c>
      <c r="DT125" s="14">
        <v>0.75347222222222698</v>
      </c>
      <c r="DU125" s="13">
        <v>0.75694444444444897</v>
      </c>
      <c r="DV125" s="14">
        <v>0.76041666666667196</v>
      </c>
      <c r="DW125" s="13">
        <v>0.76388888888889395</v>
      </c>
      <c r="DX125" s="14">
        <v>0.76736111111111605</v>
      </c>
      <c r="DY125" s="13">
        <v>0.77083333333333803</v>
      </c>
      <c r="DZ125" s="14">
        <v>0.77430555555556102</v>
      </c>
      <c r="EA125" s="13">
        <v>0.77777777777778301</v>
      </c>
      <c r="EB125" s="14">
        <v>0.781250000000005</v>
      </c>
      <c r="EC125" s="13">
        <v>0.78472222222222798</v>
      </c>
      <c r="ED125" s="14">
        <v>0.78819444444444997</v>
      </c>
      <c r="EE125" s="13">
        <v>0.79166666666667196</v>
      </c>
      <c r="EF125" s="14">
        <v>0.79513888888889395</v>
      </c>
      <c r="EG125" s="13">
        <v>0.79861111111111704</v>
      </c>
      <c r="EH125" s="14">
        <v>0.80208333333333903</v>
      </c>
      <c r="EI125" s="13">
        <v>0.80555555555556102</v>
      </c>
      <c r="EJ125" s="14">
        <v>0.80902777777778301</v>
      </c>
      <c r="EK125" s="13">
        <v>0.812500000000006</v>
      </c>
      <c r="EL125" s="14">
        <v>0.81597222222222798</v>
      </c>
      <c r="EM125" s="13">
        <v>0.81944444444444997</v>
      </c>
      <c r="EN125" s="14">
        <v>0.82291666666667196</v>
      </c>
      <c r="EO125" s="13">
        <v>0.82638888888889495</v>
      </c>
      <c r="EP125" s="14">
        <v>0.82986111111111704</v>
      </c>
      <c r="EQ125" s="13">
        <v>0.83333333333333903</v>
      </c>
      <c r="ER125" s="14">
        <v>0.83680555555556202</v>
      </c>
      <c r="ES125" s="13">
        <v>0.84027777777778401</v>
      </c>
      <c r="ET125" s="14">
        <v>0.843750000000006</v>
      </c>
      <c r="EU125" s="13">
        <v>0.84722222222222798</v>
      </c>
      <c r="EV125" s="14">
        <v>0.85069444444445097</v>
      </c>
      <c r="EW125" s="13">
        <v>0.85416666666667296</v>
      </c>
      <c r="EX125" s="14">
        <v>0.85763888888889495</v>
      </c>
      <c r="EY125" s="13">
        <v>0.86111111111111704</v>
      </c>
      <c r="EZ125" s="14">
        <v>0.86458333333334003</v>
      </c>
      <c r="FA125" s="13">
        <v>0.86805555555556202</v>
      </c>
      <c r="FB125" s="14">
        <v>0.87152777777778401</v>
      </c>
      <c r="FC125" s="13">
        <v>0.875000000000006</v>
      </c>
      <c r="FD125" s="14">
        <v>0.87847222222222898</v>
      </c>
      <c r="FE125" s="13">
        <v>0.88194444444445097</v>
      </c>
      <c r="FF125" s="14">
        <v>0.88541666666667296</v>
      </c>
      <c r="FG125" s="13">
        <v>0.88888888888889495</v>
      </c>
      <c r="FH125" s="14">
        <v>0.89236111111111804</v>
      </c>
      <c r="FI125" s="13">
        <v>0.89583333333334003</v>
      </c>
      <c r="FJ125" s="14">
        <v>0.89930555555556202</v>
      </c>
      <c r="FK125" s="13">
        <v>0.90277777777778501</v>
      </c>
      <c r="FL125" s="14">
        <v>0.90625000000000699</v>
      </c>
      <c r="FM125" s="13">
        <v>0.90972222222222898</v>
      </c>
      <c r="FN125" s="14">
        <v>0.91319444444445097</v>
      </c>
      <c r="FO125" s="13">
        <v>0.91666666666667396</v>
      </c>
      <c r="FP125" s="12" t="s">
        <v>77</v>
      </c>
      <c r="FQ125" s="12" t="s">
        <v>78</v>
      </c>
    </row>
    <row r="126" spans="1:173" x14ac:dyDescent="0.5">
      <c r="A126" s="6" t="s">
        <v>24</v>
      </c>
      <c r="B126" s="6" t="s">
        <v>21</v>
      </c>
    </row>
    <row r="127" spans="1:173" x14ac:dyDescent="0.5">
      <c r="A127" s="10" t="s">
        <v>1</v>
      </c>
      <c r="B127" s="10" t="s">
        <v>22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6">
        <f t="shared" ref="FP127:FP146" si="12">SUM(AY127:FO127)</f>
        <v>0</v>
      </c>
      <c r="FQ127" s="18">
        <f t="shared" ref="FQ127:FQ146" si="13">SUM(C127:AX127)</f>
        <v>0</v>
      </c>
    </row>
    <row r="128" spans="1:173" x14ac:dyDescent="0.5">
      <c r="A128" s="10" t="s">
        <v>2</v>
      </c>
      <c r="B128" s="10" t="s">
        <v>22</v>
      </c>
      <c r="C128" s="16"/>
      <c r="D128" s="16"/>
      <c r="E128" s="16"/>
      <c r="F128" s="16"/>
      <c r="G128" s="16"/>
      <c r="H128" s="16"/>
      <c r="I128" s="16"/>
      <c r="J128" s="16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6">
        <f t="shared" si="12"/>
        <v>0</v>
      </c>
      <c r="FQ128" s="18">
        <f t="shared" si="13"/>
        <v>0</v>
      </c>
    </row>
    <row r="129" spans="1:173" x14ac:dyDescent="0.5">
      <c r="A129" s="10" t="s">
        <v>3</v>
      </c>
      <c r="B129" s="10" t="s">
        <v>22</v>
      </c>
      <c r="C129" s="16"/>
      <c r="D129" s="16"/>
      <c r="E129" s="16"/>
      <c r="F129" s="16"/>
      <c r="G129" s="16"/>
      <c r="H129" s="16"/>
      <c r="I129" s="16"/>
      <c r="J129" s="16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6">
        <f t="shared" si="12"/>
        <v>0</v>
      </c>
      <c r="FQ129" s="18">
        <f t="shared" si="13"/>
        <v>0</v>
      </c>
    </row>
    <row r="130" spans="1:173" x14ac:dyDescent="0.5">
      <c r="A130" s="10" t="s">
        <v>4</v>
      </c>
      <c r="B130" s="10" t="s">
        <v>22</v>
      </c>
      <c r="C130" s="16"/>
      <c r="D130" s="16"/>
      <c r="E130" s="16"/>
      <c r="F130" s="16"/>
      <c r="G130" s="16"/>
      <c r="H130" s="16"/>
      <c r="I130" s="16"/>
      <c r="J130" s="16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6">
        <f t="shared" si="12"/>
        <v>0</v>
      </c>
      <c r="FQ130" s="18">
        <f t="shared" si="13"/>
        <v>0</v>
      </c>
    </row>
    <row r="131" spans="1:173" x14ac:dyDescent="0.5">
      <c r="A131" s="10" t="s">
        <v>5</v>
      </c>
      <c r="B131" s="10" t="s">
        <v>22</v>
      </c>
      <c r="C131" s="16"/>
      <c r="D131" s="16"/>
      <c r="E131" s="16"/>
      <c r="F131" s="16"/>
      <c r="G131" s="16"/>
      <c r="H131" s="16"/>
      <c r="I131" s="16"/>
      <c r="J131" s="16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6">
        <f t="shared" si="12"/>
        <v>0</v>
      </c>
      <c r="FQ131" s="18">
        <f t="shared" si="13"/>
        <v>0</v>
      </c>
    </row>
    <row r="132" spans="1:173" x14ac:dyDescent="0.5">
      <c r="A132" s="10" t="s">
        <v>6</v>
      </c>
      <c r="B132" s="10" t="s">
        <v>22</v>
      </c>
      <c r="C132" s="16"/>
      <c r="D132" s="16"/>
      <c r="E132" s="16"/>
      <c r="F132" s="16"/>
      <c r="G132" s="16"/>
      <c r="H132" s="16"/>
      <c r="I132" s="16"/>
      <c r="J132" s="16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6">
        <f t="shared" si="12"/>
        <v>0</v>
      </c>
      <c r="FQ132" s="18">
        <f t="shared" si="13"/>
        <v>0</v>
      </c>
    </row>
    <row r="133" spans="1:173" x14ac:dyDescent="0.5">
      <c r="A133" s="10" t="s">
        <v>7</v>
      </c>
      <c r="B133" s="10" t="s">
        <v>22</v>
      </c>
      <c r="C133" s="16"/>
      <c r="D133" s="16"/>
      <c r="E133" s="16"/>
      <c r="F133" s="16"/>
      <c r="G133" s="16"/>
      <c r="H133" s="16"/>
      <c r="I133" s="16"/>
      <c r="J133" s="16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6">
        <f t="shared" si="12"/>
        <v>0</v>
      </c>
      <c r="FQ133" s="18">
        <f t="shared" si="13"/>
        <v>0</v>
      </c>
    </row>
    <row r="134" spans="1:173" x14ac:dyDescent="0.5">
      <c r="A134" s="10" t="s">
        <v>8</v>
      </c>
      <c r="B134" s="10" t="s">
        <v>22</v>
      </c>
      <c r="C134" s="16"/>
      <c r="D134" s="16"/>
      <c r="E134" s="16"/>
      <c r="F134" s="16"/>
      <c r="G134" s="16"/>
      <c r="H134" s="16"/>
      <c r="I134" s="16"/>
      <c r="J134" s="16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6">
        <f t="shared" si="12"/>
        <v>0</v>
      </c>
      <c r="FQ134" s="18">
        <f t="shared" si="13"/>
        <v>0</v>
      </c>
    </row>
    <row r="135" spans="1:173" x14ac:dyDescent="0.5">
      <c r="A135" s="10" t="s">
        <v>9</v>
      </c>
      <c r="B135" s="10" t="s">
        <v>22</v>
      </c>
      <c r="C135" s="16"/>
      <c r="D135" s="16"/>
      <c r="E135" s="16"/>
      <c r="F135" s="16"/>
      <c r="G135" s="16"/>
      <c r="H135" s="16"/>
      <c r="I135" s="16"/>
      <c r="J135" s="16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6">
        <f t="shared" si="12"/>
        <v>0</v>
      </c>
      <c r="FQ135" s="18">
        <f t="shared" si="13"/>
        <v>0</v>
      </c>
    </row>
    <row r="136" spans="1:173" x14ac:dyDescent="0.5">
      <c r="A136" s="10" t="s">
        <v>10</v>
      </c>
      <c r="B136" s="10" t="s">
        <v>22</v>
      </c>
      <c r="C136" s="16"/>
      <c r="D136" s="16"/>
      <c r="E136" s="16"/>
      <c r="F136" s="16"/>
      <c r="G136" s="16"/>
      <c r="H136" s="16"/>
      <c r="I136" s="16"/>
      <c r="J136" s="16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6">
        <f t="shared" si="12"/>
        <v>0</v>
      </c>
      <c r="FQ136" s="18">
        <f t="shared" si="13"/>
        <v>0</v>
      </c>
    </row>
    <row r="137" spans="1:173" x14ac:dyDescent="0.5">
      <c r="A137" s="10" t="s">
        <v>11</v>
      </c>
      <c r="B137" s="10" t="s">
        <v>22</v>
      </c>
      <c r="C137" s="16"/>
      <c r="D137" s="16"/>
      <c r="E137" s="16"/>
      <c r="F137" s="16"/>
      <c r="G137" s="16"/>
      <c r="H137" s="16"/>
      <c r="I137" s="16"/>
      <c r="J137" s="16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6">
        <f t="shared" si="12"/>
        <v>0</v>
      </c>
      <c r="FQ137" s="18">
        <f t="shared" si="13"/>
        <v>0</v>
      </c>
    </row>
    <row r="138" spans="1:173" x14ac:dyDescent="0.5">
      <c r="A138" s="10" t="s">
        <v>12</v>
      </c>
      <c r="B138" s="10" t="s">
        <v>22</v>
      </c>
      <c r="C138" s="16"/>
      <c r="D138" s="16"/>
      <c r="E138" s="16"/>
      <c r="F138" s="16"/>
      <c r="G138" s="16"/>
      <c r="H138" s="16"/>
      <c r="I138" s="16"/>
      <c r="J138" s="16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6">
        <f t="shared" si="12"/>
        <v>0</v>
      </c>
      <c r="FQ138" s="18">
        <f t="shared" si="13"/>
        <v>0</v>
      </c>
    </row>
    <row r="139" spans="1:173" x14ac:dyDescent="0.5">
      <c r="A139" s="10" t="s">
        <v>13</v>
      </c>
      <c r="B139" s="10" t="s">
        <v>22</v>
      </c>
      <c r="C139" s="16"/>
      <c r="D139" s="16"/>
      <c r="E139" s="16"/>
      <c r="F139" s="16"/>
      <c r="G139" s="16"/>
      <c r="H139" s="16"/>
      <c r="I139" s="16"/>
      <c r="J139" s="16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6">
        <f t="shared" si="12"/>
        <v>0</v>
      </c>
      <c r="FQ139" s="18">
        <f t="shared" si="13"/>
        <v>0</v>
      </c>
    </row>
    <row r="140" spans="1:173" x14ac:dyDescent="0.5">
      <c r="A140" s="10" t="s">
        <v>14</v>
      </c>
      <c r="B140" s="10" t="s">
        <v>22</v>
      </c>
      <c r="C140" s="16"/>
      <c r="D140" s="16"/>
      <c r="E140" s="16"/>
      <c r="F140" s="16"/>
      <c r="G140" s="16"/>
      <c r="H140" s="16"/>
      <c r="I140" s="16"/>
      <c r="J140" s="16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6">
        <f t="shared" si="12"/>
        <v>0</v>
      </c>
      <c r="FQ140" s="18">
        <f t="shared" si="13"/>
        <v>0</v>
      </c>
    </row>
    <row r="141" spans="1:173" x14ac:dyDescent="0.5">
      <c r="A141" s="10" t="s">
        <v>15</v>
      </c>
      <c r="B141" s="10" t="s">
        <v>22</v>
      </c>
      <c r="C141" s="16"/>
      <c r="D141" s="16"/>
      <c r="E141" s="16"/>
      <c r="F141" s="16"/>
      <c r="G141" s="16"/>
      <c r="H141" s="16"/>
      <c r="I141" s="16"/>
      <c r="J141" s="16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6">
        <f t="shared" si="12"/>
        <v>0</v>
      </c>
      <c r="FQ141" s="18">
        <f t="shared" si="13"/>
        <v>0</v>
      </c>
    </row>
    <row r="142" spans="1:173" x14ac:dyDescent="0.5">
      <c r="A142" s="10" t="s">
        <v>16</v>
      </c>
      <c r="B142" s="10" t="s">
        <v>22</v>
      </c>
      <c r="C142" s="16"/>
      <c r="D142" s="16"/>
      <c r="E142" s="16"/>
      <c r="F142" s="16"/>
      <c r="G142" s="16"/>
      <c r="H142" s="16"/>
      <c r="I142" s="16"/>
      <c r="J142" s="16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6">
        <f t="shared" si="12"/>
        <v>0</v>
      </c>
      <c r="FQ142" s="18">
        <f t="shared" si="13"/>
        <v>0</v>
      </c>
    </row>
    <row r="143" spans="1:173" x14ac:dyDescent="0.5">
      <c r="A143" s="10" t="s">
        <v>17</v>
      </c>
      <c r="B143" s="10" t="s">
        <v>22</v>
      </c>
      <c r="C143" s="16"/>
      <c r="D143" s="16"/>
      <c r="E143" s="16"/>
      <c r="F143" s="16"/>
      <c r="G143" s="16"/>
      <c r="H143" s="16"/>
      <c r="I143" s="16"/>
      <c r="J143" s="16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6">
        <f t="shared" si="12"/>
        <v>0</v>
      </c>
      <c r="FQ143" s="18">
        <f t="shared" si="13"/>
        <v>0</v>
      </c>
    </row>
    <row r="144" spans="1:173" x14ac:dyDescent="0.5">
      <c r="A144" s="10" t="s">
        <v>18</v>
      </c>
      <c r="B144" s="10" t="s">
        <v>22</v>
      </c>
      <c r="C144" s="16"/>
      <c r="D144" s="16"/>
      <c r="E144" s="16"/>
      <c r="F144" s="16"/>
      <c r="G144" s="16"/>
      <c r="H144" s="16"/>
      <c r="I144" s="16"/>
      <c r="J144" s="16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6">
        <f t="shared" si="12"/>
        <v>0</v>
      </c>
      <c r="FQ144" s="18">
        <f t="shared" si="13"/>
        <v>0</v>
      </c>
    </row>
    <row r="145" spans="1:173" x14ac:dyDescent="0.5">
      <c r="A145" s="10" t="s">
        <v>19</v>
      </c>
      <c r="B145" s="10" t="s">
        <v>22</v>
      </c>
      <c r="C145" s="16"/>
      <c r="D145" s="16"/>
      <c r="E145" s="16"/>
      <c r="F145" s="16"/>
      <c r="G145" s="16"/>
      <c r="H145" s="16"/>
      <c r="I145" s="16"/>
      <c r="J145" s="16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6">
        <f t="shared" si="12"/>
        <v>0</v>
      </c>
      <c r="FQ145" s="18">
        <f t="shared" si="13"/>
        <v>0</v>
      </c>
    </row>
    <row r="146" spans="1:173" x14ac:dyDescent="0.5">
      <c r="A146" s="10" t="s">
        <v>20</v>
      </c>
      <c r="B146" s="10" t="s">
        <v>22</v>
      </c>
      <c r="C146" s="16"/>
      <c r="D146" s="16"/>
      <c r="E146" s="16"/>
      <c r="F146" s="16"/>
      <c r="G146" s="16"/>
      <c r="H146" s="16"/>
      <c r="I146" s="16"/>
      <c r="J146" s="16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6">
        <f t="shared" si="12"/>
        <v>0</v>
      </c>
      <c r="FQ146" s="18">
        <f t="shared" si="13"/>
        <v>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C071-4515-49BA-8C3F-DD0039FCE2E8}">
  <sheetPr codeName="Sheet2"/>
  <dimension ref="A1:V47"/>
  <sheetViews>
    <sheetView topLeftCell="F28" workbookViewId="0">
      <selection activeCell="K47" sqref="K47"/>
    </sheetView>
  </sheetViews>
  <sheetFormatPr defaultRowHeight="15.75" x14ac:dyDescent="0.5"/>
  <cols>
    <col min="10" max="10" width="11.125" bestFit="1" customWidth="1"/>
  </cols>
  <sheetData>
    <row r="1" spans="1:22" x14ac:dyDescent="0.5">
      <c r="A1" s="1" t="s">
        <v>58</v>
      </c>
      <c r="C1" t="s">
        <v>67</v>
      </c>
      <c r="G1" t="s">
        <v>68</v>
      </c>
      <c r="K1" t="s">
        <v>69</v>
      </c>
      <c r="O1" t="s">
        <v>70</v>
      </c>
      <c r="S1" t="s">
        <v>71</v>
      </c>
    </row>
    <row r="2" spans="1:22" x14ac:dyDescent="0.5">
      <c r="A2" t="s">
        <v>24</v>
      </c>
      <c r="B2" t="s">
        <v>21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</row>
    <row r="3" spans="1:22" x14ac:dyDescent="0.5">
      <c r="A3" s="2" t="s">
        <v>1</v>
      </c>
      <c r="B3" s="2" t="s">
        <v>22</v>
      </c>
      <c r="C3" s="4">
        <v>1</v>
      </c>
      <c r="D3" s="4"/>
      <c r="E3" s="4"/>
      <c r="F3" s="4"/>
      <c r="G3" s="4"/>
      <c r="H3" s="4"/>
      <c r="I3" s="4"/>
      <c r="J3" s="4"/>
      <c r="K3" s="4">
        <f t="shared" ref="K3:K22" si="0">C3</f>
        <v>1</v>
      </c>
      <c r="L3" s="3">
        <f t="shared" ref="L3:L22" si="1">D3</f>
        <v>0</v>
      </c>
      <c r="M3" s="3">
        <f t="shared" ref="M3:M22" si="2">E3</f>
        <v>0</v>
      </c>
      <c r="N3" s="3">
        <f t="shared" ref="N3:N22" si="3">F3</f>
        <v>0</v>
      </c>
      <c r="O3" s="3">
        <f t="shared" ref="O3:O22" si="4">G3</f>
        <v>0</v>
      </c>
      <c r="P3" s="3">
        <f t="shared" ref="P3:P22" si="5">H3</f>
        <v>0</v>
      </c>
      <c r="Q3" s="3">
        <f t="shared" ref="Q3:Q22" si="6">I3</f>
        <v>0</v>
      </c>
      <c r="R3" s="3">
        <f t="shared" ref="R3:R22" si="7">J3</f>
        <v>0</v>
      </c>
      <c r="S3" s="3">
        <f t="shared" ref="S3:S22" si="8">K3</f>
        <v>1</v>
      </c>
      <c r="T3" s="3">
        <f t="shared" ref="T3:T22" si="9">L3</f>
        <v>0</v>
      </c>
      <c r="U3" s="3">
        <f t="shared" ref="U3:U22" si="10">M3</f>
        <v>0</v>
      </c>
      <c r="V3" s="3">
        <f t="shared" ref="V3:V22" si="11">N3</f>
        <v>0</v>
      </c>
    </row>
    <row r="4" spans="1:22" x14ac:dyDescent="0.5">
      <c r="A4" s="2" t="s">
        <v>2</v>
      </c>
      <c r="B4" s="2" t="s">
        <v>22</v>
      </c>
      <c r="C4" s="4"/>
      <c r="D4" s="4"/>
      <c r="E4" s="4"/>
      <c r="F4" s="4"/>
      <c r="G4" s="4"/>
      <c r="H4" s="4"/>
      <c r="I4" s="4">
        <v>1</v>
      </c>
      <c r="J4" s="4"/>
      <c r="K4" s="3">
        <f t="shared" si="0"/>
        <v>0</v>
      </c>
      <c r="L4" s="3">
        <f t="shared" si="1"/>
        <v>0</v>
      </c>
      <c r="M4" s="3">
        <f t="shared" si="2"/>
        <v>0</v>
      </c>
      <c r="N4" s="3">
        <f t="shared" si="3"/>
        <v>0</v>
      </c>
      <c r="O4" s="3">
        <f t="shared" si="4"/>
        <v>0</v>
      </c>
      <c r="P4" s="3">
        <f t="shared" si="5"/>
        <v>0</v>
      </c>
      <c r="Q4" s="3">
        <f t="shared" si="6"/>
        <v>1</v>
      </c>
      <c r="R4" s="3">
        <f t="shared" si="7"/>
        <v>0</v>
      </c>
      <c r="S4" s="3">
        <f t="shared" si="8"/>
        <v>0</v>
      </c>
      <c r="T4" s="3">
        <f t="shared" si="9"/>
        <v>0</v>
      </c>
      <c r="U4" s="3">
        <f t="shared" si="10"/>
        <v>0</v>
      </c>
      <c r="V4" s="3">
        <f t="shared" si="11"/>
        <v>0</v>
      </c>
    </row>
    <row r="5" spans="1:22" x14ac:dyDescent="0.5">
      <c r="A5" s="2" t="s">
        <v>3</v>
      </c>
      <c r="B5" s="2" t="s">
        <v>22</v>
      </c>
      <c r="C5" s="4"/>
      <c r="D5" s="4"/>
      <c r="E5" s="4">
        <v>1</v>
      </c>
      <c r="F5" s="4"/>
      <c r="G5" s="4"/>
      <c r="H5" s="4"/>
      <c r="I5" s="4"/>
      <c r="J5" s="4"/>
      <c r="K5" s="3">
        <f t="shared" si="0"/>
        <v>0</v>
      </c>
      <c r="L5" s="3">
        <f t="shared" si="1"/>
        <v>0</v>
      </c>
      <c r="M5" s="3">
        <f t="shared" si="2"/>
        <v>1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f t="shared" si="8"/>
        <v>0</v>
      </c>
      <c r="T5" s="3">
        <f t="shared" si="9"/>
        <v>0</v>
      </c>
      <c r="U5" s="3">
        <f t="shared" si="10"/>
        <v>1</v>
      </c>
      <c r="V5" s="3">
        <f t="shared" si="11"/>
        <v>0</v>
      </c>
    </row>
    <row r="6" spans="1:22" x14ac:dyDescent="0.5">
      <c r="A6" s="2" t="s">
        <v>4</v>
      </c>
      <c r="B6" s="2" t="s">
        <v>22</v>
      </c>
      <c r="C6" s="4"/>
      <c r="D6" s="4"/>
      <c r="E6" s="4"/>
      <c r="F6" s="4"/>
      <c r="G6" s="4"/>
      <c r="H6" s="4">
        <v>1</v>
      </c>
      <c r="I6" s="4"/>
      <c r="J6" s="4"/>
      <c r="K6" s="3">
        <f t="shared" si="0"/>
        <v>0</v>
      </c>
      <c r="L6" s="3">
        <f t="shared" si="1"/>
        <v>0</v>
      </c>
      <c r="M6" s="3">
        <f t="shared" si="2"/>
        <v>0</v>
      </c>
      <c r="N6" s="3">
        <f t="shared" si="3"/>
        <v>0</v>
      </c>
      <c r="O6" s="3">
        <f t="shared" si="4"/>
        <v>0</v>
      </c>
      <c r="P6" s="3">
        <f t="shared" si="5"/>
        <v>1</v>
      </c>
      <c r="Q6" s="3">
        <f t="shared" si="6"/>
        <v>0</v>
      </c>
      <c r="R6" s="3">
        <f t="shared" si="7"/>
        <v>0</v>
      </c>
      <c r="S6" s="3">
        <f t="shared" si="8"/>
        <v>0</v>
      </c>
      <c r="T6" s="3">
        <f t="shared" si="9"/>
        <v>0</v>
      </c>
      <c r="U6" s="3">
        <f t="shared" si="10"/>
        <v>0</v>
      </c>
      <c r="V6" s="3">
        <f t="shared" si="11"/>
        <v>0</v>
      </c>
    </row>
    <row r="7" spans="1:22" x14ac:dyDescent="0.5">
      <c r="A7" s="2" t="s">
        <v>5</v>
      </c>
      <c r="B7" s="2" t="s">
        <v>22</v>
      </c>
      <c r="C7" s="4"/>
      <c r="D7" s="4"/>
      <c r="E7" s="4"/>
      <c r="F7" s="4"/>
      <c r="G7" s="4">
        <v>1</v>
      </c>
      <c r="H7" s="4"/>
      <c r="I7" s="4"/>
      <c r="J7" s="4"/>
      <c r="K7" s="3">
        <f t="shared" si="0"/>
        <v>0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1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</row>
    <row r="8" spans="1:22" x14ac:dyDescent="0.5">
      <c r="A8" s="2" t="s">
        <v>6</v>
      </c>
      <c r="B8" s="2" t="s">
        <v>22</v>
      </c>
      <c r="C8" s="4"/>
      <c r="D8" s="4">
        <v>1</v>
      </c>
      <c r="E8" s="4"/>
      <c r="F8" s="4"/>
      <c r="G8" s="4"/>
      <c r="H8" s="4"/>
      <c r="I8" s="4"/>
      <c r="J8" s="4"/>
      <c r="K8" s="3">
        <f t="shared" si="0"/>
        <v>0</v>
      </c>
      <c r="L8" s="3">
        <f t="shared" si="1"/>
        <v>1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f t="shared" si="8"/>
        <v>0</v>
      </c>
      <c r="T8" s="3">
        <f t="shared" si="9"/>
        <v>1</v>
      </c>
      <c r="U8" s="3">
        <f t="shared" si="10"/>
        <v>0</v>
      </c>
      <c r="V8" s="3">
        <f t="shared" si="11"/>
        <v>0</v>
      </c>
    </row>
    <row r="9" spans="1:22" x14ac:dyDescent="0.5">
      <c r="A9" s="2" t="s">
        <v>7</v>
      </c>
      <c r="B9" s="2" t="s">
        <v>22</v>
      </c>
      <c r="C9" s="4"/>
      <c r="D9" s="4"/>
      <c r="E9" s="4"/>
      <c r="F9" s="4"/>
      <c r="G9" s="4">
        <v>1</v>
      </c>
      <c r="H9" s="4"/>
      <c r="I9" s="4"/>
      <c r="J9" s="4"/>
      <c r="K9" s="3">
        <f t="shared" si="0"/>
        <v>0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1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>
        <f t="shared" si="8"/>
        <v>0</v>
      </c>
      <c r="T9" s="3">
        <f t="shared" si="9"/>
        <v>0</v>
      </c>
      <c r="U9" s="3">
        <f t="shared" si="10"/>
        <v>0</v>
      </c>
      <c r="V9" s="3">
        <f t="shared" si="11"/>
        <v>0</v>
      </c>
    </row>
    <row r="10" spans="1:22" x14ac:dyDescent="0.5">
      <c r="A10" s="2" t="s">
        <v>8</v>
      </c>
      <c r="B10" s="2" t="s">
        <v>22</v>
      </c>
      <c r="C10" s="4"/>
      <c r="D10" s="4"/>
      <c r="E10" s="4"/>
      <c r="F10" s="4"/>
      <c r="G10" s="4"/>
      <c r="H10" s="4"/>
      <c r="I10" s="4"/>
      <c r="J10" s="4">
        <v>1</v>
      </c>
      <c r="K10" s="3">
        <f t="shared" si="0"/>
        <v>0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0</v>
      </c>
      <c r="R10" s="3">
        <f t="shared" si="7"/>
        <v>1</v>
      </c>
      <c r="S10" s="3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5">
      <c r="A11" s="2" t="s">
        <v>9</v>
      </c>
      <c r="B11" s="2" t="s">
        <v>22</v>
      </c>
      <c r="C11" s="4"/>
      <c r="D11" s="4"/>
      <c r="E11" s="4">
        <v>1</v>
      </c>
      <c r="F11" s="4"/>
      <c r="G11" s="4"/>
      <c r="H11" s="4"/>
      <c r="I11" s="4"/>
      <c r="J11" s="4"/>
      <c r="K11" s="3">
        <f t="shared" si="0"/>
        <v>0</v>
      </c>
      <c r="L11" s="3">
        <f t="shared" si="1"/>
        <v>0</v>
      </c>
      <c r="M11" s="3">
        <f t="shared" si="2"/>
        <v>1</v>
      </c>
      <c r="N11" s="3">
        <f t="shared" si="3"/>
        <v>0</v>
      </c>
      <c r="O11" s="3">
        <f t="shared" si="4"/>
        <v>0</v>
      </c>
      <c r="P11" s="3">
        <f t="shared" si="5"/>
        <v>0</v>
      </c>
      <c r="Q11" s="3">
        <f t="shared" si="6"/>
        <v>0</v>
      </c>
      <c r="R11" s="3">
        <f t="shared" si="7"/>
        <v>0</v>
      </c>
      <c r="S11" s="3">
        <f t="shared" si="8"/>
        <v>0</v>
      </c>
      <c r="T11" s="3">
        <f t="shared" si="9"/>
        <v>0</v>
      </c>
      <c r="U11" s="3">
        <f t="shared" si="10"/>
        <v>1</v>
      </c>
      <c r="V11" s="3">
        <f t="shared" si="11"/>
        <v>0</v>
      </c>
    </row>
    <row r="12" spans="1:22" x14ac:dyDescent="0.5">
      <c r="A12" s="2" t="s">
        <v>10</v>
      </c>
      <c r="B12" s="2" t="s">
        <v>22</v>
      </c>
      <c r="C12" s="4"/>
      <c r="D12" s="4"/>
      <c r="E12" s="4"/>
      <c r="F12" s="4"/>
      <c r="G12" s="4"/>
      <c r="H12" s="4">
        <v>1</v>
      </c>
      <c r="I12" s="4"/>
      <c r="J12" s="4"/>
      <c r="K12" s="3">
        <f t="shared" si="0"/>
        <v>0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1</v>
      </c>
      <c r="Q12" s="3">
        <f t="shared" si="6"/>
        <v>0</v>
      </c>
      <c r="R12" s="3">
        <f t="shared" si="7"/>
        <v>0</v>
      </c>
      <c r="S12" s="3">
        <f t="shared" si="8"/>
        <v>0</v>
      </c>
      <c r="T12" s="3">
        <f t="shared" si="9"/>
        <v>0</v>
      </c>
      <c r="U12" s="3">
        <f t="shared" si="10"/>
        <v>0</v>
      </c>
      <c r="V12" s="3">
        <f t="shared" si="11"/>
        <v>0</v>
      </c>
    </row>
    <row r="13" spans="1:22" x14ac:dyDescent="0.5">
      <c r="A13" s="2" t="s">
        <v>11</v>
      </c>
      <c r="B13" s="2" t="s">
        <v>22</v>
      </c>
      <c r="C13" s="4"/>
      <c r="D13" s="4"/>
      <c r="E13" s="4"/>
      <c r="F13" s="4"/>
      <c r="G13" s="4"/>
      <c r="H13" s="4"/>
      <c r="I13" s="4">
        <v>1</v>
      </c>
      <c r="J13" s="4"/>
      <c r="K13" s="3">
        <f t="shared" si="0"/>
        <v>0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3">
        <f t="shared" si="5"/>
        <v>0</v>
      </c>
      <c r="Q13" s="3">
        <f t="shared" si="6"/>
        <v>1</v>
      </c>
      <c r="R13" s="3">
        <f t="shared" si="7"/>
        <v>0</v>
      </c>
      <c r="S13" s="3">
        <f t="shared" si="8"/>
        <v>0</v>
      </c>
      <c r="T13" s="3">
        <f t="shared" si="9"/>
        <v>0</v>
      </c>
      <c r="U13" s="3">
        <f t="shared" si="10"/>
        <v>0</v>
      </c>
      <c r="V13" s="3">
        <f t="shared" si="11"/>
        <v>0</v>
      </c>
    </row>
    <row r="14" spans="1:22" x14ac:dyDescent="0.5">
      <c r="A14" s="2" t="s">
        <v>12</v>
      </c>
      <c r="B14" s="2" t="s">
        <v>22</v>
      </c>
      <c r="C14" s="4"/>
      <c r="D14" s="4"/>
      <c r="E14" s="4"/>
      <c r="F14" s="4">
        <v>1</v>
      </c>
      <c r="G14" s="4"/>
      <c r="H14" s="4"/>
      <c r="I14" s="4"/>
      <c r="J14" s="4"/>
      <c r="K14" s="3">
        <f t="shared" si="0"/>
        <v>0</v>
      </c>
      <c r="L14" s="3">
        <f t="shared" si="1"/>
        <v>0</v>
      </c>
      <c r="M14" s="3">
        <f t="shared" si="2"/>
        <v>0</v>
      </c>
      <c r="N14" s="3">
        <f t="shared" si="3"/>
        <v>1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1</v>
      </c>
    </row>
    <row r="15" spans="1:22" x14ac:dyDescent="0.5">
      <c r="A15" s="2" t="s">
        <v>13</v>
      </c>
      <c r="B15" s="2" t="s">
        <v>22</v>
      </c>
      <c r="C15" s="4">
        <v>1</v>
      </c>
      <c r="D15" s="4"/>
      <c r="E15" s="4"/>
      <c r="F15" s="4"/>
      <c r="G15" s="4"/>
      <c r="H15" s="4"/>
      <c r="I15" s="4"/>
      <c r="J15" s="4"/>
      <c r="K15" s="3">
        <f t="shared" si="0"/>
        <v>1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>
        <f t="shared" si="8"/>
        <v>1</v>
      </c>
      <c r="T15" s="3">
        <f t="shared" si="9"/>
        <v>0</v>
      </c>
      <c r="U15" s="3">
        <f t="shared" si="10"/>
        <v>0</v>
      </c>
      <c r="V15" s="3">
        <f t="shared" si="11"/>
        <v>0</v>
      </c>
    </row>
    <row r="16" spans="1:22" x14ac:dyDescent="0.5">
      <c r="A16" s="2" t="s">
        <v>14</v>
      </c>
      <c r="B16" s="2" t="s">
        <v>22</v>
      </c>
      <c r="C16" s="4"/>
      <c r="D16" s="4"/>
      <c r="E16" s="4"/>
      <c r="F16" s="4"/>
      <c r="G16" s="4"/>
      <c r="H16" s="4">
        <v>1</v>
      </c>
      <c r="I16" s="4"/>
      <c r="J16" s="4"/>
      <c r="K16" s="3">
        <f t="shared" si="0"/>
        <v>0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1</v>
      </c>
      <c r="Q16" s="3">
        <f t="shared" si="6"/>
        <v>0</v>
      </c>
      <c r="R16" s="3">
        <f t="shared" si="7"/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x14ac:dyDescent="0.5">
      <c r="A17" s="2" t="s">
        <v>15</v>
      </c>
      <c r="B17" s="2" t="s">
        <v>22</v>
      </c>
      <c r="C17" s="4"/>
      <c r="D17" s="4"/>
      <c r="E17" s="4"/>
      <c r="F17" s="4"/>
      <c r="G17" s="4"/>
      <c r="H17" s="4"/>
      <c r="I17" s="4">
        <v>1</v>
      </c>
      <c r="J17" s="4"/>
      <c r="K17" s="3">
        <f t="shared" si="0"/>
        <v>0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1</v>
      </c>
      <c r="R17" s="3">
        <f t="shared" si="7"/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x14ac:dyDescent="0.5">
      <c r="A18" s="2" t="s">
        <v>16</v>
      </c>
      <c r="B18" s="2" t="s">
        <v>22</v>
      </c>
      <c r="C18" s="4"/>
      <c r="D18" s="4"/>
      <c r="E18" s="4"/>
      <c r="F18" s="4"/>
      <c r="G18" s="4"/>
      <c r="H18" s="4"/>
      <c r="I18" s="4"/>
      <c r="J18" s="4">
        <v>1</v>
      </c>
      <c r="K18" s="3">
        <f t="shared" si="0"/>
        <v>0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1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x14ac:dyDescent="0.5">
      <c r="A19" s="2" t="s">
        <v>17</v>
      </c>
      <c r="B19" s="2" t="s">
        <v>22</v>
      </c>
      <c r="C19" s="4"/>
      <c r="D19" s="4">
        <v>1</v>
      </c>
      <c r="E19" s="4"/>
      <c r="F19" s="4"/>
      <c r="G19" s="4"/>
      <c r="H19" s="4"/>
      <c r="I19" s="4"/>
      <c r="J19" s="4"/>
      <c r="K19" s="3">
        <f t="shared" si="0"/>
        <v>0</v>
      </c>
      <c r="L19" s="3">
        <f t="shared" si="1"/>
        <v>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0</v>
      </c>
      <c r="S19" s="3">
        <f t="shared" si="8"/>
        <v>0</v>
      </c>
      <c r="T19" s="3">
        <f t="shared" si="9"/>
        <v>1</v>
      </c>
      <c r="U19" s="3">
        <f t="shared" si="10"/>
        <v>0</v>
      </c>
      <c r="V19" s="3">
        <f t="shared" si="11"/>
        <v>0</v>
      </c>
    </row>
    <row r="20" spans="1:22" x14ac:dyDescent="0.5">
      <c r="A20" s="2" t="s">
        <v>18</v>
      </c>
      <c r="B20" s="2" t="s">
        <v>22</v>
      </c>
      <c r="C20" s="4"/>
      <c r="D20" s="4"/>
      <c r="E20" s="4"/>
      <c r="F20" s="4"/>
      <c r="G20" s="4">
        <v>1</v>
      </c>
      <c r="H20" s="4"/>
      <c r="I20" s="4"/>
      <c r="J20" s="4"/>
      <c r="K20" s="3">
        <f t="shared" si="0"/>
        <v>0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1</v>
      </c>
      <c r="P20" s="3">
        <f t="shared" si="5"/>
        <v>0</v>
      </c>
      <c r="Q20" s="3">
        <f t="shared" si="6"/>
        <v>0</v>
      </c>
      <c r="R20" s="3">
        <f t="shared" si="7"/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x14ac:dyDescent="0.5">
      <c r="A21" s="2" t="s">
        <v>19</v>
      </c>
      <c r="B21" s="2" t="s">
        <v>22</v>
      </c>
      <c r="C21" s="4"/>
      <c r="D21" s="4"/>
      <c r="E21" s="4"/>
      <c r="F21" s="4"/>
      <c r="G21" s="4"/>
      <c r="H21" s="4"/>
      <c r="I21" s="4">
        <v>1</v>
      </c>
      <c r="J21" s="4"/>
      <c r="K21" s="3">
        <f t="shared" si="0"/>
        <v>0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1</v>
      </c>
      <c r="R21" s="3">
        <f t="shared" si="7"/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x14ac:dyDescent="0.5">
      <c r="A22" s="2" t="s">
        <v>20</v>
      </c>
      <c r="B22" s="2" t="s">
        <v>22</v>
      </c>
      <c r="C22" s="4">
        <v>1</v>
      </c>
      <c r="D22" s="4"/>
      <c r="E22" s="4"/>
      <c r="F22" s="4"/>
      <c r="G22" s="4"/>
      <c r="H22" s="4"/>
      <c r="I22" s="4"/>
      <c r="J22" s="4"/>
      <c r="K22" s="3">
        <f t="shared" si="0"/>
        <v>1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0</v>
      </c>
      <c r="Q22" s="3">
        <f t="shared" si="6"/>
        <v>0</v>
      </c>
      <c r="R22" s="3">
        <f t="shared" si="7"/>
        <v>0</v>
      </c>
      <c r="S22" s="3">
        <f t="shared" si="8"/>
        <v>1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47" spans="9:11" x14ac:dyDescent="0.5">
      <c r="I47" s="15"/>
      <c r="J47" s="15"/>
      <c r="K4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Decision Vars_ Perf. Measures</vt:lpstr>
      <vt:lpstr>Sheet1</vt:lpstr>
      <vt:lpstr>Enrollment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Alex-PC</cp:lastModifiedBy>
  <dcterms:created xsi:type="dcterms:W3CDTF">2017-10-11T00:03:23Z</dcterms:created>
  <dcterms:modified xsi:type="dcterms:W3CDTF">2017-11-14T23:13:22Z</dcterms:modified>
</cp:coreProperties>
</file>