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18315" windowHeight="8265" activeTab="7"/>
  </bookViews>
  <sheets>
    <sheet name="LIST" sheetId="9" r:id="rId1"/>
    <sheet name="Suite1" sheetId="1" r:id="rId2"/>
    <sheet name="Suite2" sheetId="2" r:id="rId3"/>
    <sheet name="Suite3" sheetId="3" r:id="rId4"/>
    <sheet name="Suite4" sheetId="7" r:id="rId5"/>
    <sheet name="ZK class" sheetId="4" r:id="rId6"/>
    <sheet name="Class" sheetId="5" r:id="rId7"/>
    <sheet name="Correspondence table" sheetId="6" r:id="rId8"/>
  </sheets>
  <definedNames>
    <definedName name="_xlnm.Print_Area" localSheetId="6">Class!$A$1:$AR$50</definedName>
    <definedName name="_xlnm.Print_Area" localSheetId="4">Suite4!$A$1:$J$230</definedName>
  </definedNames>
  <calcPr calcId="125725"/>
</workbook>
</file>

<file path=xl/calcChain.xml><?xml version="1.0" encoding="utf-8"?>
<calcChain xmlns="http://schemas.openxmlformats.org/spreadsheetml/2006/main">
  <c r="D120" i="6"/>
  <c r="H120" s="1"/>
  <c r="L63" i="9"/>
  <c r="L62"/>
  <c r="L61"/>
  <c r="L60"/>
  <c r="L59"/>
  <c r="L58"/>
  <c r="L57"/>
  <c r="L53"/>
  <c r="L52"/>
  <c r="L51"/>
  <c r="L50"/>
  <c r="L49"/>
  <c r="L48"/>
  <c r="L47"/>
  <c r="L43"/>
  <c r="L42"/>
  <c r="L41"/>
  <c r="L40"/>
  <c r="L39"/>
  <c r="L38"/>
  <c r="L37"/>
  <c r="L36"/>
  <c r="L35"/>
  <c r="L34"/>
  <c r="L33"/>
  <c r="L32"/>
  <c r="L31"/>
  <c r="L30"/>
  <c r="L29"/>
  <c r="L28"/>
  <c r="L27"/>
  <c r="L26"/>
  <c r="L25"/>
  <c r="L24"/>
  <c r="L23"/>
  <c r="L22"/>
  <c r="L21"/>
  <c r="L20"/>
  <c r="L16"/>
  <c r="L15"/>
  <c r="L14"/>
  <c r="L13"/>
  <c r="L12"/>
  <c r="L11"/>
  <c r="L10"/>
  <c r="L9"/>
  <c r="L8"/>
  <c r="L7"/>
  <c r="L6"/>
  <c r="L5"/>
  <c r="L4"/>
  <c r="B16"/>
  <c r="B15"/>
  <c r="B14"/>
  <c r="B13"/>
  <c r="B12"/>
  <c r="B11"/>
  <c r="B10"/>
  <c r="B9"/>
  <c r="B8"/>
  <c r="B7"/>
  <c r="B6"/>
  <c r="B5"/>
  <c r="B4"/>
  <c r="B53"/>
  <c r="B52"/>
  <c r="B51"/>
  <c r="B50"/>
  <c r="B49"/>
  <c r="B48"/>
  <c r="B47"/>
  <c r="B43"/>
  <c r="B42"/>
  <c r="B41"/>
  <c r="B40"/>
  <c r="B39"/>
  <c r="B38"/>
  <c r="B37"/>
  <c r="B36"/>
  <c r="B35"/>
  <c r="B34"/>
  <c r="B33"/>
  <c r="B32"/>
  <c r="B31"/>
  <c r="B30"/>
  <c r="B29"/>
  <c r="B28"/>
  <c r="B27"/>
  <c r="B26"/>
  <c r="B25"/>
  <c r="B24"/>
  <c r="B23"/>
  <c r="B22"/>
  <c r="B21"/>
  <c r="B20"/>
  <c r="B63"/>
  <c r="B62"/>
  <c r="B61"/>
  <c r="B60"/>
  <c r="B59"/>
  <c r="B58"/>
  <c r="B57"/>
  <c r="H125" i="6"/>
  <c r="E121"/>
  <c r="G121"/>
  <c r="F121"/>
  <c r="D119"/>
  <c r="H119" s="1"/>
  <c r="H121" l="1"/>
  <c r="D121"/>
  <c r="H124" s="1"/>
</calcChain>
</file>

<file path=xl/sharedStrings.xml><?xml version="1.0" encoding="utf-8"?>
<sst xmlns="http://schemas.openxmlformats.org/spreadsheetml/2006/main" count="3936" uniqueCount="2308">
  <si>
    <t>ユーザ名がDBに登録されているものと一致すること</t>
    <rPh sb="3" eb="4">
      <t>ナ</t>
    </rPh>
    <rPh sb="8" eb="10">
      <t>トウロク</t>
    </rPh>
    <rPh sb="18" eb="20">
      <t>イッチ</t>
    </rPh>
    <phoneticPr fontId="1"/>
  </si>
  <si>
    <t>パスワードがDBに登録されているものと一致すること</t>
    <rPh sb="9" eb="11">
      <t>トウロク</t>
    </rPh>
    <rPh sb="19" eb="21">
      <t>イッチ</t>
    </rPh>
    <phoneticPr fontId="1"/>
  </si>
  <si>
    <t>ユーザ名が必要なロールを持っていること</t>
    <rPh sb="3" eb="4">
      <t>ナ</t>
    </rPh>
    <rPh sb="5" eb="7">
      <t>ヒツヨウ</t>
    </rPh>
    <rPh sb="12" eb="13">
      <t>モ</t>
    </rPh>
    <phoneticPr fontId="1"/>
  </si>
  <si>
    <t>UC001</t>
    <phoneticPr fontId="1"/>
  </si>
  <si>
    <t>UC002</t>
    <phoneticPr fontId="1"/>
  </si>
  <si>
    <t>テスターは、ブラウザにWebSLTのURLを設定する</t>
    <rPh sb="22" eb="24">
      <t>セッテイ</t>
    </rPh>
    <phoneticPr fontId="1"/>
  </si>
  <si>
    <t>システムは、ブラウザにCASログイン画面を表示する</t>
    <rPh sb="18" eb="20">
      <t>ガメン</t>
    </rPh>
    <rPh sb="21" eb="23">
      <t>ヒョウジ</t>
    </rPh>
    <phoneticPr fontId="1"/>
  </si>
  <si>
    <t>テスターは、ユーザ名とパスワードを入力する。</t>
    <rPh sb="9" eb="10">
      <t>ナ</t>
    </rPh>
    <rPh sb="17" eb="19">
      <t>ニュウリョク</t>
    </rPh>
    <phoneticPr fontId="1"/>
  </si>
  <si>
    <t>テスターは、ログインボタンを押す</t>
    <rPh sb="14" eb="15">
      <t>オ</t>
    </rPh>
    <phoneticPr fontId="1"/>
  </si>
  <si>
    <t>システムは、ユーザ名について次の妥当性を検証する</t>
    <rPh sb="9" eb="10">
      <t>ナ</t>
    </rPh>
    <rPh sb="14" eb="15">
      <t>ツギ</t>
    </rPh>
    <rPh sb="16" eb="19">
      <t>ダトウセイ</t>
    </rPh>
    <rPh sb="20" eb="22">
      <t>ケンショウ</t>
    </rPh>
    <phoneticPr fontId="1"/>
  </si>
  <si>
    <t>UC003</t>
    <phoneticPr fontId="1"/>
  </si>
  <si>
    <t>UC004</t>
    <phoneticPr fontId="1"/>
  </si>
  <si>
    <t>UC005</t>
    <phoneticPr fontId="1"/>
  </si>
  <si>
    <t>システムは、ブラウザにステータス画面を表示する</t>
    <rPh sb="16" eb="18">
      <t>ガメン</t>
    </rPh>
    <rPh sb="19" eb="21">
      <t>ヒョウジ</t>
    </rPh>
    <phoneticPr fontId="1"/>
  </si>
  <si>
    <t>システムは、ブラウザにWebSLTを表示する</t>
    <rPh sb="18" eb="20">
      <t>ヒョウジ</t>
    </rPh>
    <phoneticPr fontId="1"/>
  </si>
  <si>
    <t>システムは、ブラウザにCASログアウトを表示する</t>
    <rPh sb="20" eb="22">
      <t>ヒョウジ</t>
    </rPh>
    <phoneticPr fontId="1"/>
  </si>
  <si>
    <t>システムは、ブラウザにWebSLT画面を表示する</t>
    <rPh sb="17" eb="19">
      <t>ガメン</t>
    </rPh>
    <rPh sb="20" eb="22">
      <t>ヒョウジ</t>
    </rPh>
    <phoneticPr fontId="1"/>
  </si>
  <si>
    <t>WebSLTテストのユースケースシナリオ</t>
    <phoneticPr fontId="1"/>
  </si>
  <si>
    <t>UC007</t>
    <phoneticPr fontId="1"/>
  </si>
  <si>
    <t>システムはブラウザにALMA science portal画面を表示する</t>
    <rPh sb="29" eb="31">
      <t>ガメン</t>
    </rPh>
    <rPh sb="32" eb="34">
      <t>ヒョウジ</t>
    </rPh>
    <phoneticPr fontId="1"/>
  </si>
  <si>
    <t>システムは、ユーザ名が必要なロールをもっていないことを検証する</t>
    <rPh sb="9" eb="10">
      <t>ナ</t>
    </rPh>
    <rPh sb="11" eb="13">
      <t>ヒツヨウ</t>
    </rPh>
    <rPh sb="27" eb="29">
      <t>ケンショウ</t>
    </rPh>
    <phoneticPr fontId="1"/>
  </si>
  <si>
    <t>システムは、ブラウザにアクセス拒否画面を表示する</t>
    <rPh sb="15" eb="17">
      <t>キョヒ</t>
    </rPh>
    <rPh sb="17" eb="19">
      <t>ガメン</t>
    </rPh>
    <rPh sb="20" eb="22">
      <t>ヒョウジ</t>
    </rPh>
    <phoneticPr fontId="1"/>
  </si>
  <si>
    <t>システムは、ログアウト確認ダイアログボックスを表示する</t>
    <rPh sb="11" eb="13">
      <t>カクニン</t>
    </rPh>
    <rPh sb="23" eb="25">
      <t>ヒョウジ</t>
    </rPh>
    <phoneticPr fontId="1"/>
  </si>
  <si>
    <t>ユーザは、ダイアログボックスの"Yes"ボタンを押す</t>
    <rPh sb="24" eb="25">
      <t>オ</t>
    </rPh>
    <phoneticPr fontId="1"/>
  </si>
  <si>
    <t>システムは、ダイアログボックスを閉じる</t>
    <rPh sb="16" eb="17">
      <t>ト</t>
    </rPh>
    <phoneticPr fontId="1"/>
  </si>
  <si>
    <t>テスターは、URLにstatus.zulを入力する</t>
    <rPh sb="21" eb="23">
      <t>ニュウリョク</t>
    </rPh>
    <phoneticPr fontId="1"/>
  </si>
  <si>
    <t>テスターは、ブラウザのbackボタンを押す</t>
    <rPh sb="19" eb="20">
      <t>オ</t>
    </rPh>
    <phoneticPr fontId="1"/>
  </si>
  <si>
    <t>システムは、ブラウザにWebSLT画面を再表示する</t>
    <rPh sb="17" eb="19">
      <t>ガメン</t>
    </rPh>
    <rPh sb="20" eb="21">
      <t>サイ</t>
    </rPh>
    <rPh sb="21" eb="23">
      <t>ヒョウジ</t>
    </rPh>
    <phoneticPr fontId="1"/>
  </si>
  <si>
    <t>システムは別ウインドウを新規に立ち上げ、ヘルプ画面を表示する</t>
    <rPh sb="5" eb="6">
      <t>ベツ</t>
    </rPh>
    <rPh sb="12" eb="14">
      <t>シンキ</t>
    </rPh>
    <rPh sb="15" eb="16">
      <t>タ</t>
    </rPh>
    <rPh sb="17" eb="18">
      <t>ア</t>
    </rPh>
    <rPh sb="23" eb="25">
      <t>ガメン</t>
    </rPh>
    <rPh sb="26" eb="28">
      <t>ヒョウジ</t>
    </rPh>
    <phoneticPr fontId="1"/>
  </si>
  <si>
    <t xml:space="preserve">Updated: </t>
    <phoneticPr fontId="1"/>
  </si>
  <si>
    <t>システムは、Searchポップアップをブラウザに表示する</t>
    <rPh sb="24" eb="26">
      <t>ヒョウジ</t>
    </rPh>
    <phoneticPr fontId="1"/>
  </si>
  <si>
    <t>テスターは、Intervalのメニューボタンを押す</t>
    <rPh sb="23" eb="24">
      <t>オ</t>
    </rPh>
    <phoneticPr fontId="1"/>
  </si>
  <si>
    <t>システムは、Intervalのプルダウンメニューを表示する</t>
    <rPh sb="25" eb="27">
      <t>ヒョウジ</t>
    </rPh>
    <phoneticPr fontId="1"/>
  </si>
  <si>
    <t>システムは、選択した期間を表示する</t>
    <rPh sb="6" eb="8">
      <t>センタク</t>
    </rPh>
    <rPh sb="10" eb="12">
      <t>キカン</t>
    </rPh>
    <rPh sb="13" eb="15">
      <t>ヒョウジ</t>
    </rPh>
    <phoneticPr fontId="1"/>
  </si>
  <si>
    <t>UC101</t>
    <phoneticPr fontId="1"/>
  </si>
  <si>
    <t>テスターは、Begin, Endに日時を入力する</t>
    <rPh sb="17" eb="19">
      <t>ニチジ</t>
    </rPh>
    <rPh sb="20" eb="22">
      <t>ニュウリョク</t>
    </rPh>
    <phoneticPr fontId="1"/>
  </si>
  <si>
    <t>システムは、入力された日時を表示する</t>
    <rPh sb="6" eb="8">
      <t>ニュウリョク</t>
    </rPh>
    <rPh sb="11" eb="13">
      <t>ニチジ</t>
    </rPh>
    <rPh sb="14" eb="16">
      <t>ヒョウジ</t>
    </rPh>
    <phoneticPr fontId="1"/>
  </si>
  <si>
    <t>テスターは、Searchボタンを押す</t>
    <rPh sb="16" eb="17">
      <t>オ</t>
    </rPh>
    <phoneticPr fontId="1"/>
  </si>
  <si>
    <t>システムは、検索を実行して結果をエントリリストに表示する</t>
    <rPh sb="6" eb="8">
      <t>ケンサク</t>
    </rPh>
    <rPh sb="9" eb="11">
      <t>ジッコウ</t>
    </rPh>
    <rPh sb="13" eb="15">
      <t>ケッカ</t>
    </rPh>
    <rPh sb="24" eb="26">
      <t>ヒョウジ</t>
    </rPh>
    <phoneticPr fontId="1"/>
  </si>
  <si>
    <t>システムは、設定された期間をIntervalに表示する</t>
    <rPh sb="6" eb="8">
      <t>セッテイ</t>
    </rPh>
    <rPh sb="11" eb="13">
      <t>キカン</t>
    </rPh>
    <rPh sb="23" eb="25">
      <t>ヒョウジ</t>
    </rPh>
    <phoneticPr fontId="1"/>
  </si>
  <si>
    <t>UC103</t>
    <phoneticPr fontId="1"/>
  </si>
  <si>
    <t>テスターは、Log outボタンを押す</t>
    <rPh sb="17" eb="18">
      <t>オ</t>
    </rPh>
    <phoneticPr fontId="1"/>
  </si>
  <si>
    <t>テスターは、Cancelボタンを押す</t>
    <rPh sb="16" eb="17">
      <t>オ</t>
    </rPh>
    <phoneticPr fontId="1"/>
  </si>
  <si>
    <t>テスターは、About Search...ボタンを押す</t>
    <rPh sb="25" eb="26">
      <t>オ</t>
    </rPh>
    <phoneticPr fontId="1"/>
  </si>
  <si>
    <t>テスターは、Alma Portalボタンを押す</t>
    <rPh sb="21" eb="22">
      <t>オ</t>
    </rPh>
    <phoneticPr fontId="1"/>
  </si>
  <si>
    <t>テスターは、Do reportボタンを押す</t>
    <rPh sb="19" eb="20">
      <t>オ</t>
    </rPh>
    <phoneticPr fontId="1"/>
  </si>
  <si>
    <t>テスターは、ワーニングのX印を押す</t>
    <rPh sb="13" eb="14">
      <t>シルシ</t>
    </rPh>
    <rPh sb="15" eb="16">
      <t>オ</t>
    </rPh>
    <phoneticPr fontId="1"/>
  </si>
  <si>
    <t>テスターは、Invert Selectionを押す</t>
    <rPh sb="23" eb="24">
      <t>オ</t>
    </rPh>
    <phoneticPr fontId="1"/>
  </si>
  <si>
    <t>テスターは、一つのTypeのチェックボックスをクリックする</t>
    <rPh sb="6" eb="7">
      <t>ヒト</t>
    </rPh>
    <phoneticPr fontId="1"/>
  </si>
  <si>
    <t>テスターは、Load Defaultsボタンを押す</t>
    <rPh sb="23" eb="24">
      <t>オ</t>
    </rPh>
    <phoneticPr fontId="1"/>
  </si>
  <si>
    <t>テスターは、テストに適したIntervalを設定する</t>
    <rPh sb="10" eb="11">
      <t>テキ</t>
    </rPh>
    <rPh sb="22" eb="24">
      <t>セッテイ</t>
    </rPh>
    <phoneticPr fontId="1"/>
  </si>
  <si>
    <t>システムは、クリックされたTypeにチェック印を表示する</t>
    <rPh sb="22" eb="23">
      <t>シルシ</t>
    </rPh>
    <rPh sb="24" eb="26">
      <t>ヒョウジ</t>
    </rPh>
    <phoneticPr fontId="1"/>
  </si>
  <si>
    <t>システムは、Typesのチェック印を反転させる</t>
    <rPh sb="16" eb="17">
      <t>シルシ</t>
    </rPh>
    <rPh sb="18" eb="20">
      <t>ハンテン</t>
    </rPh>
    <phoneticPr fontId="1"/>
  </si>
  <si>
    <t>テスターは、テキストフィールドに文字を入力する</t>
    <rPh sb="16" eb="18">
      <t>モジ</t>
    </rPh>
    <rPh sb="19" eb="21">
      <t>ニュウリョク</t>
    </rPh>
    <phoneticPr fontId="1"/>
  </si>
  <si>
    <t>システムは、テキストフィールドに文字を表示する</t>
    <rPh sb="16" eb="18">
      <t>モジ</t>
    </rPh>
    <rPh sb="19" eb="21">
      <t>ヒョウジ</t>
    </rPh>
    <phoneticPr fontId="1"/>
  </si>
  <si>
    <t>UC104</t>
    <phoneticPr fontId="1"/>
  </si>
  <si>
    <t>UC105</t>
    <phoneticPr fontId="1"/>
  </si>
  <si>
    <t>テスターは、Shift Activityのボタンを押す</t>
    <rPh sb="25" eb="26">
      <t>オ</t>
    </rPh>
    <phoneticPr fontId="1"/>
  </si>
  <si>
    <t>システムは、Shift Activityのメニューを表示する</t>
    <rPh sb="26" eb="28">
      <t>ヒョウジ</t>
    </rPh>
    <phoneticPr fontId="1"/>
  </si>
  <si>
    <t>テスターは、メニューから一つを選択する</t>
    <rPh sb="12" eb="13">
      <t>ヒト</t>
    </rPh>
    <rPh sb="15" eb="17">
      <t>センタク</t>
    </rPh>
    <phoneticPr fontId="1"/>
  </si>
  <si>
    <t>システムは、選択されたメニューを表示する</t>
    <rPh sb="6" eb="8">
      <t>センタク</t>
    </rPh>
    <rPh sb="16" eb="18">
      <t>ヒョウジ</t>
    </rPh>
    <phoneticPr fontId="1"/>
  </si>
  <si>
    <t>テスターは、TypesのSHIFTをクリックする</t>
    <phoneticPr fontId="1"/>
  </si>
  <si>
    <t>システムは、TypesのSHIFTにチェック印を表示する</t>
    <rPh sb="22" eb="23">
      <t>シルシ</t>
    </rPh>
    <rPh sb="24" eb="26">
      <t>ヒョウジ</t>
    </rPh>
    <phoneticPr fontId="1"/>
  </si>
  <si>
    <t>UC106</t>
    <phoneticPr fontId="1"/>
  </si>
  <si>
    <t>テスターは、Max entriesの上矢印をクリックする</t>
    <rPh sb="18" eb="19">
      <t>ウエ</t>
    </rPh>
    <rPh sb="19" eb="21">
      <t>ヤジルシ</t>
    </rPh>
    <phoneticPr fontId="1"/>
  </si>
  <si>
    <t>テスターは、Max entrieに1001を入力する</t>
    <rPh sb="22" eb="24">
      <t>ニュウリョク</t>
    </rPh>
    <phoneticPr fontId="1"/>
  </si>
  <si>
    <t>システムは、Max entriesの上限値をチェックし、表示を1000のままにする</t>
    <rPh sb="18" eb="21">
      <t>ジョウゲンチ</t>
    </rPh>
    <rPh sb="28" eb="30">
      <t>ヒョウジ</t>
    </rPh>
    <phoneticPr fontId="1"/>
  </si>
  <si>
    <t>テスターは、メニューから任意の期間を選択する</t>
    <rPh sb="12" eb="14">
      <t>ニンイ</t>
    </rPh>
    <rPh sb="15" eb="17">
      <t>キカン</t>
    </rPh>
    <rPh sb="18" eb="20">
      <t>センタク</t>
    </rPh>
    <phoneticPr fontId="1"/>
  </si>
  <si>
    <t>テスターは、7から15を繰り返し、メニューのすべての期間で確認する</t>
    <rPh sb="12" eb="13">
      <t>ク</t>
    </rPh>
    <rPh sb="14" eb="15">
      <t>カエ</t>
    </rPh>
    <rPh sb="26" eb="28">
      <t>キカン</t>
    </rPh>
    <rPh sb="29" eb="31">
      <t>カクニン</t>
    </rPh>
    <phoneticPr fontId="1"/>
  </si>
  <si>
    <t>テスターは、Load Defaultsボタンを押す</t>
    <rPh sb="23" eb="24">
      <t>オ</t>
    </rPh>
    <phoneticPr fontId="1"/>
  </si>
  <si>
    <t>System shows Search popup window on the browser</t>
    <phoneticPr fontId="1"/>
  </si>
  <si>
    <t>Tester clicks menu button of Interval</t>
    <phoneticPr fontId="1"/>
  </si>
  <si>
    <t>System shows a pulldown menu of Interval</t>
    <phoneticPr fontId="1"/>
  </si>
  <si>
    <t>System handles the search and shows its result into the entry list</t>
    <phoneticPr fontId="1"/>
  </si>
  <si>
    <t>システムは、Intervalをデフォルト値に設定する</t>
    <rPh sb="20" eb="21">
      <t>チ</t>
    </rPh>
    <rPh sb="22" eb="24">
      <t>セッテイ</t>
    </rPh>
    <phoneticPr fontId="1"/>
  </si>
  <si>
    <t>テスターは、ＩｎｔｅｒｖａｌのメニューからOtherを選択する</t>
    <rPh sb="27" eb="29">
      <t>センタク</t>
    </rPh>
    <phoneticPr fontId="1"/>
  </si>
  <si>
    <t>システムは、Otherを表示し、Begin, Ｅndのフィールドを入力可能に変更する</t>
    <rPh sb="12" eb="14">
      <t>ヒョウジ</t>
    </rPh>
    <rPh sb="33" eb="35">
      <t>ニュウリョク</t>
    </rPh>
    <rPh sb="35" eb="37">
      <t>カノウ</t>
    </rPh>
    <rPh sb="38" eb="40">
      <t>ヘンコウ</t>
    </rPh>
    <phoneticPr fontId="1"/>
  </si>
  <si>
    <t>Tester input dates into Begin/End fields</t>
    <phoneticPr fontId="1"/>
  </si>
  <si>
    <t>System shows input dates</t>
    <phoneticPr fontId="1"/>
  </si>
  <si>
    <t>テスターは、ダイアログボックスの"No"ボタンを押す</t>
    <rPh sb="24" eb="25">
      <t>オ</t>
    </rPh>
    <phoneticPr fontId="1"/>
  </si>
  <si>
    <t>Tester clicks "Cancel" button</t>
    <phoneticPr fontId="1"/>
  </si>
  <si>
    <t>Tester input dates like Begin is later than End</t>
    <phoneticPr fontId="1"/>
  </si>
  <si>
    <t>UC102</t>
    <phoneticPr fontId="1"/>
  </si>
  <si>
    <t>テスターは、BeginがEndの後になるよう日時を入力する</t>
    <rPh sb="16" eb="17">
      <t>アト</t>
    </rPh>
    <rPh sb="22" eb="24">
      <t>ニチジ</t>
    </rPh>
    <rPh sb="25" eb="27">
      <t>ニュウリョク</t>
    </rPh>
    <phoneticPr fontId="1"/>
  </si>
  <si>
    <t>システムは、ワーニングポップアップを表示する</t>
    <rPh sb="18" eb="20">
      <t>ヒョウジ</t>
    </rPh>
    <phoneticPr fontId="1"/>
  </si>
  <si>
    <t>システムは、ワーニングポップアップを閉じる</t>
    <rPh sb="18" eb="19">
      <t>ト</t>
    </rPh>
    <phoneticPr fontId="1"/>
  </si>
  <si>
    <t>System shows a warning popup</t>
    <phoneticPr fontId="1"/>
  </si>
  <si>
    <t>System close the popup</t>
    <phoneticPr fontId="1"/>
  </si>
  <si>
    <t>Tester clicks the "x" image on the popup</t>
    <phoneticPr fontId="1"/>
  </si>
  <si>
    <t>Tester clicks "Load Defaults" button</t>
    <phoneticPr fontId="1"/>
  </si>
  <si>
    <t>System loads the default interval values</t>
    <phoneticPr fontId="1"/>
  </si>
  <si>
    <t>Tester clicks "Search" button</t>
    <phoneticPr fontId="1"/>
  </si>
  <si>
    <t>Tester selects "Other" in the Interval menu</t>
    <phoneticPr fontId="1"/>
  </si>
  <si>
    <t>System shows the name "Other" and changes the field of Begin/End to writable</t>
    <phoneticPr fontId="1"/>
  </si>
  <si>
    <t>Tester select one name from the pulldown menu</t>
    <phoneticPr fontId="1"/>
  </si>
  <si>
    <t>System shows the selected interval name and set Begin/End dates</t>
    <phoneticPr fontId="1"/>
  </si>
  <si>
    <t>Tester repeats from 7 to 15 for all names in the menu</t>
    <phoneticPr fontId="1"/>
  </si>
  <si>
    <t>Password is identified in the database</t>
    <phoneticPr fontId="1"/>
  </si>
  <si>
    <t>Username is identified in the database</t>
    <phoneticPr fontId="1"/>
  </si>
  <si>
    <t>Username has any valid roles</t>
    <phoneticPr fontId="1"/>
  </si>
  <si>
    <t>テスターは、権限のないユーザ名とパスワードを入力する。</t>
    <rPh sb="6" eb="8">
      <t>ケンゲン</t>
    </rPh>
    <rPh sb="14" eb="15">
      <t>ナ</t>
    </rPh>
    <rPh sb="22" eb="24">
      <t>ニュウリョク</t>
    </rPh>
    <phoneticPr fontId="1"/>
  </si>
  <si>
    <t>システムは、Searchポップアップを閉じる</t>
    <rPh sb="19" eb="20">
      <t>ト</t>
    </rPh>
    <phoneticPr fontId="1"/>
  </si>
  <si>
    <t>System closes Search popup window</t>
    <phoneticPr fontId="1"/>
  </si>
  <si>
    <t>システムは、Typesをデフォルト値に設定する</t>
    <rPh sb="17" eb="18">
      <t>チ</t>
    </rPh>
    <rPh sb="19" eb="21">
      <t>セッテイ</t>
    </rPh>
    <phoneticPr fontId="1"/>
  </si>
  <si>
    <t>テスターは、二つのTypeのチェックボックスをクリックする</t>
    <rPh sb="6" eb="7">
      <t>フタ</t>
    </rPh>
    <phoneticPr fontId="1"/>
  </si>
  <si>
    <t>UC107</t>
    <phoneticPr fontId="1"/>
  </si>
  <si>
    <t>UC108</t>
    <phoneticPr fontId="1"/>
  </si>
  <si>
    <t>UC109</t>
    <phoneticPr fontId="1"/>
  </si>
  <si>
    <t>UC112</t>
    <phoneticPr fontId="1"/>
  </si>
  <si>
    <t>Tester put the proper timestamps in Interval</t>
    <phoneticPr fontId="1"/>
  </si>
  <si>
    <t xml:space="preserve">System shows the set timestamps to Begin/End in Interval </t>
    <phoneticPr fontId="1"/>
  </si>
  <si>
    <t>Tester clicks one checkbox in Types</t>
    <phoneticPr fontId="1"/>
  </si>
  <si>
    <t>System shows a check mark on the clicked type</t>
    <phoneticPr fontId="1"/>
  </si>
  <si>
    <t>テスターは、ツールバーのSearchボタンを押す</t>
    <rPh sb="22" eb="23">
      <t>オ</t>
    </rPh>
    <phoneticPr fontId="1"/>
  </si>
  <si>
    <t>Tester clicks "Search" button on the toolbar</t>
    <phoneticPr fontId="1"/>
  </si>
  <si>
    <t>Tester repeats 6 to 14 with all types</t>
    <phoneticPr fontId="1"/>
  </si>
  <si>
    <t>Tester clicks checkboxes in two types</t>
    <phoneticPr fontId="1"/>
  </si>
  <si>
    <t>System shows the check marks on the clicked types</t>
    <phoneticPr fontId="1"/>
  </si>
  <si>
    <t>Tester clicks "Invert Selection"</t>
    <phoneticPr fontId="1"/>
  </si>
  <si>
    <t>System inverts the check marks</t>
    <phoneticPr fontId="1"/>
  </si>
  <si>
    <t>Tester executes 5 to 10</t>
    <phoneticPr fontId="1"/>
  </si>
  <si>
    <t>Tester inputs a word into the text field</t>
    <phoneticPr fontId="1"/>
  </si>
  <si>
    <t>System shows the input text</t>
    <phoneticPr fontId="1"/>
  </si>
  <si>
    <t>Tester verifies the text is shown in the entry list</t>
    <phoneticPr fontId="1"/>
  </si>
  <si>
    <t>テスターは、"NOT　検索文字"の形でテキストフィールドに文字を入力する</t>
    <rPh sb="11" eb="13">
      <t>ケンサク</t>
    </rPh>
    <rPh sb="13" eb="15">
      <t>モジ</t>
    </rPh>
    <rPh sb="17" eb="18">
      <t>カタチ</t>
    </rPh>
    <rPh sb="29" eb="31">
      <t>モジ</t>
    </rPh>
    <rPh sb="32" eb="34">
      <t>ニュウリョク</t>
    </rPh>
    <phoneticPr fontId="1"/>
  </si>
  <si>
    <t>System erase all texts in General</t>
    <phoneticPr fontId="1"/>
  </si>
  <si>
    <t>システムは、Ｇｅｎｅｒａｌのすべてのテキストをクリアする</t>
    <phoneticPr fontId="1"/>
  </si>
  <si>
    <t>Tester inputs a text like "NOT &lt;word&gt;"</t>
    <phoneticPr fontId="1"/>
  </si>
  <si>
    <t>テスターは、2から8をAuthor, Subject, Location, Commentすべてで確認する</t>
    <rPh sb="49" eb="51">
      <t>カクニン</t>
    </rPh>
    <phoneticPr fontId="1"/>
  </si>
  <si>
    <t>Tester repeats 2 to 8 with "Author, Subject, Location and Comment"</t>
    <phoneticPr fontId="1"/>
  </si>
  <si>
    <t>テスターは、一つのキーワードのボックスイメージをクリックする</t>
    <rPh sb="6" eb="7">
      <t>ヒト</t>
    </rPh>
    <phoneticPr fontId="1"/>
  </si>
  <si>
    <t>テスターは、上でチェックしたキーワードのボックスイメージをクリックする</t>
    <rPh sb="6" eb="7">
      <t>ウエ</t>
    </rPh>
    <phoneticPr fontId="1"/>
  </si>
  <si>
    <t>システムは、クリックされたキーワードにチェック印を付け、左枠にキーワード名を表示する</t>
    <rPh sb="23" eb="24">
      <t>シルシ</t>
    </rPh>
    <rPh sb="25" eb="26">
      <t>ツ</t>
    </rPh>
    <rPh sb="28" eb="29">
      <t>ヒダリ</t>
    </rPh>
    <rPh sb="29" eb="30">
      <t>ワク</t>
    </rPh>
    <rPh sb="36" eb="37">
      <t>ナ</t>
    </rPh>
    <rPh sb="38" eb="40">
      <t>ヒョウジ</t>
    </rPh>
    <phoneticPr fontId="1"/>
  </si>
  <si>
    <t>システムは、クリックされたキーワードのチェック印をはずし、左枠のキーワード名を消去する</t>
    <rPh sb="23" eb="24">
      <t>シルシ</t>
    </rPh>
    <rPh sb="29" eb="30">
      <t>ヒダリ</t>
    </rPh>
    <rPh sb="30" eb="31">
      <t>ワク</t>
    </rPh>
    <rPh sb="37" eb="38">
      <t>ナ</t>
    </rPh>
    <rPh sb="39" eb="41">
      <t>ショウキョ</t>
    </rPh>
    <phoneticPr fontId="1"/>
  </si>
  <si>
    <t>テスターは、3から14をすべてのキーワードで繰り返す</t>
    <rPh sb="22" eb="23">
      <t>ク</t>
    </rPh>
    <rPh sb="24" eb="25">
      <t>カエ</t>
    </rPh>
    <phoneticPr fontId="1"/>
  </si>
  <si>
    <t>Tester clicks one keyword's box</t>
    <phoneticPr fontId="1"/>
  </si>
  <si>
    <t>System marks the clicked keyword's box and show the keyword name in left area</t>
    <phoneticPr fontId="1"/>
  </si>
  <si>
    <t>Tester clicks the keyword above</t>
    <phoneticPr fontId="1"/>
  </si>
  <si>
    <t>System clear the mark of checking and delete the keyword name in left area</t>
    <phoneticPr fontId="1"/>
  </si>
  <si>
    <t>Tester repeats 3 to 14 with all keywords</t>
    <phoneticPr fontId="1"/>
  </si>
  <si>
    <t>Tester clicks two keywords' box</t>
    <phoneticPr fontId="1"/>
  </si>
  <si>
    <t>テスターは、二つのキーワードのボックスイメージをクリックする</t>
    <rPh sb="6" eb="7">
      <t>ニ</t>
    </rPh>
    <phoneticPr fontId="1"/>
  </si>
  <si>
    <t>システムは、keywordのチェック印をはずし、左枠のキーワード名を消去する</t>
    <rPh sb="18" eb="19">
      <t>シルシ</t>
    </rPh>
    <rPh sb="24" eb="25">
      <t>ヒダリ</t>
    </rPh>
    <rPh sb="25" eb="26">
      <t>ワク</t>
    </rPh>
    <rPh sb="32" eb="33">
      <t>ナ</t>
    </rPh>
    <rPh sb="34" eb="36">
      <t>ショウキョ</t>
    </rPh>
    <phoneticPr fontId="1"/>
  </si>
  <si>
    <t>UC110</t>
    <phoneticPr fontId="1"/>
  </si>
  <si>
    <t>テスターは、5から16をすべてのオプションで繰り返す</t>
    <rPh sb="22" eb="23">
      <t>ク</t>
    </rPh>
    <rPh sb="24" eb="25">
      <t>カエ</t>
    </rPh>
    <phoneticPr fontId="1"/>
  </si>
  <si>
    <t>システムは、Shift Activityの表示を消去する</t>
    <rPh sb="21" eb="23">
      <t>ヒョウジ</t>
    </rPh>
    <rPh sb="24" eb="26">
      <t>ショウキョ</t>
    </rPh>
    <phoneticPr fontId="1"/>
  </si>
  <si>
    <t>Tester clicks "SHIFT" checkbox in Types</t>
    <phoneticPr fontId="1"/>
  </si>
  <si>
    <t>System shows a check mark on "SHIFT"</t>
    <phoneticPr fontId="1"/>
  </si>
  <si>
    <t>Tester clicks "Shift Actovity" menu button</t>
    <phoneticPr fontId="1"/>
  </si>
  <si>
    <t>System shows the menu of "Shift Activity"</t>
    <phoneticPr fontId="1"/>
  </si>
  <si>
    <t>Tester selects an option from the menu</t>
    <phoneticPr fontId="1"/>
  </si>
  <si>
    <t>System shows the selected option</t>
    <phoneticPr fontId="1"/>
  </si>
  <si>
    <t>システムは、Out of rangeのワーニングpopupを表示する</t>
    <rPh sb="30" eb="32">
      <t>ヒョウジ</t>
    </rPh>
    <phoneticPr fontId="1"/>
  </si>
  <si>
    <t>テスターは、ワーニングpopupのX印をクリックする</t>
    <rPh sb="18" eb="19">
      <t>シルシ</t>
    </rPh>
    <phoneticPr fontId="1"/>
  </si>
  <si>
    <t>システムは、ワーニングpopupを閉じる</t>
    <rPh sb="17" eb="18">
      <t>ト</t>
    </rPh>
    <phoneticPr fontId="1"/>
  </si>
  <si>
    <t>UC111</t>
    <phoneticPr fontId="1"/>
  </si>
  <si>
    <t>システムは、Max. entriesの表示をデフォルト値に設定する</t>
    <rPh sb="19" eb="21">
      <t>ヒョウジ</t>
    </rPh>
    <rPh sb="27" eb="28">
      <t>チ</t>
    </rPh>
    <rPh sb="29" eb="31">
      <t>セッテイ</t>
    </rPh>
    <phoneticPr fontId="1"/>
  </si>
  <si>
    <t>System loads the default value in "Max. entries"</t>
    <phoneticPr fontId="1"/>
  </si>
  <si>
    <t>Tester clicke the upper triangle image of "Max. entries"</t>
    <phoneticPr fontId="1"/>
  </si>
  <si>
    <t>System checks the upper limit and remains the default value of "Max. entries"</t>
    <phoneticPr fontId="1"/>
  </si>
  <si>
    <t>System check the range and shows a warning popup</t>
    <phoneticPr fontId="1"/>
  </si>
  <si>
    <t>Tester clicks the "x" on the popup</t>
    <phoneticPr fontId="1"/>
  </si>
  <si>
    <t>System closes the popup</t>
    <phoneticPr fontId="1"/>
  </si>
  <si>
    <t>Tester input "1001" in "Max. entries"</t>
    <phoneticPr fontId="1"/>
  </si>
  <si>
    <t>アクター</t>
    <phoneticPr fontId="1"/>
  </si>
  <si>
    <t>Actor</t>
    <phoneticPr fontId="1"/>
  </si>
  <si>
    <t>概要</t>
    <rPh sb="0" eb="2">
      <t>ガイヨウ</t>
    </rPh>
    <phoneticPr fontId="1"/>
  </si>
  <si>
    <t>事前条件</t>
    <rPh sb="0" eb="2">
      <t>ジゼン</t>
    </rPh>
    <rPh sb="2" eb="4">
      <t>ジョウケン</t>
    </rPh>
    <phoneticPr fontId="1"/>
  </si>
  <si>
    <t>システムは、ブラウザに検索画面を表示する</t>
    <rPh sb="11" eb="13">
      <t>ケンサク</t>
    </rPh>
    <rPh sb="13" eb="15">
      <t>ガメン</t>
    </rPh>
    <rPh sb="16" eb="18">
      <t>ヒョウジ</t>
    </rPh>
    <phoneticPr fontId="1"/>
  </si>
  <si>
    <t>？</t>
    <phoneticPr fontId="1"/>
  </si>
  <si>
    <t>Prerequisite</t>
    <phoneticPr fontId="1"/>
  </si>
  <si>
    <t>Summary</t>
    <phoneticPr fontId="1"/>
  </si>
  <si>
    <t>テスターは、Logoutボタンを押す</t>
    <rPh sb="16" eb="17">
      <t>オ</t>
    </rPh>
    <phoneticPr fontId="1"/>
  </si>
  <si>
    <t>テスターは、WebSLTのステータス画面を表示した後、元のWebSLT画面に戻る</t>
    <rPh sb="18" eb="20">
      <t>ガメン</t>
    </rPh>
    <rPh sb="21" eb="23">
      <t>ヒョウジ</t>
    </rPh>
    <rPh sb="25" eb="26">
      <t>アト</t>
    </rPh>
    <rPh sb="27" eb="28">
      <t>モト</t>
    </rPh>
    <rPh sb="35" eb="37">
      <t>ガメン</t>
    </rPh>
    <rPh sb="38" eb="39">
      <t>モド</t>
    </rPh>
    <phoneticPr fontId="1"/>
  </si>
  <si>
    <t>テスターはWebSLTの検索画面を表示した後、CancelボタンでWebSLT画面に戻る</t>
    <rPh sb="12" eb="14">
      <t>ケンサク</t>
    </rPh>
    <rPh sb="14" eb="16">
      <t>ガメン</t>
    </rPh>
    <rPh sb="17" eb="19">
      <t>ヒョウジ</t>
    </rPh>
    <rPh sb="21" eb="22">
      <t>アト</t>
    </rPh>
    <rPh sb="39" eb="41">
      <t>ガメン</t>
    </rPh>
    <rPh sb="42" eb="43">
      <t>モド</t>
    </rPh>
    <phoneticPr fontId="1"/>
  </si>
  <si>
    <t>テスターはWebSLTのレポート作成画面を表示した後、CancelボタンでWebSLT画面に戻る</t>
    <rPh sb="16" eb="18">
      <t>サクセイ</t>
    </rPh>
    <rPh sb="18" eb="20">
      <t>ガメン</t>
    </rPh>
    <rPh sb="21" eb="23">
      <t>ヒョウジ</t>
    </rPh>
    <rPh sb="25" eb="26">
      <t>アト</t>
    </rPh>
    <rPh sb="43" eb="45">
      <t>ガメン</t>
    </rPh>
    <rPh sb="46" eb="47">
      <t>モド</t>
    </rPh>
    <phoneticPr fontId="1"/>
  </si>
  <si>
    <t>テスターはWebSLTの検索ヘルプ画面を表示した後、画面を閉じる</t>
    <rPh sb="12" eb="14">
      <t>ケンサク</t>
    </rPh>
    <rPh sb="17" eb="19">
      <t>ガメン</t>
    </rPh>
    <rPh sb="20" eb="22">
      <t>ヒョウジ</t>
    </rPh>
    <rPh sb="24" eb="25">
      <t>アト</t>
    </rPh>
    <rPh sb="26" eb="28">
      <t>ガメン</t>
    </rPh>
    <rPh sb="29" eb="30">
      <t>ト</t>
    </rPh>
    <phoneticPr fontId="1"/>
  </si>
  <si>
    <t>テスターはWebSLTからALMAポータルページに移動した後、WebSLT画面に戻る</t>
    <rPh sb="25" eb="27">
      <t>イドウ</t>
    </rPh>
    <rPh sb="29" eb="30">
      <t>アト</t>
    </rPh>
    <rPh sb="37" eb="39">
      <t>ガメン</t>
    </rPh>
    <rPh sb="40" eb="41">
      <t>モド</t>
    </rPh>
    <phoneticPr fontId="1"/>
  </si>
  <si>
    <t>事後条件</t>
    <rPh sb="0" eb="2">
      <t>ジゴ</t>
    </rPh>
    <rPh sb="2" eb="4">
      <t>ジョウケン</t>
    </rPh>
    <phoneticPr fontId="1"/>
  </si>
  <si>
    <t>Post condition</t>
    <phoneticPr fontId="1"/>
  </si>
  <si>
    <t>テスターは、強制ログアウトをする</t>
    <rPh sb="6" eb="8">
      <t>キョウセイ</t>
    </rPh>
    <phoneticPr fontId="1"/>
  </si>
  <si>
    <t>テスターは、WebSLTからログアウトする</t>
    <phoneticPr fontId="1"/>
  </si>
  <si>
    <t>UC113</t>
    <phoneticPr fontId="1"/>
  </si>
  <si>
    <t>テスターは、Execution Informationのバーをクリックする</t>
    <phoneticPr fontId="1"/>
  </si>
  <si>
    <t>システムは、Execution Informationの内容を表示する</t>
    <rPh sb="28" eb="30">
      <t>ナイヨウ</t>
    </rPh>
    <rPh sb="31" eb="33">
      <t>ヒョウジ</t>
    </rPh>
    <phoneticPr fontId="1"/>
  </si>
  <si>
    <t>テスターは、Observation Cycleのメニューから一つを選択する</t>
    <rPh sb="30" eb="31">
      <t>ヒト</t>
    </rPh>
    <rPh sb="33" eb="35">
      <t>センタク</t>
    </rPh>
    <phoneticPr fontId="1"/>
  </si>
  <si>
    <t>テスターは、メニューのすべてのオプションに対し、上の6から14を繰り返す</t>
    <rPh sb="21" eb="22">
      <t>タイ</t>
    </rPh>
    <rPh sb="24" eb="25">
      <t>ウエ</t>
    </rPh>
    <rPh sb="32" eb="33">
      <t>ク</t>
    </rPh>
    <rPh sb="34" eb="35">
      <t>カエ</t>
    </rPh>
    <phoneticPr fontId="1"/>
  </si>
  <si>
    <t>システムは、Observing CycleとInterval, Project Codeにデフォルトを設定する</t>
    <rPh sb="51" eb="53">
      <t>セッテイ</t>
    </rPh>
    <phoneticPr fontId="1"/>
  </si>
  <si>
    <t>Tester clicks the bar of "Execution Information"</t>
    <phoneticPr fontId="1"/>
  </si>
  <si>
    <t>System expands the search criteria in "Execution Information"</t>
    <phoneticPr fontId="1"/>
  </si>
  <si>
    <t>Tester selects one option from the menu of "Observation Cycle"</t>
    <phoneticPr fontId="1"/>
  </si>
  <si>
    <t>System shows the selected cycle, and shows"Interval" and "Project Code" defined by that cycle</t>
    <phoneticPr fontId="1"/>
  </si>
  <si>
    <t>Tester repeates from 6 to 14 following to the all options in "Observation Cycle"</t>
    <phoneticPr fontId="1"/>
  </si>
  <si>
    <t>UC114</t>
    <phoneticPr fontId="1"/>
  </si>
  <si>
    <t>テスターは、Calibrationのメニューから一つを選択する</t>
    <rPh sb="24" eb="25">
      <t>ヒト</t>
    </rPh>
    <rPh sb="27" eb="29">
      <t>センタク</t>
    </rPh>
    <phoneticPr fontId="1"/>
  </si>
  <si>
    <t>システムは、選択されたオプション名を表示する</t>
    <rPh sb="6" eb="8">
      <t>センタク</t>
    </rPh>
    <rPh sb="16" eb="17">
      <t>ナ</t>
    </rPh>
    <rPh sb="18" eb="20">
      <t>ヒョウジ</t>
    </rPh>
    <phoneticPr fontId="1"/>
  </si>
  <si>
    <t>System shows the selected name</t>
    <phoneticPr fontId="1"/>
  </si>
  <si>
    <t>システムは、メニューを持つ検索条件のデフォルトを設定する</t>
    <rPh sb="11" eb="12">
      <t>モ</t>
    </rPh>
    <rPh sb="13" eb="15">
      <t>ケンサク</t>
    </rPh>
    <rPh sb="15" eb="17">
      <t>ジョウケン</t>
    </rPh>
    <rPh sb="24" eb="26">
      <t>セッテイ</t>
    </rPh>
    <phoneticPr fontId="1"/>
  </si>
  <si>
    <t>System set all menus as default</t>
    <phoneticPr fontId="1"/>
  </si>
  <si>
    <t>UC115</t>
    <phoneticPr fontId="1"/>
  </si>
  <si>
    <t>テスターは、一番目のテキストフィールドに文字を入力する</t>
    <rPh sb="6" eb="9">
      <t>イチバンメ</t>
    </rPh>
    <rPh sb="20" eb="22">
      <t>モジ</t>
    </rPh>
    <rPh sb="23" eb="25">
      <t>ニュウリョク</t>
    </rPh>
    <phoneticPr fontId="1"/>
  </si>
  <si>
    <t>Tester inputs a word into the first text field</t>
    <phoneticPr fontId="1"/>
  </si>
  <si>
    <t>システムは、一番目のテキストフィールドに文字を表示する</t>
    <rPh sb="6" eb="9">
      <t>イチバンメ</t>
    </rPh>
    <rPh sb="20" eb="22">
      <t>モジ</t>
    </rPh>
    <rPh sb="23" eb="25">
      <t>ヒョウジ</t>
    </rPh>
    <phoneticPr fontId="1"/>
  </si>
  <si>
    <t>System shows the input text in the first text field</t>
    <phoneticPr fontId="1"/>
  </si>
  <si>
    <t>システムは、Execution Informationのすべてのテキストをクリアする</t>
    <phoneticPr fontId="1"/>
  </si>
  <si>
    <t>System erase all texts in "Execution Information"</t>
    <phoneticPr fontId="1"/>
  </si>
  <si>
    <t>UC116</t>
    <phoneticPr fontId="1"/>
  </si>
  <si>
    <t>UC117</t>
    <phoneticPr fontId="1"/>
  </si>
  <si>
    <t>Engineering</t>
    <phoneticPr fontId="1"/>
  </si>
  <si>
    <t>テスターは、Engineeringのバーをクリックする</t>
    <phoneticPr fontId="1"/>
  </si>
  <si>
    <t>システムは、Engineeringの内容を表示する</t>
    <rPh sb="18" eb="20">
      <t>ナイヨウ</t>
    </rPh>
    <rPh sb="21" eb="23">
      <t>ヒョウジ</t>
    </rPh>
    <phoneticPr fontId="1"/>
  </si>
  <si>
    <t>Tester clicks the bar of "Engineering"</t>
    <phoneticPr fontId="1"/>
  </si>
  <si>
    <t>System expands the search criteria in "Engineering"</t>
    <phoneticPr fontId="1"/>
  </si>
  <si>
    <t>テスターは、一つのグループのボックスイメージをクリックする</t>
    <rPh sb="6" eb="7">
      <t>ヒト</t>
    </rPh>
    <phoneticPr fontId="1"/>
  </si>
  <si>
    <t>システムは、クリックされたグループにチェック印を付け、左枠にグループ名を表示する</t>
    <rPh sb="22" eb="23">
      <t>シルシ</t>
    </rPh>
    <rPh sb="24" eb="25">
      <t>ツ</t>
    </rPh>
    <rPh sb="27" eb="28">
      <t>ヒダリ</t>
    </rPh>
    <rPh sb="28" eb="29">
      <t>ワク</t>
    </rPh>
    <rPh sb="34" eb="35">
      <t>ナ</t>
    </rPh>
    <rPh sb="36" eb="38">
      <t>ヒョウジ</t>
    </rPh>
    <phoneticPr fontId="1"/>
  </si>
  <si>
    <t>システムは、クリックされたグループのチェック印をはずし、左枠のグループ名を消去する</t>
    <rPh sb="22" eb="23">
      <t>シルシ</t>
    </rPh>
    <rPh sb="28" eb="29">
      <t>ヒダリ</t>
    </rPh>
    <rPh sb="29" eb="30">
      <t>ワク</t>
    </rPh>
    <rPh sb="35" eb="36">
      <t>ナ</t>
    </rPh>
    <rPh sb="37" eb="39">
      <t>ショウキョ</t>
    </rPh>
    <phoneticPr fontId="1"/>
  </si>
  <si>
    <t>テスターは、5から16をすべてのキーワードで繰り返す</t>
    <rPh sb="22" eb="23">
      <t>ク</t>
    </rPh>
    <rPh sb="24" eb="25">
      <t>カエ</t>
    </rPh>
    <phoneticPr fontId="1"/>
  </si>
  <si>
    <t>Tester clicks one group's box</t>
    <phoneticPr fontId="1"/>
  </si>
  <si>
    <t>System marks the clicked group's box and show the group name in left area</t>
    <phoneticPr fontId="1"/>
  </si>
  <si>
    <t>Tester clicks the group above</t>
    <phoneticPr fontId="1"/>
  </si>
  <si>
    <t>System clear the mark of checking and delete the group name in left area</t>
    <phoneticPr fontId="1"/>
  </si>
  <si>
    <t>Tester repeats 5 to 16 with all keywords</t>
    <phoneticPr fontId="1"/>
  </si>
  <si>
    <t>テスターは、二つのグループのボックスイメージをクリックする</t>
    <rPh sb="6" eb="7">
      <t>ニ</t>
    </rPh>
    <phoneticPr fontId="1"/>
  </si>
  <si>
    <t>テスターは、上でチェックしたグループのボックスイメージをクリックする</t>
    <rPh sb="6" eb="7">
      <t>ウエ</t>
    </rPh>
    <phoneticPr fontId="1"/>
  </si>
  <si>
    <t>テスターは、すべてのグループのボックスイメージをクリックする</t>
    <phoneticPr fontId="1"/>
  </si>
  <si>
    <t>システムは、すべてのグループにチェック印を付け、左枠に全グループ名を表示する</t>
    <rPh sb="19" eb="20">
      <t>シルシ</t>
    </rPh>
    <rPh sb="21" eb="22">
      <t>ツ</t>
    </rPh>
    <rPh sb="24" eb="25">
      <t>ヒダリ</t>
    </rPh>
    <rPh sb="25" eb="26">
      <t>ワク</t>
    </rPh>
    <rPh sb="27" eb="28">
      <t>ゼン</t>
    </rPh>
    <rPh sb="32" eb="33">
      <t>ナ</t>
    </rPh>
    <rPh sb="34" eb="36">
      <t>ヒョウジ</t>
    </rPh>
    <phoneticPr fontId="1"/>
  </si>
  <si>
    <t>システムは、グループのチェック印をはずし、左枠のグループ名を消去する</t>
    <rPh sb="15" eb="16">
      <t>シルシ</t>
    </rPh>
    <rPh sb="21" eb="22">
      <t>ヒダリ</t>
    </rPh>
    <rPh sb="22" eb="23">
      <t>ワク</t>
    </rPh>
    <rPh sb="28" eb="29">
      <t>ナ</t>
    </rPh>
    <rPh sb="30" eb="32">
      <t>ショウキョ</t>
    </rPh>
    <phoneticPr fontId="1"/>
  </si>
  <si>
    <t>Tester clicks two group's boxes</t>
    <phoneticPr fontId="1"/>
  </si>
  <si>
    <t>System marks the clicked group boxes and show the group names in left area</t>
    <phoneticPr fontId="1"/>
  </si>
  <si>
    <t>Tester clicks the group checkboxes above</t>
    <phoneticPr fontId="1"/>
  </si>
  <si>
    <t>System clear the mark of checking and delete the group names in left area</t>
    <phoneticPr fontId="1"/>
  </si>
  <si>
    <t>Tester clicks all group checkboxes</t>
    <phoneticPr fontId="1"/>
  </si>
  <si>
    <t>System marks all group boxes and show all group names in left area</t>
    <phoneticPr fontId="1"/>
  </si>
  <si>
    <t>System clear the mark of checking and delete all group names in left area</t>
    <phoneticPr fontId="1"/>
  </si>
  <si>
    <t>テスターは、すべてのキーワードのボックスイメージをクリックする</t>
    <phoneticPr fontId="1"/>
  </si>
  <si>
    <t>システムは、すべてのキーワードにチェック印を付け、左枠にキーワード名を表示する</t>
    <rPh sb="20" eb="21">
      <t>シルシ</t>
    </rPh>
    <rPh sb="22" eb="23">
      <t>ツ</t>
    </rPh>
    <rPh sb="25" eb="26">
      <t>ヒダリ</t>
    </rPh>
    <rPh sb="26" eb="27">
      <t>ワク</t>
    </rPh>
    <rPh sb="33" eb="34">
      <t>ナ</t>
    </rPh>
    <rPh sb="35" eb="37">
      <t>ヒョウジ</t>
    </rPh>
    <phoneticPr fontId="1"/>
  </si>
  <si>
    <t>Tester clicks all keyword' boxes</t>
    <phoneticPr fontId="1"/>
  </si>
  <si>
    <t>System marks all keyword boxes and show all keyword names in left area</t>
    <phoneticPr fontId="1"/>
  </si>
  <si>
    <t>System clear the mark of checking and delete the keyword names in left area</t>
    <phoneticPr fontId="1"/>
  </si>
  <si>
    <t>Interval</t>
    <phoneticPr fontId="1"/>
  </si>
  <si>
    <t>Max.ent.</t>
    <phoneticPr fontId="1"/>
  </si>
  <si>
    <t>Begin</t>
    <phoneticPr fontId="1"/>
  </si>
  <si>
    <t>End</t>
    <phoneticPr fontId="1"/>
  </si>
  <si>
    <t>*date*</t>
    <phoneticPr fontId="1"/>
  </si>
  <si>
    <t>*menu*</t>
    <phoneticPr fontId="1"/>
  </si>
  <si>
    <t>*number*</t>
    <phoneticPr fontId="1"/>
  </si>
  <si>
    <t>**none**</t>
    <phoneticPr fontId="1"/>
  </si>
  <si>
    <t>General</t>
    <phoneticPr fontId="1"/>
  </si>
  <si>
    <t>Execution Information</t>
    <phoneticPr fontId="1"/>
  </si>
  <si>
    <t>Search criteria</t>
    <phoneticPr fontId="1"/>
  </si>
  <si>
    <t>X</t>
    <phoneticPr fontId="1"/>
  </si>
  <si>
    <t>z-tablechildren</t>
    <phoneticPr fontId="1"/>
  </si>
  <si>
    <t>Search</t>
    <phoneticPr fontId="1"/>
  </si>
  <si>
    <t>Refresh</t>
    <phoneticPr fontId="1"/>
  </si>
  <si>
    <t>Report</t>
    <phoneticPr fontId="1"/>
  </si>
  <si>
    <t>About</t>
    <phoneticPr fontId="1"/>
  </si>
  <si>
    <t>Portal</t>
    <phoneticPr fontId="1"/>
  </si>
  <si>
    <t>Logout</t>
    <phoneticPr fontId="1"/>
  </si>
  <si>
    <t>Timestamp</t>
    <phoneticPr fontId="1"/>
  </si>
  <si>
    <t>Entry summary</t>
    <phoneticPr fontId="1"/>
  </si>
  <si>
    <t>z-toolbarbutton</t>
    <phoneticPr fontId="1"/>
  </si>
  <si>
    <t>entries-summary</t>
    <phoneticPr fontId="1"/>
  </si>
  <si>
    <t>WebSLT base window</t>
    <phoneticPr fontId="1"/>
  </si>
  <si>
    <t>Logout confirmation window</t>
    <phoneticPr fontId="1"/>
  </si>
  <si>
    <t>Logout confirmation</t>
    <phoneticPr fontId="1"/>
  </si>
  <si>
    <t>z-window-highlighted</t>
    <phoneticPr fontId="1"/>
  </si>
  <si>
    <t>Yes</t>
    <phoneticPr fontId="1"/>
  </si>
  <si>
    <t>No</t>
    <phoneticPr fontId="1"/>
  </si>
  <si>
    <t>Search</t>
    <phoneticPr fontId="1"/>
  </si>
  <si>
    <t>Cancel</t>
    <phoneticPr fontId="1"/>
  </si>
  <si>
    <t>Save</t>
    <phoneticPr fontId="1"/>
  </si>
  <si>
    <t>Load</t>
    <phoneticPr fontId="1"/>
  </si>
  <si>
    <t>z-panelchildren</t>
    <phoneticPr fontId="1"/>
  </si>
  <si>
    <t>Web Shiftlog Tool</t>
    <phoneticPr fontId="1"/>
  </si>
  <si>
    <t>z-listcell</t>
    <phoneticPr fontId="1"/>
  </si>
  <si>
    <t>z-listitem</t>
    <phoneticPr fontId="1"/>
  </si>
  <si>
    <t>*Warning*</t>
    <phoneticPr fontId="1"/>
  </si>
  <si>
    <t>Warning popup</t>
    <phoneticPr fontId="1"/>
  </si>
  <si>
    <t>x</t>
    <phoneticPr fontId="1"/>
  </si>
  <si>
    <t>type</t>
    <phoneticPr fontId="1"/>
  </si>
  <si>
    <t>select box</t>
    <phoneticPr fontId="1"/>
  </si>
  <si>
    <t>z-select</t>
    <phoneticPr fontId="1"/>
  </si>
  <si>
    <t>z-option</t>
    <phoneticPr fontId="1"/>
  </si>
  <si>
    <t>z-row-inner</t>
    <phoneticPr fontId="1"/>
  </si>
  <si>
    <t>type='checkbox</t>
    <phoneticPr fontId="1"/>
  </si>
  <si>
    <t>type='text'</t>
    <phoneticPr fontId="1"/>
  </si>
  <si>
    <t>Types</t>
    <phoneticPr fontId="1"/>
  </si>
  <si>
    <t>Author</t>
    <phoneticPr fontId="1"/>
  </si>
  <si>
    <t>Shift</t>
    <phoneticPr fontId="1"/>
  </si>
  <si>
    <t>z-label</t>
    <phoneticPr fontId="1"/>
  </si>
  <si>
    <t>Keywords</t>
    <phoneticPr fontId="1"/>
  </si>
  <si>
    <t>Max. entries</t>
    <phoneticPr fontId="1"/>
  </si>
  <si>
    <t>△</t>
    <phoneticPr fontId="1"/>
  </si>
  <si>
    <t>▽</t>
    <phoneticPr fontId="1"/>
  </si>
  <si>
    <t>z-caption</t>
    <phoneticPr fontId="1"/>
  </si>
  <si>
    <t>ZK class name in WebSLT 2015-04-17</t>
    <phoneticPr fontId="1"/>
  </si>
  <si>
    <t>Suite2. Search behaviors</t>
    <phoneticPr fontId="1"/>
  </si>
  <si>
    <t>Created</t>
    <phoneticPr fontId="1"/>
  </si>
  <si>
    <t>Class diagram</t>
    <phoneticPr fontId="1"/>
  </si>
  <si>
    <t>Created 2015-03-06</t>
    <phoneticPr fontId="1"/>
  </si>
  <si>
    <t>Order</t>
    <phoneticPr fontId="1"/>
  </si>
  <si>
    <t>Order()</t>
    <phoneticPr fontId="1"/>
  </si>
  <si>
    <t>OrderedRunner</t>
    <phoneticPr fontId="1"/>
  </si>
  <si>
    <t>loginWithNoAuth()</t>
    <phoneticPr fontId="1"/>
  </si>
  <si>
    <t>tearDown() as AfterClass</t>
    <phoneticPr fontId="1"/>
  </si>
  <si>
    <t>CommonTools</t>
    <phoneticPr fontId="1"/>
  </si>
  <si>
    <t>sleep()</t>
    <phoneticPr fontId="1"/>
  </si>
  <si>
    <t>getWinId()</t>
    <phoneticPr fontId="1"/>
  </si>
  <si>
    <t>isTextPresent()</t>
    <phoneticPr fontId="1"/>
  </si>
  <si>
    <t>BaseWindowProcedure</t>
    <phoneticPr fontId="1"/>
  </si>
  <si>
    <t>logout()</t>
    <phoneticPr fontId="1"/>
  </si>
  <si>
    <t>logoutCancel()</t>
    <phoneticPr fontId="1"/>
  </si>
  <si>
    <t>logoutEnforced()</t>
    <phoneticPr fontId="1"/>
  </si>
  <si>
    <t>openPopup()</t>
    <phoneticPr fontId="1"/>
  </si>
  <si>
    <t>goToStatusPage()</t>
    <phoneticPr fontId="1"/>
  </si>
  <si>
    <t>backToPreviousPage()</t>
    <phoneticPr fontId="1"/>
  </si>
  <si>
    <t>PopupProcedure</t>
    <phoneticPr fontId="1"/>
  </si>
  <si>
    <t>putDate()</t>
    <phoneticPr fontId="1"/>
  </si>
  <si>
    <t>getDateWithFormat()</t>
    <phoneticPr fontId="1"/>
  </si>
  <si>
    <t>putText()</t>
    <phoneticPr fontId="1"/>
  </si>
  <si>
    <t>login()</t>
    <phoneticPr fontId="1"/>
  </si>
  <si>
    <t>Kyoko Nakamura</t>
    <phoneticPr fontId="1"/>
  </si>
  <si>
    <t>2015-03-15,</t>
    <phoneticPr fontId="1"/>
  </si>
  <si>
    <t>2015-04-22,</t>
    <phoneticPr fontId="1"/>
  </si>
  <si>
    <t>UC201</t>
    <phoneticPr fontId="1"/>
  </si>
  <si>
    <t>テスターは、ツールバーのDoReportボタンを押す</t>
    <rPh sb="24" eb="25">
      <t>オ</t>
    </rPh>
    <phoneticPr fontId="1"/>
  </si>
  <si>
    <t>システムは、Reportポップアップをブラウザに表示する</t>
    <rPh sb="24" eb="26">
      <t>ヒョウジ</t>
    </rPh>
    <phoneticPr fontId="1"/>
  </si>
  <si>
    <t>GenerateReportボタンが不可視である</t>
    <rPh sb="18" eb="19">
      <t>フ</t>
    </rPh>
    <rPh sb="19" eb="21">
      <t>カシ</t>
    </rPh>
    <phoneticPr fontId="1"/>
  </si>
  <si>
    <t>テスターは、Cancelボタンを押す</t>
    <rPh sb="16" eb="17">
      <t>オ</t>
    </rPh>
    <phoneticPr fontId="1"/>
  </si>
  <si>
    <t>UC202</t>
    <phoneticPr fontId="1"/>
  </si>
  <si>
    <t>Tester clicks "DoReport" button on the toolbar</t>
    <phoneticPr fontId="1"/>
  </si>
  <si>
    <t>System shows Report popup window on the browser</t>
    <phoneticPr fontId="1"/>
  </si>
  <si>
    <t>"Generate Report" button is unavailable</t>
    <phoneticPr fontId="1"/>
  </si>
  <si>
    <t>Tester clicke "Cancel" button</t>
    <phoneticPr fontId="1"/>
  </si>
  <si>
    <t>System closes the Report popup</t>
    <phoneticPr fontId="1"/>
  </si>
  <si>
    <t>テスターは、Project Codeにコードの一部を入力する</t>
    <rPh sb="23" eb="25">
      <t>イチブ</t>
    </rPh>
    <rPh sb="26" eb="28">
      <t>ニュウリョク</t>
    </rPh>
    <phoneticPr fontId="1"/>
  </si>
  <si>
    <t>テスターは、Generate Reportボタンを押す</t>
    <rPh sb="25" eb="26">
      <t>オ</t>
    </rPh>
    <phoneticPr fontId="1"/>
  </si>
  <si>
    <t>Tester input a part of code in Project Code area</t>
    <phoneticPr fontId="1"/>
  </si>
  <si>
    <t>Tester clicks "Generate Report" button</t>
    <phoneticPr fontId="1"/>
  </si>
  <si>
    <t>UC203</t>
    <phoneticPr fontId="1"/>
  </si>
  <si>
    <t>システムは、入力コードをデータベースで検索し、結果を一覧表示する</t>
    <rPh sb="6" eb="8">
      <t>ニュウリョク</t>
    </rPh>
    <rPh sb="19" eb="21">
      <t>ケンサク</t>
    </rPh>
    <rPh sb="23" eb="25">
      <t>ケッカ</t>
    </rPh>
    <rPh sb="26" eb="28">
      <t>イチラン</t>
    </rPh>
    <rPh sb="28" eb="30">
      <t>ヒョウジ</t>
    </rPh>
    <phoneticPr fontId="1"/>
  </si>
  <si>
    <t>System searches the input code in the database, and then shows the results in the list</t>
    <phoneticPr fontId="1"/>
  </si>
  <si>
    <t>システムは、FormatのHTMLにチェックを表示する</t>
    <rPh sb="23" eb="25">
      <t>ヒョウジ</t>
    </rPh>
    <phoneticPr fontId="1"/>
  </si>
  <si>
    <t>テスターは、FormatのHTMLのチェックボックスをクリックする</t>
    <phoneticPr fontId="1"/>
  </si>
  <si>
    <t>Tester clicks the checkbox of "HTML" in "Format" area</t>
    <phoneticPr fontId="1"/>
  </si>
  <si>
    <t>System shows a checked mark at "HTML"</t>
    <phoneticPr fontId="1"/>
  </si>
  <si>
    <t>システムは、Reportポップアップを閉じる</t>
    <rPh sb="19" eb="20">
      <t>ト</t>
    </rPh>
    <phoneticPr fontId="1"/>
  </si>
  <si>
    <t>テスターは、Type of reportのメニューから"Project report"を選択する</t>
    <rPh sb="44" eb="46">
      <t>センタク</t>
    </rPh>
    <phoneticPr fontId="1"/>
  </si>
  <si>
    <t>Tester input a part of code continuing in Project Code area</t>
    <phoneticPr fontId="1"/>
  </si>
  <si>
    <t>テスターは、Project Codeにコードの一部を続けて入力する</t>
    <rPh sb="23" eb="25">
      <t>イチブ</t>
    </rPh>
    <rPh sb="26" eb="27">
      <t>ツヅ</t>
    </rPh>
    <rPh sb="29" eb="31">
      <t>ニュウリョク</t>
    </rPh>
    <phoneticPr fontId="1"/>
  </si>
  <si>
    <t>テスターは、Project Codeに完全なコード入力する</t>
    <rPh sb="19" eb="21">
      <t>カンゼン</t>
    </rPh>
    <rPh sb="25" eb="27">
      <t>ニュウリョク</t>
    </rPh>
    <phoneticPr fontId="1"/>
  </si>
  <si>
    <t>Tester input a complete code in Project Code area</t>
    <phoneticPr fontId="1"/>
  </si>
  <si>
    <t>システムは、ブラウザに新たにウインドウ立ち上げ、レポートを表示する</t>
    <rPh sb="11" eb="12">
      <t>アラ</t>
    </rPh>
    <rPh sb="19" eb="20">
      <t>タ</t>
    </rPh>
    <rPh sb="21" eb="22">
      <t>ア</t>
    </rPh>
    <rPh sb="29" eb="31">
      <t>ヒョウジ</t>
    </rPh>
    <phoneticPr fontId="1"/>
  </si>
  <si>
    <t>テスターは、FormatのCSVのチェックボックスをクリックする</t>
    <phoneticPr fontId="1"/>
  </si>
  <si>
    <t>システムは、CSVのチェックを拒否し、チェック印を表示しない</t>
    <rPh sb="15" eb="17">
      <t>キョヒ</t>
    </rPh>
    <rPh sb="23" eb="24">
      <t>シルシ</t>
    </rPh>
    <rPh sb="25" eb="27">
      <t>ヒョウジ</t>
    </rPh>
    <phoneticPr fontId="1"/>
  </si>
  <si>
    <t>Tester clicks the checkbox of "CSV" in "Format" area</t>
    <phoneticPr fontId="1"/>
  </si>
  <si>
    <t xml:space="preserve">System denies its checking </t>
    <phoneticPr fontId="1"/>
  </si>
  <si>
    <t>テスターは、UC202の1から5を実行する</t>
    <rPh sb="17" eb="19">
      <t>ジッコウ</t>
    </rPh>
    <phoneticPr fontId="1"/>
  </si>
  <si>
    <t>Tester executes 1 to 5 in UC202</t>
    <phoneticPr fontId="1"/>
  </si>
  <si>
    <t>テスターは、Project Codeにコードを入力する</t>
    <rPh sb="23" eb="25">
      <t>ニュウリョク</t>
    </rPh>
    <phoneticPr fontId="1"/>
  </si>
  <si>
    <t>システムは、入力コードをデータベースで検索し、結果を一覧に表示する</t>
    <rPh sb="6" eb="8">
      <t>ニュウリョク</t>
    </rPh>
    <rPh sb="19" eb="21">
      <t>ケンサク</t>
    </rPh>
    <rPh sb="23" eb="25">
      <t>ケッカ</t>
    </rPh>
    <rPh sb="26" eb="28">
      <t>イチラン</t>
    </rPh>
    <rPh sb="29" eb="31">
      <t>ヒョウジ</t>
    </rPh>
    <phoneticPr fontId="1"/>
  </si>
  <si>
    <t>Tester input a code in Project Code area</t>
    <phoneticPr fontId="1"/>
  </si>
  <si>
    <t>テスターは、FormatのPDFに対し12から17を実行する</t>
    <rPh sb="17" eb="18">
      <t>タイ</t>
    </rPh>
    <rPh sb="26" eb="28">
      <t>ジッコウ</t>
    </rPh>
    <phoneticPr fontId="1"/>
  </si>
  <si>
    <t>Tester executes 12 to 17 with "PDF" in "Format"</t>
    <phoneticPr fontId="1"/>
  </si>
  <si>
    <t>Tester executes 4 to 6 of UC201</t>
    <phoneticPr fontId="1"/>
  </si>
  <si>
    <t>テスターは、UC201の4から6を実行する</t>
    <rPh sb="17" eb="19">
      <t>ジッコウ</t>
    </rPh>
    <phoneticPr fontId="1"/>
  </si>
  <si>
    <t>テスターは、UC202の12から17を実行する</t>
    <rPh sb="19" eb="21">
      <t>ジッコウ</t>
    </rPh>
    <phoneticPr fontId="1"/>
  </si>
  <si>
    <t>Tester executes 12 to 17 of UC202</t>
    <phoneticPr fontId="1"/>
  </si>
  <si>
    <t>UC204</t>
    <phoneticPr fontId="1"/>
  </si>
  <si>
    <t>UC205</t>
    <phoneticPr fontId="1"/>
  </si>
  <si>
    <t>テスターは、Type of reportのメニューから"Weather report"を選択する</t>
    <rPh sb="44" eb="46">
      <t>センタク</t>
    </rPh>
    <phoneticPr fontId="1"/>
  </si>
  <si>
    <t>Tester selects "Weather report" from the menu in "Type of report"</t>
    <phoneticPr fontId="1"/>
  </si>
  <si>
    <t>Tester selects "Project report" from the menu in "Type of report"</t>
    <phoneticPr fontId="1"/>
  </si>
  <si>
    <t>System shows "Project report" and opens the area for inputting a code</t>
    <phoneticPr fontId="1"/>
  </si>
  <si>
    <t>システムは、"Project report"の文字を表示し、Project Code入力エリアをポップアップの中に表示する</t>
    <rPh sb="23" eb="25">
      <t>モジ</t>
    </rPh>
    <rPh sb="26" eb="28">
      <t>ヒョウジ</t>
    </rPh>
    <rPh sb="42" eb="44">
      <t>ニュウリョク</t>
    </rPh>
    <rPh sb="55" eb="56">
      <t>ナカ</t>
    </rPh>
    <rPh sb="57" eb="59">
      <t>ヒョウジ</t>
    </rPh>
    <phoneticPr fontId="1"/>
  </si>
  <si>
    <t>システムは、"Weather report"の文字を表示し、Interval等の入力エリアをポップアップの中に表示する</t>
    <rPh sb="23" eb="25">
      <t>モジ</t>
    </rPh>
    <rPh sb="26" eb="28">
      <t>ヒョウジ</t>
    </rPh>
    <rPh sb="38" eb="39">
      <t>トウ</t>
    </rPh>
    <rPh sb="40" eb="42">
      <t>ニュウリョク</t>
    </rPh>
    <rPh sb="53" eb="54">
      <t>ナカ</t>
    </rPh>
    <rPh sb="55" eb="57">
      <t>ヒョウジ</t>
    </rPh>
    <phoneticPr fontId="1"/>
  </si>
  <si>
    <t>System shows "Weather report" and opens input areas like Interval</t>
    <phoneticPr fontId="1"/>
  </si>
  <si>
    <t>テスターは、Siteのメニューボタンを押す</t>
    <rPh sb="19" eb="20">
      <t>オ</t>
    </rPh>
    <phoneticPr fontId="1"/>
  </si>
  <si>
    <t>Tester clicks menu button of "Site"</t>
    <phoneticPr fontId="1"/>
  </si>
  <si>
    <t>System shows a pulldown menu of "Interval"</t>
    <phoneticPr fontId="1"/>
  </si>
  <si>
    <t>システムは、Siteのプルダウンメニューを表示する</t>
    <rPh sb="21" eb="23">
      <t>ヒョウジ</t>
    </rPh>
    <phoneticPr fontId="1"/>
  </si>
  <si>
    <t>System shows a pulldown menu of "Site"</t>
    <phoneticPr fontId="1"/>
  </si>
  <si>
    <t>システムは、選択したサイトを表示する</t>
    <rPh sb="6" eb="8">
      <t>センタク</t>
    </rPh>
    <rPh sb="14" eb="16">
      <t>ヒョウジ</t>
    </rPh>
    <phoneticPr fontId="1"/>
  </si>
  <si>
    <t>System shows the selected site</t>
    <phoneticPr fontId="1"/>
  </si>
  <si>
    <t>テスターは、UC202の12から16を実行する</t>
    <rPh sb="19" eb="21">
      <t>ジッコウ</t>
    </rPh>
    <phoneticPr fontId="1"/>
  </si>
  <si>
    <t>Tester executes 12 to 16 of UC202</t>
    <phoneticPr fontId="1"/>
  </si>
  <si>
    <t>UC206</t>
    <phoneticPr fontId="1"/>
  </si>
  <si>
    <t>テスターは、include detailsのチェックボックスをクリックする</t>
    <phoneticPr fontId="1"/>
  </si>
  <si>
    <t>システムは、include detailsのチェック印を消す</t>
    <rPh sb="26" eb="27">
      <t>シルシ</t>
    </rPh>
    <rPh sb="28" eb="29">
      <t>ケ</t>
    </rPh>
    <phoneticPr fontId="1"/>
  </si>
  <si>
    <t>Tester clicks the checkbox of "Include details"</t>
    <phoneticPr fontId="1"/>
  </si>
  <si>
    <t>System clears the checked mark from "Include details"</t>
    <phoneticPr fontId="1"/>
  </si>
  <si>
    <t>UC207</t>
    <phoneticPr fontId="1"/>
  </si>
  <si>
    <t>テスターは、Type of reportのメニューから"Execution report"を選択する</t>
    <rPh sb="46" eb="48">
      <t>センタク</t>
    </rPh>
    <phoneticPr fontId="1"/>
  </si>
  <si>
    <t>Tester selects "Execution report" from the menu in "Type of report"</t>
    <phoneticPr fontId="1"/>
  </si>
  <si>
    <t>システムは、"Execution report"の文字を表示し、Interval等の入力エリアをポップアップの中に表示する</t>
    <rPh sb="25" eb="27">
      <t>モジ</t>
    </rPh>
    <rPh sb="28" eb="30">
      <t>ヒョウジ</t>
    </rPh>
    <rPh sb="40" eb="41">
      <t>トウ</t>
    </rPh>
    <rPh sb="42" eb="44">
      <t>ニュウリョク</t>
    </rPh>
    <rPh sb="55" eb="56">
      <t>ナカ</t>
    </rPh>
    <rPh sb="57" eb="59">
      <t>ヒョウジ</t>
    </rPh>
    <phoneticPr fontId="1"/>
  </si>
  <si>
    <t>System shows "Execution report" and opens input areas like Interval</t>
    <phoneticPr fontId="1"/>
  </si>
  <si>
    <t>テスターは、Locationのメニューボタンを押す</t>
    <rPh sb="23" eb="24">
      <t>オ</t>
    </rPh>
    <phoneticPr fontId="1"/>
  </si>
  <si>
    <t>Tester clicks menu button of "Location"</t>
    <phoneticPr fontId="1"/>
  </si>
  <si>
    <t>システムは、Locationのプルダウンメニューを表示する</t>
    <rPh sb="25" eb="27">
      <t>ヒョウジ</t>
    </rPh>
    <phoneticPr fontId="1"/>
  </si>
  <si>
    <t>System shows a pulldown menu of "Location"</t>
    <phoneticPr fontId="1"/>
  </si>
  <si>
    <t>システムは、選択したロケーションを表示する</t>
    <rPh sb="6" eb="8">
      <t>センタク</t>
    </rPh>
    <rPh sb="17" eb="19">
      <t>ヒョウジ</t>
    </rPh>
    <phoneticPr fontId="1"/>
  </si>
  <si>
    <t>System shows the selected location</t>
    <phoneticPr fontId="1"/>
  </si>
  <si>
    <t>テスターは、FormatのHTML／PDFのチェックボックスをクリックする</t>
    <phoneticPr fontId="1"/>
  </si>
  <si>
    <t>システムは、HTML／PDFのチェックを拒否し、チェック印を表示しない</t>
    <rPh sb="20" eb="22">
      <t>キョヒ</t>
    </rPh>
    <rPh sb="28" eb="29">
      <t>シルシ</t>
    </rPh>
    <rPh sb="30" eb="32">
      <t>ヒョウジ</t>
    </rPh>
    <phoneticPr fontId="1"/>
  </si>
  <si>
    <t>Tester clicks the checkbox of "HTML/PDF" in "Format" area</t>
    <phoneticPr fontId="1"/>
  </si>
  <si>
    <t>システムは、FormatのCSVにチェックを表示する</t>
    <rPh sb="22" eb="24">
      <t>ヒョウジ</t>
    </rPh>
    <phoneticPr fontId="1"/>
  </si>
  <si>
    <t>System shows a checked mark at "CSV"</t>
    <phoneticPr fontId="1"/>
  </si>
  <si>
    <t>Report details</t>
    <phoneticPr fontId="1"/>
  </si>
  <si>
    <t>z-caption</t>
    <phoneticPr fontId="1"/>
  </si>
  <si>
    <t>Format</t>
    <phoneticPr fontId="1"/>
  </si>
  <si>
    <t>x-window-highlighted</t>
    <phoneticPr fontId="1"/>
  </si>
  <si>
    <t>○</t>
    <phoneticPr fontId="1"/>
  </si>
  <si>
    <t>PDF</t>
    <phoneticPr fontId="1"/>
  </si>
  <si>
    <t>HTML</t>
    <phoneticPr fontId="1"/>
  </si>
  <si>
    <t>CSV</t>
    <phoneticPr fontId="1"/>
  </si>
  <si>
    <t>Type of report</t>
    <phoneticPr fontId="1"/>
  </si>
  <si>
    <t>type="radio"</t>
    <phoneticPr fontId="1"/>
  </si>
  <si>
    <t>▼</t>
    <phoneticPr fontId="1"/>
  </si>
  <si>
    <t>type="text"</t>
  </si>
  <si>
    <t>Cancel</t>
    <phoneticPr fontId="1"/>
  </si>
  <si>
    <t>Generate Report</t>
    <phoneticPr fontId="1"/>
  </si>
  <si>
    <t>Project report</t>
    <phoneticPr fontId="1"/>
  </si>
  <si>
    <t>z-comboitem</t>
    <phoneticPr fontId="1"/>
  </si>
  <si>
    <t>Weather report</t>
    <phoneticPr fontId="1"/>
  </si>
  <si>
    <t>Executions report</t>
    <phoneticPr fontId="1"/>
  </si>
  <si>
    <t>z-listitem</t>
    <phoneticPr fontId="1"/>
  </si>
  <si>
    <t>type="text"</t>
    <phoneticPr fontId="1"/>
  </si>
  <si>
    <t>Project Code</t>
    <phoneticPr fontId="1"/>
  </si>
  <si>
    <t>z-tablechildren(4)</t>
    <phoneticPr fontId="1"/>
  </si>
  <si>
    <t>z-listbox-body</t>
    <phoneticPr fontId="1"/>
  </si>
  <si>
    <t>テスターは、Project Codeに存在しないコードを入力する</t>
    <rPh sb="19" eb="21">
      <t>ソンザイ</t>
    </rPh>
    <rPh sb="28" eb="30">
      <t>ニュウリョク</t>
    </rPh>
    <phoneticPr fontId="1"/>
  </si>
  <si>
    <t>Tester input an unexpected project code</t>
    <phoneticPr fontId="1"/>
  </si>
  <si>
    <t xml:space="preserve">Use Case scenarios of WebSLT in automation </t>
    <phoneticPr fontId="1"/>
  </si>
  <si>
    <t>Suite1. Logging in/out and moving to another page</t>
    <phoneticPr fontId="1"/>
  </si>
  <si>
    <t>Created</t>
    <phoneticPr fontId="1"/>
  </si>
  <si>
    <t>2015-03-06,</t>
    <phoneticPr fontId="1"/>
  </si>
  <si>
    <t>Updated</t>
    <phoneticPr fontId="1"/>
  </si>
  <si>
    <t>Tester inputs the WebSLT URL on the browser</t>
    <phoneticPr fontId="1"/>
  </si>
  <si>
    <t>System shows the CAS login page on the browser</t>
    <phoneticPr fontId="1"/>
  </si>
  <si>
    <t>Tester inputs a valid username and its password</t>
    <phoneticPr fontId="1"/>
  </si>
  <si>
    <t>Tester clicks the submit button</t>
    <phoneticPr fontId="1"/>
  </si>
  <si>
    <t>System checks the following which are concerned with the username</t>
    <phoneticPr fontId="1"/>
  </si>
  <si>
    <t>System shows WebSLT on the browser</t>
    <phoneticPr fontId="1"/>
  </si>
  <si>
    <t>Tester clicks "Logout" button</t>
    <phoneticPr fontId="1"/>
  </si>
  <si>
    <t xml:space="preserve">System shows a logout-confirmation dialog box </t>
    <phoneticPr fontId="1"/>
  </si>
  <si>
    <t>Tester clicks "No" button on the dialog box</t>
    <phoneticPr fontId="1"/>
  </si>
  <si>
    <t>System closes the dialog box</t>
    <phoneticPr fontId="1"/>
  </si>
  <si>
    <t xml:space="preserve">System shows a logout-confirmation dialogbox </t>
    <phoneticPr fontId="1"/>
  </si>
  <si>
    <t>Tester clicks "Yes" button on the dialog box</t>
    <phoneticPr fontId="1"/>
  </si>
  <si>
    <t>System shows the CAS logout page on the browser</t>
    <phoneticPr fontId="1"/>
  </si>
  <si>
    <t>Tester inputs an invalid username and its password</t>
    <phoneticPr fontId="1"/>
  </si>
  <si>
    <t>System checks the username has no valid role</t>
    <phoneticPr fontId="1"/>
  </si>
  <si>
    <t>System shows the access denied page on the browser</t>
    <phoneticPr fontId="1"/>
  </si>
  <si>
    <t>Tester logs out forcibly</t>
    <phoneticPr fontId="1"/>
  </si>
  <si>
    <t>Tester adds "status.zul" to the URL string on the browser</t>
    <phoneticPr fontId="1"/>
  </si>
  <si>
    <t>System shows the status page on the browser</t>
    <phoneticPr fontId="1"/>
  </si>
  <si>
    <t>Tester clicks "back" button on the browser</t>
    <phoneticPr fontId="1"/>
  </si>
  <si>
    <t>System shows WebSLT again on the browser</t>
    <phoneticPr fontId="1"/>
  </si>
  <si>
    <t>Tester logs WebSLT out</t>
    <phoneticPr fontId="1"/>
  </si>
  <si>
    <t>Tester shows the search criteria popup window and then cancels it</t>
    <phoneticPr fontId="1"/>
  </si>
  <si>
    <t>Tester clicks "Search" button</t>
    <phoneticPr fontId="1"/>
  </si>
  <si>
    <t>System shows the search criteria window on the browser</t>
    <phoneticPr fontId="1"/>
  </si>
  <si>
    <t>Tester clicks "Cancel" button</t>
    <phoneticPr fontId="1"/>
  </si>
  <si>
    <t>System shows WebSLT on the browser</t>
    <phoneticPr fontId="1"/>
  </si>
  <si>
    <t>Tester shows the report popup window and then cancels it</t>
    <phoneticPr fontId="1"/>
  </si>
  <si>
    <t>Tester clicks "Do report" button</t>
    <phoneticPr fontId="1"/>
  </si>
  <si>
    <t>System shows the report window on the browser</t>
    <phoneticPr fontId="1"/>
  </si>
  <si>
    <t>Tester clicks "Cancel" button</t>
    <phoneticPr fontId="1"/>
  </si>
  <si>
    <t>Tester logs WebSLT out</t>
    <phoneticPr fontId="1"/>
  </si>
  <si>
    <t>UC006</t>
    <phoneticPr fontId="1"/>
  </si>
  <si>
    <t>Tester shows the search help page and then closes it</t>
    <phoneticPr fontId="1"/>
  </si>
  <si>
    <t>Tester clicks "About Search" button</t>
    <phoneticPr fontId="1"/>
  </si>
  <si>
    <t>System launches a new browser and shows the WebSLT's help page</t>
    <phoneticPr fontId="1"/>
  </si>
  <si>
    <t>Tester clicks the close button on the new browser</t>
    <phoneticPr fontId="1"/>
  </si>
  <si>
    <t>System destroys the new browser and focuses to the original original</t>
    <phoneticPr fontId="1"/>
  </si>
  <si>
    <t>Showing ALMA portal page</t>
    <phoneticPr fontId="1"/>
  </si>
  <si>
    <t>System shows the ALMA science portal page on the browser</t>
    <phoneticPr fontId="1"/>
  </si>
  <si>
    <t>Tester click "back" button on the browser</t>
    <phoneticPr fontId="1"/>
  </si>
  <si>
    <t>System shows WebSLT again on the browser</t>
    <phoneticPr fontId="1"/>
  </si>
  <si>
    <t>?</t>
    <phoneticPr fontId="1"/>
  </si>
  <si>
    <t>Last 2 hours</t>
    <phoneticPr fontId="1"/>
  </si>
  <si>
    <t>Last 4 hours</t>
    <phoneticPr fontId="1"/>
  </si>
  <si>
    <t>Last 8 houts</t>
    <phoneticPr fontId="1"/>
  </si>
  <si>
    <t>Last day</t>
    <phoneticPr fontId="1"/>
  </si>
  <si>
    <t>Last week</t>
    <phoneticPr fontId="1"/>
  </si>
  <si>
    <t>Last month</t>
    <phoneticPr fontId="1"/>
  </si>
  <si>
    <t>Other</t>
    <phoneticPr fontId="1"/>
  </si>
  <si>
    <t>*</t>
    <phoneticPr fontId="1"/>
  </si>
  <si>
    <t>Type's id is 0 and Interval 1.</t>
    <phoneticPr fontId="1"/>
  </si>
  <si>
    <t>Type's id is 1 and Interval 0</t>
    <phoneticPr fontId="1"/>
  </si>
  <si>
    <t>in case Type is opened first and Interval is next,</t>
    <phoneticPr fontId="1"/>
  </si>
  <si>
    <t>In case Interval is opened and then Type,</t>
    <phoneticPr fontId="1"/>
  </si>
  <si>
    <t>how many combos were opened before.</t>
    <phoneticPr fontId="1"/>
  </si>
  <si>
    <t>AOS</t>
    <phoneticPr fontId="1"/>
  </si>
  <si>
    <t>OSF</t>
    <phoneticPr fontId="1"/>
  </si>
  <si>
    <t>OTHER</t>
    <phoneticPr fontId="1"/>
  </si>
  <si>
    <t>Type of report</t>
    <phoneticPr fontId="1"/>
  </si>
  <si>
    <t>Site</t>
    <phoneticPr fontId="1"/>
  </si>
  <si>
    <t>interval</t>
    <phoneticPr fontId="1"/>
  </si>
  <si>
    <r>
      <rPr>
        <b/>
        <sz val="11"/>
        <color theme="1"/>
        <rFont val="ＭＳ Ｐゴシック"/>
        <family val="3"/>
        <charset val="128"/>
        <scheme val="minor"/>
      </rPr>
      <t>(*)</t>
    </r>
    <r>
      <rPr>
        <sz val="11"/>
        <color theme="1"/>
        <rFont val="ＭＳ Ｐゴシック"/>
        <family val="2"/>
        <charset val="128"/>
        <scheme val="minor"/>
      </rPr>
      <t xml:space="preserve"> id of z-combobox-pp is determined</t>
    </r>
    <phoneticPr fontId="1"/>
  </si>
  <si>
    <t>テスターは、UC205の1から5, 9から14を実行する</t>
    <rPh sb="24" eb="26">
      <t>ジッコウ</t>
    </rPh>
    <phoneticPr fontId="1"/>
  </si>
  <si>
    <t>Tester executes 1 to 5 and 9 to 14 in UC202</t>
    <phoneticPr fontId="1"/>
  </si>
  <si>
    <t>* The generated CSV file is saved on the log directory according to the preference setting</t>
    <phoneticPr fontId="1"/>
  </si>
  <si>
    <t>UC001,002</t>
    <phoneticPr fontId="1"/>
  </si>
  <si>
    <t>not applicable</t>
    <phoneticPr fontId="1"/>
  </si>
  <si>
    <t>COMP-8126</t>
    <phoneticPr fontId="1"/>
  </si>
  <si>
    <t>COMP-9405</t>
    <phoneticPr fontId="1"/>
  </si>
  <si>
    <t>ICT-26</t>
    <phoneticPr fontId="1"/>
  </si>
  <si>
    <t>ICT-867</t>
    <phoneticPr fontId="1"/>
  </si>
  <si>
    <t>UC202,203,204</t>
    <phoneticPr fontId="1"/>
  </si>
  <si>
    <t>ICT-2103</t>
    <phoneticPr fontId="1"/>
  </si>
  <si>
    <t>ICT-2104</t>
    <phoneticPr fontId="1"/>
  </si>
  <si>
    <t>ICT-2105</t>
    <phoneticPr fontId="1"/>
  </si>
  <si>
    <t>ICT-2208</t>
    <phoneticPr fontId="1"/>
  </si>
  <si>
    <t>ICT-2783</t>
    <phoneticPr fontId="1"/>
  </si>
  <si>
    <t>ICT-2888</t>
    <phoneticPr fontId="1"/>
  </si>
  <si>
    <t>ICT-2889</t>
    <phoneticPr fontId="1"/>
  </si>
  <si>
    <t>ICT-2891</t>
    <phoneticPr fontId="1"/>
  </si>
  <si>
    <t>ICT-2892</t>
    <phoneticPr fontId="1"/>
  </si>
  <si>
    <t>ICT-3166</t>
    <phoneticPr fontId="1"/>
  </si>
  <si>
    <t>ICT-3167</t>
    <phoneticPr fontId="1"/>
  </si>
  <si>
    <t>ICT-3219</t>
    <phoneticPr fontId="1"/>
  </si>
  <si>
    <t>ICT-3522</t>
    <phoneticPr fontId="1"/>
  </si>
  <si>
    <t>ICT-3523</t>
    <phoneticPr fontId="1"/>
  </si>
  <si>
    <t>ICT-3788</t>
    <phoneticPr fontId="1"/>
  </si>
  <si>
    <t>ICT-4343</t>
    <phoneticPr fontId="1"/>
  </si>
  <si>
    <t>subID</t>
    <phoneticPr fontId="1"/>
  </si>
  <si>
    <t>UC009</t>
    <phoneticPr fontId="1"/>
  </si>
  <si>
    <t>ICT-870</t>
    <phoneticPr fontId="1"/>
  </si>
  <si>
    <t>COMP-7193</t>
    <phoneticPr fontId="1"/>
  </si>
  <si>
    <t>COMP-7822</t>
    <phoneticPr fontId="1"/>
  </si>
  <si>
    <t>Showing Search popup window (COMP-7822-7)</t>
    <phoneticPr fontId="1"/>
  </si>
  <si>
    <t>COMP-8633</t>
    <phoneticPr fontId="1"/>
  </si>
  <si>
    <t>ステータス画面の表示 (COMP-8633)</t>
    <rPh sb="5" eb="7">
      <t>ガメン</t>
    </rPh>
    <rPh sb="8" eb="10">
      <t>ヒョウジ</t>
    </rPh>
    <phoneticPr fontId="1"/>
  </si>
  <si>
    <t>Showing Status page (COMP-8633)</t>
    <phoneticPr fontId="1"/>
  </si>
  <si>
    <t>COMP-8740</t>
    <phoneticPr fontId="1"/>
  </si>
  <si>
    <t>COMP-8798</t>
    <phoneticPr fontId="1"/>
  </si>
  <si>
    <t>COMP-9120</t>
    <phoneticPr fontId="1"/>
  </si>
  <si>
    <t>ICT-859</t>
    <phoneticPr fontId="1"/>
  </si>
  <si>
    <t>ICT-869</t>
    <phoneticPr fontId="1"/>
  </si>
  <si>
    <t>ICT-877</t>
    <phoneticPr fontId="1"/>
  </si>
  <si>
    <t>ICT-1774</t>
    <phoneticPr fontId="1"/>
  </si>
  <si>
    <t>ICT-2364</t>
    <phoneticPr fontId="1"/>
  </si>
  <si>
    <t>COMP-7823</t>
    <phoneticPr fontId="1"/>
  </si>
  <si>
    <t>テスターは、Begin, Endにミリ秒を含んだ日時を入力する</t>
    <rPh sb="19" eb="20">
      <t>ビョウ</t>
    </rPh>
    <rPh sb="21" eb="22">
      <t>フク</t>
    </rPh>
    <rPh sb="24" eb="26">
      <t>ニチジ</t>
    </rPh>
    <rPh sb="27" eb="29">
      <t>ニュウリョク</t>
    </rPh>
    <phoneticPr fontId="1"/>
  </si>
  <si>
    <t>システムは、ミリ秒部分を削除した日時を表示する</t>
    <rPh sb="8" eb="9">
      <t>ビョウ</t>
    </rPh>
    <rPh sb="9" eb="11">
      <t>ブブン</t>
    </rPh>
    <rPh sb="12" eb="14">
      <t>サクジョ</t>
    </rPh>
    <rPh sb="16" eb="18">
      <t>ニチジ</t>
    </rPh>
    <rPh sb="19" eb="21">
      <t>ヒョウジ</t>
    </rPh>
    <phoneticPr fontId="1"/>
  </si>
  <si>
    <t>COMP-8744</t>
    <phoneticPr fontId="1"/>
  </si>
  <si>
    <t>ICT-3328</t>
    <phoneticPr fontId="1"/>
  </si>
  <si>
    <t>COMP-9388</t>
    <phoneticPr fontId="1"/>
  </si>
  <si>
    <t>COMP-8741</t>
    <phoneticPr fontId="1"/>
  </si>
  <si>
    <t>ICT-875</t>
    <phoneticPr fontId="1"/>
  </si>
  <si>
    <t>システムは、Typesに何もチェックされていないことを確認し、何もしない</t>
    <rPh sb="12" eb="13">
      <t>ナニ</t>
    </rPh>
    <rPh sb="27" eb="29">
      <t>カクニン</t>
    </rPh>
    <rPh sb="31" eb="32">
      <t>ナニ</t>
    </rPh>
    <phoneticPr fontId="1"/>
  </si>
  <si>
    <t>システムは、Typesのすべてがチェックされていることを確認し、何もしない</t>
    <rPh sb="28" eb="30">
      <t>カクニン</t>
    </rPh>
    <rPh sb="32" eb="33">
      <t>ナニ</t>
    </rPh>
    <phoneticPr fontId="1"/>
  </si>
  <si>
    <t>COMP-9118</t>
    <phoneticPr fontId="1"/>
  </si>
  <si>
    <t>ICT-872</t>
    <phoneticPr fontId="1"/>
  </si>
  <si>
    <t>ICT-874</t>
    <phoneticPr fontId="1"/>
  </si>
  <si>
    <t>ICT-1702</t>
    <phoneticPr fontId="1"/>
  </si>
  <si>
    <t>ICT-2806</t>
    <phoneticPr fontId="1"/>
  </si>
  <si>
    <t>ICT-3368</t>
    <phoneticPr fontId="1"/>
  </si>
  <si>
    <t>ICT-3526</t>
    <phoneticPr fontId="1"/>
  </si>
  <si>
    <t>ICT-3696</t>
    <phoneticPr fontId="1"/>
  </si>
  <si>
    <t>ICT-4672</t>
    <phoneticPr fontId="1"/>
  </si>
  <si>
    <t>システムは、設定された値を表示する</t>
    <rPh sb="6" eb="8">
      <t>セッテイ</t>
    </rPh>
    <rPh sb="11" eb="12">
      <t>アタイ</t>
    </rPh>
    <rPh sb="13" eb="15">
      <t>ヒョウジ</t>
    </rPh>
    <phoneticPr fontId="1"/>
  </si>
  <si>
    <t>Tester clicks "Cancel" button</t>
    <phoneticPr fontId="1"/>
  </si>
  <si>
    <t>ICT-208</t>
    <phoneticPr fontId="1"/>
  </si>
  <si>
    <t>テスターは、Photonic Referenceのテキスト入力枠の上にマウスを移動する</t>
    <rPh sb="29" eb="31">
      <t>ニュウリョク</t>
    </rPh>
    <rPh sb="31" eb="32">
      <t>ワク</t>
    </rPh>
    <rPh sb="33" eb="34">
      <t>ウエ</t>
    </rPh>
    <rPh sb="39" eb="41">
      <t>イドウ</t>
    </rPh>
    <phoneticPr fontId="1"/>
  </si>
  <si>
    <t>システムは、Photonic Referenceのツールチップを表示する</t>
    <rPh sb="32" eb="34">
      <t>ヒョウジ</t>
    </rPh>
    <phoneticPr fontId="1"/>
  </si>
  <si>
    <t>テスターは、Executive(s)のテキスト入力枠の上にマウスを移動する</t>
    <rPh sb="23" eb="25">
      <t>ニュウリョク</t>
    </rPh>
    <rPh sb="25" eb="26">
      <t>ワク</t>
    </rPh>
    <rPh sb="27" eb="28">
      <t>ウエ</t>
    </rPh>
    <rPh sb="33" eb="35">
      <t>イドウ</t>
    </rPh>
    <phoneticPr fontId="1"/>
  </si>
  <si>
    <t>システムは、Executive(s)のツールチップを表示する</t>
    <rPh sb="26" eb="28">
      <t>ヒョウジ</t>
    </rPh>
    <phoneticPr fontId="1"/>
  </si>
  <si>
    <t>ICT-2217</t>
    <phoneticPr fontId="1"/>
  </si>
  <si>
    <t>テスターは、いくつかの検索条件を変更する</t>
    <rPh sb="11" eb="13">
      <t>ケンサク</t>
    </rPh>
    <rPh sb="13" eb="15">
      <t>ジョウケン</t>
    </rPh>
    <rPh sb="16" eb="18">
      <t>ヘンコウ</t>
    </rPh>
    <phoneticPr fontId="1"/>
  </si>
  <si>
    <t>システムは、検索画面に変更された検索条件を表示する</t>
    <rPh sb="6" eb="8">
      <t>ケンサク</t>
    </rPh>
    <rPh sb="8" eb="10">
      <t>ガメン</t>
    </rPh>
    <rPh sb="11" eb="13">
      <t>ヘンコウ</t>
    </rPh>
    <rPh sb="16" eb="18">
      <t>ケンサク</t>
    </rPh>
    <rPh sb="18" eb="20">
      <t>ジョウケン</t>
    </rPh>
    <rPh sb="21" eb="23">
      <t>ヒョウジ</t>
    </rPh>
    <phoneticPr fontId="1"/>
  </si>
  <si>
    <t>テスターは、Save currentボタンを押す</t>
    <rPh sb="22" eb="23">
      <t>オ</t>
    </rPh>
    <phoneticPr fontId="1"/>
  </si>
  <si>
    <t>Tester clicks "Save current" button</t>
    <phoneticPr fontId="1"/>
  </si>
  <si>
    <t>システムは、表示されている検索条件をファイルに保存する</t>
    <rPh sb="6" eb="8">
      <t>ヒョウジ</t>
    </rPh>
    <rPh sb="13" eb="15">
      <t>ケンサク</t>
    </rPh>
    <rPh sb="15" eb="17">
      <t>ジョウケン</t>
    </rPh>
    <rPh sb="23" eb="25">
      <t>ホゾン</t>
    </rPh>
    <phoneticPr fontId="1"/>
  </si>
  <si>
    <t>システムは、ログアウトを実行してログアウト画面をブラウザに表示する</t>
    <rPh sb="12" eb="14">
      <t>ジッコウ</t>
    </rPh>
    <rPh sb="21" eb="23">
      <t>ガメン</t>
    </rPh>
    <rPh sb="29" eb="31">
      <t>ヒョウジ</t>
    </rPh>
    <phoneticPr fontId="1"/>
  </si>
  <si>
    <t>テスターは、再びWebSLTにログインする</t>
    <rPh sb="6" eb="7">
      <t>フタタ</t>
    </rPh>
    <phoneticPr fontId="1"/>
  </si>
  <si>
    <t>システムは、WebSLT画面を表示する</t>
    <rPh sb="12" eb="14">
      <t>ガメン</t>
    </rPh>
    <rPh sb="15" eb="17">
      <t>ヒョウジ</t>
    </rPh>
    <phoneticPr fontId="1"/>
  </si>
  <si>
    <t>システムは、検索条件をデフォルトに設定する</t>
    <rPh sb="6" eb="8">
      <t>ケンサク</t>
    </rPh>
    <rPh sb="8" eb="10">
      <t>ジョウケン</t>
    </rPh>
    <rPh sb="17" eb="19">
      <t>セッテイ</t>
    </rPh>
    <phoneticPr fontId="1"/>
  </si>
  <si>
    <t>UC010</t>
    <phoneticPr fontId="1"/>
  </si>
  <si>
    <t>COMP-7819</t>
    <phoneticPr fontId="1"/>
  </si>
  <si>
    <t>Go to the other web and back(COMP-7819)</t>
    <phoneticPr fontId="1"/>
  </si>
  <si>
    <t>テスターはWebSLTで検索実行後、別Webページへ移動し、その後WebSLTに戻る</t>
    <rPh sb="12" eb="14">
      <t>ケンサク</t>
    </rPh>
    <rPh sb="14" eb="16">
      <t>ジッコウ</t>
    </rPh>
    <rPh sb="16" eb="17">
      <t>ゴ</t>
    </rPh>
    <rPh sb="18" eb="19">
      <t>ベツ</t>
    </rPh>
    <rPh sb="26" eb="28">
      <t>イドウ</t>
    </rPh>
    <rPh sb="32" eb="33">
      <t>ゴ</t>
    </rPh>
    <rPh sb="40" eb="41">
      <t>モド</t>
    </rPh>
    <phoneticPr fontId="1"/>
  </si>
  <si>
    <t>システムは、URLに指定されたページをブラウザに表示する</t>
    <rPh sb="10" eb="12">
      <t>シテイ</t>
    </rPh>
    <rPh sb="24" eb="26">
      <t>ヒョウジ</t>
    </rPh>
    <phoneticPr fontId="1"/>
  </si>
  <si>
    <t>テスターは、ブラウザの戻りボタンを押す</t>
    <rPh sb="11" eb="12">
      <t>モド</t>
    </rPh>
    <rPh sb="17" eb="18">
      <t>オ</t>
    </rPh>
    <phoneticPr fontId="1"/>
  </si>
  <si>
    <t>システムは、元のWebSLTの画面を表示する</t>
    <rPh sb="6" eb="7">
      <t>モト</t>
    </rPh>
    <rPh sb="15" eb="17">
      <t>ガメン</t>
    </rPh>
    <rPh sb="18" eb="20">
      <t>ヒョウジ</t>
    </rPh>
    <phoneticPr fontId="1"/>
  </si>
  <si>
    <t>テスターは、任意のエントリをクリックする</t>
    <rPh sb="6" eb="8">
      <t>ニンイ</t>
    </rPh>
    <phoneticPr fontId="1"/>
  </si>
  <si>
    <t>システムは、detailsにそのエントリの詳細情報を表示する</t>
    <rPh sb="21" eb="23">
      <t>ショウサイ</t>
    </rPh>
    <rPh sb="23" eb="25">
      <t>ジョウホウ</t>
    </rPh>
    <rPh sb="26" eb="28">
      <t>ヒョウジ</t>
    </rPh>
    <phoneticPr fontId="1"/>
  </si>
  <si>
    <t>UC011</t>
    <phoneticPr fontId="1"/>
  </si>
  <si>
    <t>Tester sorts the entry list by column headers</t>
    <phoneticPr fontId="1"/>
  </si>
  <si>
    <t>システムは、クリックされたコラムが昇順になるよう、エントリリストを並べ替える</t>
    <rPh sb="17" eb="19">
      <t>ショウジュン</t>
    </rPh>
    <rPh sb="33" eb="34">
      <t>ナラ</t>
    </rPh>
    <rPh sb="35" eb="36">
      <t>カ</t>
    </rPh>
    <phoneticPr fontId="1"/>
  </si>
  <si>
    <t>テスターは、任意のコラムヘッダをクリックする</t>
    <rPh sb="6" eb="8">
      <t>ニンイ</t>
    </rPh>
    <phoneticPr fontId="1"/>
  </si>
  <si>
    <t>テスターは、7でクリックしたコラムヘッダを再度クリックする</t>
    <rPh sb="21" eb="23">
      <t>サイド</t>
    </rPh>
    <phoneticPr fontId="1"/>
  </si>
  <si>
    <t>システムは、クリックされたコラムが降順になるよう、エントリリストを並べ替える</t>
    <rPh sb="17" eb="19">
      <t>コウジュン</t>
    </rPh>
    <rPh sb="33" eb="34">
      <t>ナラ</t>
    </rPh>
    <rPh sb="35" eb="36">
      <t>カ</t>
    </rPh>
    <phoneticPr fontId="1"/>
  </si>
  <si>
    <t>UC012</t>
    <phoneticPr fontId="1"/>
  </si>
  <si>
    <t>テスターはWebSLTの水平バーを上下に動かす</t>
    <rPh sb="12" eb="14">
      <t>スイヘイ</t>
    </rPh>
    <rPh sb="17" eb="19">
      <t>ジョウゲ</t>
    </rPh>
    <rPh sb="20" eb="21">
      <t>ウゴ</t>
    </rPh>
    <phoneticPr fontId="1"/>
  </si>
  <si>
    <t>テスターは水平バーを上下に移動する</t>
    <rPh sb="5" eb="7">
      <t>スイヘイ</t>
    </rPh>
    <rPh sb="10" eb="12">
      <t>ジョウゲ</t>
    </rPh>
    <rPh sb="13" eb="15">
      <t>イドウ</t>
    </rPh>
    <phoneticPr fontId="1"/>
  </si>
  <si>
    <t>システムは、水平バーを上下方向に移動し、リスト/detailsが全情報を表示できない場合、垂直バーを表示する</t>
    <rPh sb="6" eb="8">
      <t>スイヘイ</t>
    </rPh>
    <rPh sb="11" eb="13">
      <t>ジョウゲ</t>
    </rPh>
    <rPh sb="13" eb="15">
      <t>ホウコウ</t>
    </rPh>
    <rPh sb="16" eb="18">
      <t>イドウ</t>
    </rPh>
    <rPh sb="32" eb="33">
      <t>ゼン</t>
    </rPh>
    <rPh sb="33" eb="35">
      <t>ジョウホウ</t>
    </rPh>
    <rPh sb="36" eb="38">
      <t>ヒョウジ</t>
    </rPh>
    <rPh sb="42" eb="44">
      <t>バアイ</t>
    </rPh>
    <rPh sb="45" eb="47">
      <t>スイチョク</t>
    </rPh>
    <rPh sb="50" eb="52">
      <t>ヒョウジ</t>
    </rPh>
    <phoneticPr fontId="1"/>
  </si>
  <si>
    <t>テスターは、水平バーが異動したことと、必要に応じて垂直バーが現れることを確認する（テスト）</t>
    <rPh sb="6" eb="8">
      <t>スイヘイ</t>
    </rPh>
    <rPh sb="11" eb="13">
      <t>イドウ</t>
    </rPh>
    <rPh sb="19" eb="21">
      <t>ヒツヨウ</t>
    </rPh>
    <rPh sb="22" eb="23">
      <t>オウ</t>
    </rPh>
    <rPh sb="25" eb="27">
      <t>スイチョク</t>
    </rPh>
    <rPh sb="30" eb="31">
      <t>アラワ</t>
    </rPh>
    <rPh sb="36" eb="38">
      <t>カクニン</t>
    </rPh>
    <phoneticPr fontId="1"/>
  </si>
  <si>
    <t>UC013</t>
    <phoneticPr fontId="1"/>
  </si>
  <si>
    <t>ICT-1151</t>
    <phoneticPr fontId="1"/>
  </si>
  <si>
    <t>Link with WebAQUA (ICT-1151)</t>
    <phoneticPr fontId="1"/>
  </si>
  <si>
    <t>テスターはdetailsのlnAQUAでAQUA画面を表示する</t>
    <rPh sb="24" eb="26">
      <t>ガメン</t>
    </rPh>
    <rPh sb="27" eb="29">
      <t>ヒョウジ</t>
    </rPh>
    <phoneticPr fontId="1"/>
  </si>
  <si>
    <t>COMP-8806</t>
    <phoneticPr fontId="1"/>
  </si>
  <si>
    <t>テスターはコラムの垂直バーを左右に動かす</t>
    <rPh sb="9" eb="11">
      <t>スイチョク</t>
    </rPh>
    <rPh sb="14" eb="16">
      <t>サユウ</t>
    </rPh>
    <rPh sb="17" eb="18">
      <t>ウゴ</t>
    </rPh>
    <phoneticPr fontId="1"/>
  </si>
  <si>
    <t>テスターは任意のコラム間の垂直バーを左右に移動する</t>
    <rPh sb="5" eb="7">
      <t>ニンイ</t>
    </rPh>
    <rPh sb="11" eb="12">
      <t>アイダ</t>
    </rPh>
    <rPh sb="13" eb="15">
      <t>スイチョク</t>
    </rPh>
    <rPh sb="18" eb="20">
      <t>サユウ</t>
    </rPh>
    <rPh sb="21" eb="23">
      <t>イドウ</t>
    </rPh>
    <phoneticPr fontId="1"/>
  </si>
  <si>
    <t>システムは、垂直バーを左右方向に移動し、全情報を表示できない場合は水平バーを表示する</t>
    <rPh sb="6" eb="8">
      <t>スイチョク</t>
    </rPh>
    <rPh sb="11" eb="13">
      <t>サユウ</t>
    </rPh>
    <rPh sb="13" eb="15">
      <t>ホウコウ</t>
    </rPh>
    <rPh sb="16" eb="18">
      <t>イドウ</t>
    </rPh>
    <rPh sb="20" eb="21">
      <t>ゼン</t>
    </rPh>
    <rPh sb="21" eb="23">
      <t>ジョウホウ</t>
    </rPh>
    <rPh sb="24" eb="26">
      <t>ヒョウジ</t>
    </rPh>
    <rPh sb="30" eb="32">
      <t>バアイ</t>
    </rPh>
    <rPh sb="33" eb="35">
      <t>スイヘイ</t>
    </rPh>
    <rPh sb="38" eb="40">
      <t>ヒョウジ</t>
    </rPh>
    <phoneticPr fontId="1"/>
  </si>
  <si>
    <t>テスターは、垂直バーが異動したことと、必要に応じて水平バーが現れることを確認する（テスト）</t>
    <rPh sb="6" eb="8">
      <t>スイチョク</t>
    </rPh>
    <rPh sb="11" eb="13">
      <t>イドウ</t>
    </rPh>
    <rPh sb="19" eb="21">
      <t>ヒツヨウ</t>
    </rPh>
    <rPh sb="22" eb="23">
      <t>オウ</t>
    </rPh>
    <rPh sb="25" eb="27">
      <t>スイヘイ</t>
    </rPh>
    <rPh sb="30" eb="31">
      <t>アラワ</t>
    </rPh>
    <rPh sb="36" eb="38">
      <t>カクニン</t>
    </rPh>
    <phoneticPr fontId="1"/>
  </si>
  <si>
    <t>UC120</t>
    <phoneticPr fontId="1"/>
  </si>
  <si>
    <t>UC121</t>
    <phoneticPr fontId="1"/>
  </si>
  <si>
    <t>COMP-9017</t>
    <phoneticPr fontId="1"/>
  </si>
  <si>
    <t>テスターはAND/ORを使ってテキスト検索を実行する</t>
    <rPh sb="12" eb="13">
      <t>ツカ</t>
    </rPh>
    <rPh sb="19" eb="21">
      <t>ケンサク</t>
    </rPh>
    <rPh sb="22" eb="24">
      <t>ジッコウ</t>
    </rPh>
    <phoneticPr fontId="1"/>
  </si>
  <si>
    <t>Tester executes the text searching with AND/OR</t>
    <phoneticPr fontId="1"/>
  </si>
  <si>
    <t>システムは、入力テキストを表示する</t>
    <rPh sb="6" eb="8">
      <t>ニュウリョク</t>
    </rPh>
    <rPh sb="13" eb="15">
      <t>ヒョウジ</t>
    </rPh>
    <phoneticPr fontId="1"/>
  </si>
  <si>
    <t>COMP-9387</t>
    <phoneticPr fontId="1"/>
  </si>
  <si>
    <t>Suite3. DoReport behaviors</t>
    <phoneticPr fontId="1"/>
  </si>
  <si>
    <t>システムは、最上段エントリをフォーカスし、detailsに詳細情報を表示する</t>
    <rPh sb="6" eb="8">
      <t>サイジョウ</t>
    </rPh>
    <rPh sb="8" eb="9">
      <t>ダン</t>
    </rPh>
    <rPh sb="29" eb="31">
      <t>ショウサイ</t>
    </rPh>
    <rPh sb="31" eb="33">
      <t>ジョウホウ</t>
    </rPh>
    <rPh sb="34" eb="36">
      <t>ヒョウジ</t>
    </rPh>
    <phoneticPr fontId="1"/>
  </si>
  <si>
    <t>テスターは、最上段エントリをクリックする</t>
    <rPh sb="6" eb="8">
      <t>サイジョウ</t>
    </rPh>
    <rPh sb="8" eb="9">
      <t>ダン</t>
    </rPh>
    <phoneticPr fontId="1"/>
  </si>
  <si>
    <t>テスターは、最上段エントリで右クリックする</t>
    <rPh sb="6" eb="8">
      <t>サイジョウ</t>
    </rPh>
    <rPh sb="8" eb="9">
      <t>ダン</t>
    </rPh>
    <rPh sb="14" eb="15">
      <t>ミギ</t>
    </rPh>
    <phoneticPr fontId="1"/>
  </si>
  <si>
    <t>システムは、該当エントリが生成できるレポート一覧をメニューに表示する</t>
    <rPh sb="6" eb="8">
      <t>ガイトウ</t>
    </rPh>
    <rPh sb="13" eb="15">
      <t>セイセイ</t>
    </rPh>
    <rPh sb="22" eb="24">
      <t>イチラン</t>
    </rPh>
    <rPh sb="30" eb="32">
      <t>ヒョウジ</t>
    </rPh>
    <phoneticPr fontId="1"/>
  </si>
  <si>
    <t>ICT-212</t>
    <phoneticPr fontId="1"/>
  </si>
  <si>
    <t>The sorts of reports from entries (ICT-212)</t>
    <phoneticPr fontId="1"/>
  </si>
  <si>
    <t>テスターは、そのエントリのgenericレポートを選択する(PDF/HTML)</t>
    <rPh sb="25" eb="27">
      <t>センタク</t>
    </rPh>
    <phoneticPr fontId="1"/>
  </si>
  <si>
    <t>COMP-8829</t>
    <phoneticPr fontId="1"/>
  </si>
  <si>
    <t>テスターは、TypeのSHIFTのチェックボックスをクリックする</t>
    <phoneticPr fontId="1"/>
  </si>
  <si>
    <t>テスターは、そのエントリのSelected shiftを選択する(PDF/HTML)</t>
    <rPh sb="28" eb="30">
      <t>センタク</t>
    </rPh>
    <phoneticPr fontId="1"/>
  </si>
  <si>
    <t>テスターは、一つのエントリをクリックする</t>
    <rPh sb="6" eb="7">
      <t>ヒト</t>
    </rPh>
    <phoneticPr fontId="1"/>
  </si>
  <si>
    <t>システムは、該当エントリをフォーカスし、detailsに詳細情報を表示する</t>
    <rPh sb="6" eb="8">
      <t>ガイトウ</t>
    </rPh>
    <rPh sb="28" eb="30">
      <t>ショウサイ</t>
    </rPh>
    <rPh sb="30" eb="32">
      <t>ジョウホウ</t>
    </rPh>
    <rPh sb="33" eb="35">
      <t>ヒョウジ</t>
    </rPh>
    <phoneticPr fontId="1"/>
  </si>
  <si>
    <t>テスターは、該当エントリで右クリックする</t>
    <rPh sb="6" eb="8">
      <t>ガイトウ</t>
    </rPh>
    <rPh sb="13" eb="14">
      <t>ミギ</t>
    </rPh>
    <phoneticPr fontId="1"/>
  </si>
  <si>
    <t>テスターは、二つのエントリをクリックする</t>
    <rPh sb="6" eb="7">
      <t>フタ</t>
    </rPh>
    <phoneticPr fontId="1"/>
  </si>
  <si>
    <t>システムは、二つのエントリをフォーカスする</t>
    <rPh sb="6" eb="7">
      <t>フタ</t>
    </rPh>
    <phoneticPr fontId="1"/>
  </si>
  <si>
    <t>テスターは、フォーカスされたエントリで右クリックする</t>
    <rPh sb="19" eb="20">
      <t>ミギ</t>
    </rPh>
    <phoneticPr fontId="1"/>
  </si>
  <si>
    <t>システムは、生成できるレポート一覧をメニューに表示する</t>
    <rPh sb="6" eb="8">
      <t>セイセイ</t>
    </rPh>
    <rPh sb="15" eb="17">
      <t>イチラン</t>
    </rPh>
    <rPh sb="23" eb="25">
      <t>ヒョウジ</t>
    </rPh>
    <phoneticPr fontId="1"/>
  </si>
  <si>
    <t>テスターは、Downtime statisticsを選択する(PDF/HTML/CSV)</t>
    <rPh sb="26" eb="28">
      <t>センタク</t>
    </rPh>
    <phoneticPr fontId="1"/>
  </si>
  <si>
    <t>システムは、ブラウザにレポートを表示／あらかじめ決められた場所にレポートを保存する</t>
    <rPh sb="16" eb="18">
      <t>ヒョウジ</t>
    </rPh>
    <rPh sb="24" eb="25">
      <t>キ</t>
    </rPh>
    <rPh sb="29" eb="31">
      <t>バショ</t>
    </rPh>
    <rPh sb="37" eb="39">
      <t>ホゾン</t>
    </rPh>
    <phoneticPr fontId="1"/>
  </si>
  <si>
    <t>ICT-775</t>
    <phoneticPr fontId="1"/>
  </si>
  <si>
    <t>テスターは、End of Nightを選択する(PDF/HTML/TWiki)</t>
    <rPh sb="19" eb="21">
      <t>センタク</t>
    </rPh>
    <phoneticPr fontId="1"/>
  </si>
  <si>
    <t>ICT-865</t>
    <phoneticPr fontId="1"/>
  </si>
  <si>
    <t>テスターは、Daily Reportを選択する</t>
    <rPh sb="19" eb="21">
      <t>センタク</t>
    </rPh>
    <phoneticPr fontId="1"/>
  </si>
  <si>
    <t>ICT-2102</t>
    <phoneticPr fontId="1"/>
  </si>
  <si>
    <t>Generating the Daily report (ICT-867, ICT-2892, ICT-3166)</t>
    <phoneticPr fontId="1"/>
  </si>
  <si>
    <t>Generating the End of Night report (ICT-865, ICT-2102, ICT-2103, ICT-2105. ICT-2891, ICT-3167)</t>
    <phoneticPr fontId="1"/>
  </si>
  <si>
    <t>テスターは、いくつかの検索条件を変更する(type: SBEX/MMEX)</t>
    <rPh sb="11" eb="13">
      <t>ケンサク</t>
    </rPh>
    <rPh sb="13" eb="15">
      <t>ジョウケン</t>
    </rPh>
    <rPh sb="16" eb="18">
      <t>ヘンコウ</t>
    </rPh>
    <phoneticPr fontId="1"/>
  </si>
  <si>
    <t>テスターは、ln AQUAのリンクをクリックする</t>
    <phoneticPr fontId="1"/>
  </si>
  <si>
    <t>システムは、リンク先のAQUA画面を別ブラウザに表示する</t>
    <rPh sb="9" eb="10">
      <t>サキ</t>
    </rPh>
    <rPh sb="15" eb="17">
      <t>ガメン</t>
    </rPh>
    <rPh sb="18" eb="19">
      <t>ベツ</t>
    </rPh>
    <rPh sb="24" eb="26">
      <t>ヒョウジ</t>
    </rPh>
    <phoneticPr fontId="1"/>
  </si>
  <si>
    <t>システムは別ブラウザを閉じ、元のブラウザにフォーカスする</t>
    <rPh sb="5" eb="6">
      <t>ベツ</t>
    </rPh>
    <rPh sb="11" eb="12">
      <t>ト</t>
    </rPh>
    <rPh sb="14" eb="15">
      <t>モト</t>
    </rPh>
    <phoneticPr fontId="1"/>
  </si>
  <si>
    <t>Tester verifies the interval name is selected one (test3)</t>
    <phoneticPr fontId="1"/>
  </si>
  <si>
    <t>テスターは、リスト内のタイムスタンプが期間の範囲内であることを確認する(test4)</t>
    <rPh sb="9" eb="10">
      <t>ナイ</t>
    </rPh>
    <rPh sb="19" eb="21">
      <t>キカン</t>
    </rPh>
    <rPh sb="22" eb="24">
      <t>ハンイ</t>
    </rPh>
    <rPh sb="24" eb="25">
      <t>ナイ</t>
    </rPh>
    <rPh sb="31" eb="33">
      <t>カクニン</t>
    </rPh>
    <phoneticPr fontId="1"/>
  </si>
  <si>
    <t>Tester verifies the first/last timestamps are in the range of the selected time interval (test4)</t>
    <phoneticPr fontId="1"/>
  </si>
  <si>
    <t>Tester verifies items of the pulldown menu (test2)</t>
    <phoneticPr fontId="1"/>
  </si>
  <si>
    <t>テスターは、メニューに含まれている全項目を確認する(test2)</t>
    <rPh sb="11" eb="12">
      <t>フク</t>
    </rPh>
    <rPh sb="17" eb="18">
      <t>ゼン</t>
    </rPh>
    <rPh sb="18" eb="20">
      <t>コウモク</t>
    </rPh>
    <rPh sb="21" eb="23">
      <t>カクニン</t>
    </rPh>
    <phoneticPr fontId="1"/>
  </si>
  <si>
    <t>テスターは、メニューから任意の項目を選択する</t>
    <rPh sb="12" eb="14">
      <t>ニンイ</t>
    </rPh>
    <rPh sb="15" eb="17">
      <t>コウモク</t>
    </rPh>
    <rPh sb="18" eb="20">
      <t>センタク</t>
    </rPh>
    <phoneticPr fontId="1"/>
  </si>
  <si>
    <t>Tester select one item from the pulldown menu</t>
    <phoneticPr fontId="1"/>
  </si>
  <si>
    <t>システムは、選択した項目に対応する期間を表示する</t>
    <rPh sb="6" eb="8">
      <t>センタク</t>
    </rPh>
    <rPh sb="10" eb="12">
      <t>コウモク</t>
    </rPh>
    <rPh sb="13" eb="15">
      <t>タイオウ</t>
    </rPh>
    <rPh sb="17" eb="19">
      <t>キカン</t>
    </rPh>
    <rPh sb="20" eb="22">
      <t>ヒョウジ</t>
    </rPh>
    <phoneticPr fontId="1"/>
  </si>
  <si>
    <t>テスターは、期間が正しく表示されていることを確認する(test3)</t>
    <rPh sb="6" eb="8">
      <t>キカン</t>
    </rPh>
    <rPh sb="9" eb="10">
      <t>タダ</t>
    </rPh>
    <rPh sb="12" eb="14">
      <t>ヒョウジ</t>
    </rPh>
    <rPh sb="22" eb="24">
      <t>カクニン</t>
    </rPh>
    <phoneticPr fontId="1"/>
  </si>
  <si>
    <t>System shows the selected interval and set Begin/End dates</t>
    <phoneticPr fontId="1"/>
  </si>
  <si>
    <t>Tester input dates with milliseconds into Begin/End fields</t>
    <phoneticPr fontId="1"/>
  </si>
  <si>
    <t>System shows input dates which deleted milliseconds</t>
    <phoneticPr fontId="1"/>
  </si>
  <si>
    <t>テスターは、リスト内のタイムスタンプが入力日時の範囲内であることを確認する (test2)</t>
    <rPh sb="9" eb="10">
      <t>ナイ</t>
    </rPh>
    <rPh sb="19" eb="21">
      <t>ニュウリョク</t>
    </rPh>
    <rPh sb="21" eb="23">
      <t>ニチジ</t>
    </rPh>
    <rPh sb="24" eb="26">
      <t>ハンイ</t>
    </rPh>
    <rPh sb="26" eb="27">
      <t>ナイ</t>
    </rPh>
    <rPh sb="33" eb="35">
      <t>カクニン</t>
    </rPh>
    <phoneticPr fontId="1"/>
  </si>
  <si>
    <t>Tester verifies the entry's first/last timestamps are in the range of the time interval (test2)</t>
    <phoneticPr fontId="1"/>
  </si>
  <si>
    <t>Tester repeats 3 to 7 and verifies Begin warning (test2)</t>
    <phoneticPr fontId="1"/>
  </si>
  <si>
    <t>テスターは、EndがBeginの前になるよう変更し、3から7を繰り返す (test2)</t>
    <rPh sb="16" eb="17">
      <t>マエ</t>
    </rPh>
    <rPh sb="22" eb="24">
      <t>ヘンコウ</t>
    </rPh>
    <rPh sb="31" eb="32">
      <t>ク</t>
    </rPh>
    <rPh sb="33" eb="34">
      <t>カエ</t>
    </rPh>
    <phoneticPr fontId="1"/>
  </si>
  <si>
    <t>テスターは、リスト内のTypeがチェックしたものだけであることを確認する (test3)</t>
    <rPh sb="9" eb="10">
      <t>ナイ</t>
    </rPh>
    <rPh sb="32" eb="34">
      <t>カクニン</t>
    </rPh>
    <phoneticPr fontId="1"/>
  </si>
  <si>
    <t>Tester verifies types in the list are the checked one only (test3)</t>
    <phoneticPr fontId="1"/>
  </si>
  <si>
    <t>Tester verifies the type above is stll checked (test4)</t>
    <phoneticPr fontId="1"/>
  </si>
  <si>
    <t>テスターは、上でチェックしたTypeのチェックボックスをクリックする</t>
    <rPh sb="6" eb="7">
      <t>ウエ</t>
    </rPh>
    <phoneticPr fontId="1"/>
  </si>
  <si>
    <t>システムは、クリックされたTypeのチェック印を消す</t>
    <rPh sb="22" eb="23">
      <t>シルシ</t>
    </rPh>
    <rPh sb="24" eb="25">
      <t>ケ</t>
    </rPh>
    <phoneticPr fontId="1"/>
  </si>
  <si>
    <t>Tester clicks the checkbox which was checked above</t>
    <phoneticPr fontId="1"/>
  </si>
  <si>
    <t>System erases the check mark on the clicked type</t>
    <phoneticPr fontId="1"/>
  </si>
  <si>
    <t>Tester verifies the type above is unchecked (test5)</t>
    <phoneticPr fontId="1"/>
  </si>
  <si>
    <t>テスターは、6から17をすべてのtypeで繰り返す</t>
    <rPh sb="21" eb="22">
      <t>ク</t>
    </rPh>
    <rPh sb="23" eb="24">
      <t>カエ</t>
    </rPh>
    <phoneticPr fontId="1"/>
  </si>
  <si>
    <t>SBEX: BandとRepr. Frequency (COMP-8829&gt;8746)</t>
    <phoneticPr fontId="1"/>
  </si>
  <si>
    <t>SBEX/MMEX: Ａｒｒａｙ関連情報（Array name, Array type等） (COMP-8829&gt;8752)</t>
    <phoneticPr fontId="1"/>
  </si>
  <si>
    <t>SBEX: Executive(s) (COMP-9118)</t>
    <phoneticPr fontId="1"/>
  </si>
  <si>
    <t>AOG: SubjectにActovityの定型文表示 (ICT-872)</t>
    <rPh sb="22" eb="24">
      <t>テイケイ</t>
    </rPh>
    <rPh sb="24" eb="25">
      <t>ブン</t>
    </rPh>
    <rPh sb="25" eb="27">
      <t>ヒョウジ</t>
    </rPh>
    <phoneticPr fontId="1"/>
  </si>
  <si>
    <t>SHIFT/SBEX/MMEX: ALMA version (ICT-1702)</t>
    <phoneticPr fontId="1"/>
  </si>
  <si>
    <t>DOWN: Technical, Weatherでそれぞれ異なる情報表示 (ICT-2806)</t>
    <rPh sb="29" eb="30">
      <t>コト</t>
    </rPh>
    <rPh sb="32" eb="34">
      <t>ジョウホウ</t>
    </rPh>
    <rPh sb="34" eb="36">
      <t>ヒョウジ</t>
    </rPh>
    <phoneticPr fontId="1"/>
  </si>
  <si>
    <t>MMEX: Subjectの表示が256文字まで (ICT-3696)</t>
    <rPh sb="14" eb="16">
      <t>ヒョウジ</t>
    </rPh>
    <phoneticPr fontId="1"/>
  </si>
  <si>
    <t>SBEX: Band and Repr. Frequency (COMP-8829&gt;8746)</t>
    <phoneticPr fontId="1"/>
  </si>
  <si>
    <t>AOG: Subject displays "Actovity" (ICT-872)</t>
    <phoneticPr fontId="1"/>
  </si>
  <si>
    <t>ARRAY/SBEX/MMEX: antennas displays antenna names (ICT-874)</t>
    <phoneticPr fontId="1"/>
  </si>
  <si>
    <t>DOWN: Technical, Weather shows different information (ICT-2806)</t>
    <phoneticPr fontId="1"/>
  </si>
  <si>
    <t>SBEX: subject displays science script name (ICT-3368)</t>
    <phoneticPr fontId="1"/>
  </si>
  <si>
    <t>MMEX: Subject displays characters up to 256 (ICT-3696)</t>
    <phoneticPr fontId="1"/>
  </si>
  <si>
    <t>SBEX/MMEX: Array information like Array name, Array type etc. (COMP-8829&gt;8752)</t>
    <phoneticPr fontId="1"/>
  </si>
  <si>
    <t>テスターは、下記の一つのTypeのチェックボックスをクリックする</t>
    <rPh sb="6" eb="8">
      <t>カキ</t>
    </rPh>
    <rPh sb="9" eb="10">
      <t>ヒト</t>
    </rPh>
    <phoneticPr fontId="1"/>
  </si>
  <si>
    <t>Tester clicks one of checkboxes below in Types</t>
    <phoneticPr fontId="1"/>
  </si>
  <si>
    <t>テスターは、デフォルト状態でInvertをクリックする</t>
    <rPh sb="11" eb="13">
      <t>ジョウタイ</t>
    </rPh>
    <phoneticPr fontId="1"/>
  </si>
  <si>
    <t>テスターは、UC104の1から4を実行する</t>
    <rPh sb="17" eb="19">
      <t>ジッコウ</t>
    </rPh>
    <phoneticPr fontId="1"/>
  </si>
  <si>
    <t>Tester executes 1 to 4 in UC104</t>
    <phoneticPr fontId="1"/>
  </si>
  <si>
    <t>Tester clicks "Invert" in the default status</t>
    <phoneticPr fontId="1"/>
  </si>
  <si>
    <t>System checks none of them is checked and does nothing</t>
    <phoneticPr fontId="1"/>
  </si>
  <si>
    <t>Tester clicks all checkboxes</t>
    <phoneticPr fontId="1"/>
  </si>
  <si>
    <t>テスターは、Typesのすべてのチェックボックスをクリックする</t>
    <phoneticPr fontId="1"/>
  </si>
  <si>
    <t>システムは、Typesのすべてのチェックボックスにチェック印を表示する</t>
    <rPh sb="29" eb="30">
      <t>シルシ</t>
    </rPh>
    <rPh sb="31" eb="33">
      <t>ヒョウジ</t>
    </rPh>
    <phoneticPr fontId="1"/>
  </si>
  <si>
    <t>テスターは、Invertをクリックする</t>
    <phoneticPr fontId="1"/>
  </si>
  <si>
    <t>System shows the check marks on all types</t>
    <phoneticPr fontId="1"/>
  </si>
  <si>
    <t>Tester clicks "Invert"</t>
    <phoneticPr fontId="1"/>
  </si>
  <si>
    <t>System verifies all is checked and does nothing</t>
    <phoneticPr fontId="1"/>
  </si>
  <si>
    <t>Tester verifies the types above are checked again (test5)</t>
    <phoneticPr fontId="1"/>
  </si>
  <si>
    <t>テスターは、5から10を実行する (test5,6)</t>
    <rPh sb="12" eb="14">
      <t>ジッコウ</t>
    </rPh>
    <phoneticPr fontId="1"/>
  </si>
  <si>
    <t>UC118</t>
    <phoneticPr fontId="1"/>
  </si>
  <si>
    <t>UC119</t>
    <phoneticPr fontId="1"/>
  </si>
  <si>
    <t>UC122</t>
    <phoneticPr fontId="1"/>
  </si>
  <si>
    <t>UC123</t>
    <phoneticPr fontId="1"/>
  </si>
  <si>
    <t>テスターは、上で入力したテキストフィールドをクリアする</t>
    <rPh sb="6" eb="7">
      <t>ウエ</t>
    </rPh>
    <rPh sb="8" eb="10">
      <t>ニュウリョク</t>
    </rPh>
    <phoneticPr fontId="1"/>
  </si>
  <si>
    <t>システムは、テキストフィールドに表示されていた文字を消去する</t>
    <rPh sb="16" eb="18">
      <t>ヒョウジ</t>
    </rPh>
    <rPh sb="23" eb="25">
      <t>モジ</t>
    </rPh>
    <rPh sb="26" eb="28">
      <t>ショウキョ</t>
    </rPh>
    <phoneticPr fontId="1"/>
  </si>
  <si>
    <t>Tester clears the word from the text field</t>
    <phoneticPr fontId="1"/>
  </si>
  <si>
    <t>System deletes the input text</t>
    <phoneticPr fontId="1"/>
  </si>
  <si>
    <t>Tester verifies the inputted text is deleted now</t>
    <phoneticPr fontId="1"/>
  </si>
  <si>
    <t>System shows the inputted text</t>
    <phoneticPr fontId="1"/>
  </si>
  <si>
    <t>テスターは、3から14をすべてのテキストフィールドで確認する</t>
    <rPh sb="26" eb="28">
      <t>カクニン</t>
    </rPh>
    <phoneticPr fontId="1"/>
  </si>
  <si>
    <t>Tester repeats 3 to 14 with "Author, Subject, Location and Comment"</t>
    <phoneticPr fontId="1"/>
  </si>
  <si>
    <t>テスターは、UC108の16から19を実行する</t>
    <rPh sb="19" eb="21">
      <t>ジッコウ</t>
    </rPh>
    <phoneticPr fontId="1"/>
  </si>
  <si>
    <t>Tester executes 16 to 19 in UC108</t>
    <phoneticPr fontId="1"/>
  </si>
  <si>
    <t>テスターは、メニューの名前を確認する (test1)</t>
    <rPh sb="11" eb="13">
      <t>ナマエ</t>
    </rPh>
    <rPh sb="14" eb="16">
      <t>カクニン</t>
    </rPh>
    <phoneticPr fontId="1"/>
  </si>
  <si>
    <t>Tester verifies the option names of the menu (test1)</t>
    <phoneticPr fontId="1"/>
  </si>
  <si>
    <t>Tester verifies the selected shift is displayed (test3)</t>
    <phoneticPr fontId="1"/>
  </si>
  <si>
    <t>UC124</t>
    <phoneticPr fontId="1"/>
  </si>
  <si>
    <t>テスターは、Max entriesに上限値(1000)を入力する</t>
    <rPh sb="18" eb="21">
      <t>ジョウゲンチ</t>
    </rPh>
    <rPh sb="28" eb="30">
      <t>ニュウリョク</t>
    </rPh>
    <phoneticPr fontId="1"/>
  </si>
  <si>
    <t>Tester inputs Maximum limit("1000") into Max entries</t>
    <phoneticPr fontId="1"/>
  </si>
  <si>
    <t>システムは、Max entriesに"1000"を設定する</t>
    <rPh sb="25" eb="27">
      <t>セッテイ</t>
    </rPh>
    <phoneticPr fontId="1"/>
  </si>
  <si>
    <t>System puts "1000" to "Max entries"</t>
    <phoneticPr fontId="1"/>
  </si>
  <si>
    <t>テスターは、Max entriesの下矢印をクリックする</t>
    <rPh sb="18" eb="19">
      <t>シタ</t>
    </rPh>
    <rPh sb="19" eb="21">
      <t>ヤジルシ</t>
    </rPh>
    <phoneticPr fontId="1"/>
  </si>
  <si>
    <t>Tester clicke the lower triangle image of "Max. entries"</t>
    <phoneticPr fontId="1"/>
  </si>
  <si>
    <t>システムは、Max entriesの値をチェックし、表示を999に変更する</t>
    <rPh sb="18" eb="19">
      <t>アタイ</t>
    </rPh>
    <rPh sb="26" eb="28">
      <t>ヒョウジ</t>
    </rPh>
    <rPh sb="33" eb="35">
      <t>ヘンコウ</t>
    </rPh>
    <phoneticPr fontId="1"/>
  </si>
  <si>
    <t>System checks the limits and changes the value to "999" in "Max. entries"</t>
    <phoneticPr fontId="1"/>
  </si>
  <si>
    <t>テスターは、Max. entriesの下限値テストを、上の2から20の上限値テストと同様に行う</t>
    <rPh sb="19" eb="22">
      <t>カゲンチ</t>
    </rPh>
    <rPh sb="27" eb="28">
      <t>ウエ</t>
    </rPh>
    <rPh sb="35" eb="38">
      <t>ジョウゲンチ</t>
    </rPh>
    <rPh sb="42" eb="44">
      <t>ドウヨウ</t>
    </rPh>
    <rPh sb="45" eb="46">
      <t>オコナ</t>
    </rPh>
    <phoneticPr fontId="1"/>
  </si>
  <si>
    <t>Tester verifies the lower limit like the upper limit from 2 to 20</t>
    <phoneticPr fontId="1"/>
  </si>
  <si>
    <t>テスターは、Execution Information内の全てのテキストに値を設定する</t>
    <rPh sb="27" eb="28">
      <t>ナイ</t>
    </rPh>
    <rPh sb="29" eb="30">
      <t>スベ</t>
    </rPh>
    <rPh sb="37" eb="38">
      <t>アタイ</t>
    </rPh>
    <rPh sb="39" eb="41">
      <t>セッテイ</t>
    </rPh>
    <phoneticPr fontId="1"/>
  </si>
  <si>
    <t>Tester put strings into all text fields in "Execution Information"</t>
    <phoneticPr fontId="1"/>
  </si>
  <si>
    <t>System displays the inputted texts</t>
    <phoneticPr fontId="1"/>
  </si>
  <si>
    <t>テスターは、Execution Information内の全てのメニュに値を設定する</t>
    <rPh sb="27" eb="28">
      <t>ナイ</t>
    </rPh>
    <rPh sb="29" eb="30">
      <t>スベ</t>
    </rPh>
    <rPh sb="36" eb="37">
      <t>アタイ</t>
    </rPh>
    <rPh sb="38" eb="40">
      <t>セッテイ</t>
    </rPh>
    <phoneticPr fontId="1"/>
  </si>
  <si>
    <t>Tester selects a menu from all menu pulldowns in "Execution Information"</t>
    <phoneticPr fontId="1"/>
  </si>
  <si>
    <t>System displays the selected menus</t>
    <phoneticPr fontId="1"/>
  </si>
  <si>
    <t>Tester verifies the popup of "Execution Information" is closed (test5)</t>
    <phoneticPr fontId="1"/>
  </si>
  <si>
    <t>テスターは、Execution Informationのバーをクリックする</t>
    <phoneticPr fontId="1"/>
  </si>
  <si>
    <t>テスターは、ツールチップが表示されることを確認する (test1)</t>
    <rPh sb="13" eb="15">
      <t>ヒョウジ</t>
    </rPh>
    <rPh sb="21" eb="23">
      <t>カクニン</t>
    </rPh>
    <phoneticPr fontId="1"/>
  </si>
  <si>
    <t>テスターは、ツールチップが表示されることを確認する (test2)</t>
    <rPh sb="13" eb="15">
      <t>ヒョウジ</t>
    </rPh>
    <rPh sb="21" eb="23">
      <t>カクニン</t>
    </rPh>
    <phoneticPr fontId="1"/>
  </si>
  <si>
    <t>Tester moves the mouse on the "Photonic Reference"'s text field</t>
    <phoneticPr fontId="1"/>
  </si>
  <si>
    <t>System shows a tooltip for "Photonic Reference"</t>
    <phoneticPr fontId="1"/>
  </si>
  <si>
    <t>Tester verifies the tooltip (test1)</t>
    <phoneticPr fontId="1"/>
  </si>
  <si>
    <t>Tester moves the mouse on the "Executive(s)"' text field</t>
    <phoneticPr fontId="1"/>
  </si>
  <si>
    <t>System shows a tooltip for "Executive(s)"</t>
    <phoneticPr fontId="1"/>
  </si>
  <si>
    <t>Tester verifies the tooltip (test2)</t>
    <phoneticPr fontId="1"/>
  </si>
  <si>
    <t>システムは、選択されたオプション名と対応するIntervalおよびProject Codeの検索条件を表示する</t>
    <rPh sb="6" eb="8">
      <t>センタク</t>
    </rPh>
    <rPh sb="16" eb="17">
      <t>ナ</t>
    </rPh>
    <rPh sb="18" eb="20">
      <t>タイオウ</t>
    </rPh>
    <rPh sb="46" eb="48">
      <t>ケンサク</t>
    </rPh>
    <rPh sb="48" eb="50">
      <t>ジョウケン</t>
    </rPh>
    <rPh sb="51" eb="53">
      <t>ヒョウジ</t>
    </rPh>
    <phoneticPr fontId="1"/>
  </si>
  <si>
    <t>テスターは、オプション名とInterval, Project Codeの内容を確認する (test2)</t>
    <rPh sb="11" eb="12">
      <t>ナ</t>
    </rPh>
    <rPh sb="36" eb="38">
      <t>ナイヨウ</t>
    </rPh>
    <rPh sb="39" eb="41">
      <t>カクニン</t>
    </rPh>
    <phoneticPr fontId="1"/>
  </si>
  <si>
    <t>Tester verifies the "Cycle" name, "Interval" and "Project code" (test2)</t>
    <phoneticPr fontId="1"/>
  </si>
  <si>
    <t>Tester selects one option from the "Calibration" menu</t>
    <phoneticPr fontId="1"/>
  </si>
  <si>
    <t>テスターは、Calibrationのデフォルトオプションを選択する</t>
    <rPh sb="29" eb="31">
      <t>センタク</t>
    </rPh>
    <phoneticPr fontId="1"/>
  </si>
  <si>
    <t>システムは、Calibrationのデフォルトオプションを表示する</t>
    <rPh sb="29" eb="31">
      <t>ヒョウジ</t>
    </rPh>
    <phoneticPr fontId="1"/>
  </si>
  <si>
    <t>テスターは、Calibrationメニューの他の項目について、上の5から16を繰り返す</t>
    <rPh sb="22" eb="23">
      <t>タ</t>
    </rPh>
    <rPh sb="24" eb="26">
      <t>コウモク</t>
    </rPh>
    <rPh sb="31" eb="32">
      <t>ウエ</t>
    </rPh>
    <rPh sb="39" eb="40">
      <t>ク</t>
    </rPh>
    <rPh sb="41" eb="42">
      <t>カエ</t>
    </rPh>
    <phoneticPr fontId="1"/>
  </si>
  <si>
    <t>Tester repeates from 5 to 16 about the other options in "Calibration" menu</t>
    <phoneticPr fontId="1"/>
  </si>
  <si>
    <t>Tester selects a default option from the "Calibration" menu</t>
    <phoneticPr fontId="1"/>
  </si>
  <si>
    <t>System shows the default option name at "Calibration"</t>
    <phoneticPr fontId="1"/>
  </si>
  <si>
    <t>テスターは、先に入力した文字を消去する</t>
    <rPh sb="6" eb="7">
      <t>サキ</t>
    </rPh>
    <rPh sb="8" eb="10">
      <t>ニュウリョク</t>
    </rPh>
    <rPh sb="12" eb="14">
      <t>モジ</t>
    </rPh>
    <rPh sb="15" eb="17">
      <t>ショウキョ</t>
    </rPh>
    <phoneticPr fontId="1"/>
  </si>
  <si>
    <t>システムは、該当テキストフィールドを空白にする</t>
    <rPh sb="6" eb="8">
      <t>ガイトウ</t>
    </rPh>
    <rPh sb="18" eb="20">
      <t>クウハク</t>
    </rPh>
    <phoneticPr fontId="1"/>
  </si>
  <si>
    <t>Tester clears the word in the first text field</t>
    <phoneticPr fontId="1"/>
  </si>
  <si>
    <t>System shows the empty in the first text field</t>
    <phoneticPr fontId="1"/>
  </si>
  <si>
    <t>テスターは、4から15をすべてのテキストフィールドで確認する</t>
    <rPh sb="26" eb="28">
      <t>カクニン</t>
    </rPh>
    <phoneticPr fontId="1"/>
  </si>
  <si>
    <t>Tester repeats 4 to 15 with all text fields</t>
    <phoneticPr fontId="1"/>
  </si>
  <si>
    <t>Tester verifies the title and contents (test1)</t>
    <phoneticPr fontId="1"/>
  </si>
  <si>
    <t>テスターは、searchポップアップ表示前後でエントリが変わっていないことを確認する(test2)</t>
    <rPh sb="18" eb="20">
      <t>ヒョウジ</t>
    </rPh>
    <rPh sb="20" eb="22">
      <t>ゼンゴ</t>
    </rPh>
    <rPh sb="28" eb="29">
      <t>カ</t>
    </rPh>
    <rPh sb="38" eb="40">
      <t>カクニン</t>
    </rPh>
    <phoneticPr fontId="1"/>
  </si>
  <si>
    <t>Tester verifies the entry list is the same as the previous one (test2)</t>
    <phoneticPr fontId="1"/>
  </si>
  <si>
    <t>Tester verifies the report popup is closed (test2)</t>
    <phoneticPr fontId="1"/>
  </si>
  <si>
    <t>テスターは、別ウインドウが表示されたことを確認する(test1)</t>
    <rPh sb="6" eb="7">
      <t>ベツ</t>
    </rPh>
    <rPh sb="13" eb="15">
      <t>ヒョウジ</t>
    </rPh>
    <rPh sb="21" eb="23">
      <t>カクニン</t>
    </rPh>
    <phoneticPr fontId="1"/>
  </si>
  <si>
    <t>Tester verifies the new window appears(test1)</t>
    <phoneticPr fontId="1"/>
  </si>
  <si>
    <t>システムは、リンク先セクションをウインドウの先頭に表示する</t>
    <rPh sb="9" eb="10">
      <t>サキ</t>
    </rPh>
    <rPh sb="22" eb="24">
      <t>セントウ</t>
    </rPh>
    <rPh sb="25" eb="27">
      <t>ヒョウジ</t>
    </rPh>
    <phoneticPr fontId="1"/>
  </si>
  <si>
    <t>テスターは、ヘルプ画面左上のリンクをクリックする</t>
    <rPh sb="9" eb="11">
      <t>ガメン</t>
    </rPh>
    <rPh sb="11" eb="12">
      <t>ヒダリ</t>
    </rPh>
    <rPh sb="12" eb="13">
      <t>ウエ</t>
    </rPh>
    <phoneticPr fontId="1"/>
  </si>
  <si>
    <t>テスターは、リンク先セクションにジャンプしたことを確認する(test3)</t>
    <rPh sb="9" eb="10">
      <t>サキ</t>
    </rPh>
    <rPh sb="25" eb="27">
      <t>カクニン</t>
    </rPh>
    <phoneticPr fontId="1"/>
  </si>
  <si>
    <t>システムは、ヘルプ画面の先頭を表示する</t>
    <rPh sb="9" eb="11">
      <t>ガメン</t>
    </rPh>
    <rPh sb="12" eb="14">
      <t>セントウ</t>
    </rPh>
    <rPh sb="15" eb="17">
      <t>ヒョウジ</t>
    </rPh>
    <phoneticPr fontId="1"/>
  </si>
  <si>
    <t>テスターは、新ウインドウの閉じるボタンを押す</t>
    <rPh sb="6" eb="7">
      <t>シン</t>
    </rPh>
    <rPh sb="13" eb="14">
      <t>ト</t>
    </rPh>
    <rPh sb="20" eb="21">
      <t>オ</t>
    </rPh>
    <phoneticPr fontId="1"/>
  </si>
  <si>
    <t>テスターは、5から9をすべてのリンクで実行する</t>
    <rPh sb="19" eb="21">
      <t>ジッコウ</t>
    </rPh>
    <phoneticPr fontId="1"/>
  </si>
  <si>
    <t>Tester clicks a link on the upper-left area</t>
    <phoneticPr fontId="1"/>
  </si>
  <si>
    <t>Tester verifies the linked section is shown (test3)</t>
    <phoneticPr fontId="1"/>
  </si>
  <si>
    <t>System shows the linked section</t>
    <phoneticPr fontId="1"/>
  </si>
  <si>
    <t>System shows the top page of the Help</t>
    <phoneticPr fontId="1"/>
  </si>
  <si>
    <t>Tester verifies all links according to 5 to 9</t>
    <phoneticPr fontId="1"/>
  </si>
  <si>
    <t>テスターは、ブラウザのbackボタンを押す</t>
    <rPh sb="19" eb="20">
      <t>オ</t>
    </rPh>
    <phoneticPr fontId="1"/>
  </si>
  <si>
    <t>Tester clicks "Back" button on the browser</t>
    <phoneticPr fontId="1"/>
  </si>
  <si>
    <t>Tester verifies the title is ALMA Portal (test1)</t>
    <phoneticPr fontId="1"/>
  </si>
  <si>
    <t>システムは、新ウインドウを閉じ、元のウインドウにフォーカスする</t>
    <rPh sb="6" eb="7">
      <t>シン</t>
    </rPh>
    <rPh sb="13" eb="14">
      <t>ト</t>
    </rPh>
    <rPh sb="16" eb="17">
      <t>モト</t>
    </rPh>
    <phoneticPr fontId="1"/>
  </si>
  <si>
    <t>Definitions</t>
    <phoneticPr fontId="1"/>
  </si>
  <si>
    <t>テスターは、WebSLTのベース画面が再表示されたことを確認する(test2)</t>
    <rPh sb="16" eb="18">
      <t>ガメン</t>
    </rPh>
    <rPh sb="19" eb="22">
      <t>サイヒョウジ</t>
    </rPh>
    <rPh sb="28" eb="30">
      <t>カクニン</t>
    </rPh>
    <phoneticPr fontId="1"/>
  </si>
  <si>
    <t>テスターは、メニューの名前を確認する(test2)</t>
    <rPh sb="11" eb="13">
      <t>ナマエ</t>
    </rPh>
    <rPh sb="14" eb="16">
      <t>カクニン</t>
    </rPh>
    <phoneticPr fontId="1"/>
  </si>
  <si>
    <t>Tester verifies names of the pulldown menu (test2)</t>
    <phoneticPr fontId="1"/>
  </si>
  <si>
    <t>テスターは、メニューの名前を確認する(test4)</t>
    <rPh sb="11" eb="13">
      <t>ナマエ</t>
    </rPh>
    <rPh sb="14" eb="16">
      <t>カクニン</t>
    </rPh>
    <phoneticPr fontId="1"/>
  </si>
  <si>
    <t>Tester verifies names of the pulldown menu (test4)</t>
    <phoneticPr fontId="1"/>
  </si>
  <si>
    <t>System generates a report</t>
    <phoneticPr fontId="1"/>
  </si>
  <si>
    <t>システムは、レポートを生成する</t>
    <rPh sb="11" eb="13">
      <t>セイセイ</t>
    </rPh>
    <phoneticPr fontId="1"/>
  </si>
  <si>
    <t>テスターは、CSVファイルが生成されたことを確認する(test5)</t>
    <rPh sb="14" eb="16">
      <t>セイセイ</t>
    </rPh>
    <rPh sb="22" eb="24">
      <t>カクニン</t>
    </rPh>
    <phoneticPr fontId="1"/>
  </si>
  <si>
    <t>Tester verifies a CSV file is created (test5)</t>
    <phoneticPr fontId="1"/>
  </si>
  <si>
    <t>…</t>
    <phoneticPr fontId="1"/>
  </si>
  <si>
    <t>testCase*01</t>
    <phoneticPr fontId="1"/>
  </si>
  <si>
    <t>testCase*02</t>
    <phoneticPr fontId="1"/>
  </si>
  <si>
    <t>testCase*03</t>
    <phoneticPr fontId="1"/>
  </si>
  <si>
    <t>testCase*04</t>
    <phoneticPr fontId="1"/>
  </si>
  <si>
    <t>testCase*05</t>
    <phoneticPr fontId="1"/>
  </si>
  <si>
    <t>ShiftlogToolAutotestSute*</t>
    <phoneticPr fontId="1"/>
  </si>
  <si>
    <t>Order annotation</t>
    <phoneticPr fontId="1"/>
  </si>
  <si>
    <t>(testCase1 -&gt; testCase2 -&gt; …)</t>
    <phoneticPr fontId="1"/>
  </si>
  <si>
    <t>Manage the testing order one by one</t>
    <phoneticPr fontId="1"/>
  </si>
  <si>
    <t>Initialize</t>
    <phoneticPr fontId="1"/>
  </si>
  <si>
    <t>setUp() as BeforeClass</t>
    <phoneticPr fontId="1"/>
  </si>
  <si>
    <t>…</t>
    <phoneticPr fontId="1"/>
  </si>
  <si>
    <t>clickCheckbox()</t>
    <phoneticPr fontId="1"/>
  </si>
  <si>
    <t>…</t>
    <phoneticPr fontId="1"/>
  </si>
  <si>
    <t>Tools</t>
    <phoneticPr fontId="1"/>
  </si>
  <si>
    <t>Interface</t>
    <phoneticPr fontId="1"/>
  </si>
  <si>
    <t>Defined variables to use in common</t>
    <phoneticPr fontId="1"/>
  </si>
  <si>
    <t>System shows the updated search criteria</t>
    <phoneticPr fontId="1"/>
  </si>
  <si>
    <t>Tester verifies the cjamged criteria is shown (test1)</t>
    <phoneticPr fontId="1"/>
  </si>
  <si>
    <t>テスターは、変更した検索条件が表示されていることを確認する(test1)</t>
    <rPh sb="6" eb="8">
      <t>ヘンコウ</t>
    </rPh>
    <rPh sb="10" eb="12">
      <t>ケンサク</t>
    </rPh>
    <rPh sb="12" eb="14">
      <t>ジョウケン</t>
    </rPh>
    <rPh sb="15" eb="17">
      <t>ヒョウジ</t>
    </rPh>
    <rPh sb="25" eb="27">
      <t>カクニン</t>
    </rPh>
    <phoneticPr fontId="1"/>
  </si>
  <si>
    <t>テスターは、エントリ数を確認する</t>
    <rPh sb="10" eb="11">
      <t>スウ</t>
    </rPh>
    <rPh sb="12" eb="14">
      <t>カクニン</t>
    </rPh>
    <phoneticPr fontId="1"/>
  </si>
  <si>
    <t>Tester verifies the total entry number</t>
    <phoneticPr fontId="1"/>
  </si>
  <si>
    <t>テスターは、変更した検索条件が表示されていることを確認する(test2)</t>
    <rPh sb="6" eb="8">
      <t>ヘンコウ</t>
    </rPh>
    <rPh sb="10" eb="12">
      <t>ケンサク</t>
    </rPh>
    <rPh sb="12" eb="14">
      <t>ジョウケン</t>
    </rPh>
    <rPh sb="15" eb="17">
      <t>ヒョウジ</t>
    </rPh>
    <rPh sb="25" eb="27">
      <t>カクニン</t>
    </rPh>
    <phoneticPr fontId="1"/>
  </si>
  <si>
    <t>Tester verifies the changed criteria remains (test2)</t>
    <phoneticPr fontId="1"/>
  </si>
  <si>
    <t>システムは、表示されている検索条件を保存する</t>
    <rPh sb="6" eb="8">
      <t>ヒョウジ</t>
    </rPh>
    <rPh sb="13" eb="15">
      <t>ケンサク</t>
    </rPh>
    <rPh sb="15" eb="17">
      <t>ジョウケン</t>
    </rPh>
    <rPh sb="18" eb="20">
      <t>ホゾン</t>
    </rPh>
    <phoneticPr fontId="1"/>
  </si>
  <si>
    <t>System stores the changed search criteria</t>
    <phoneticPr fontId="1"/>
  </si>
  <si>
    <t>テスターは、logoutをクリックしてWebSLTを終了する</t>
    <rPh sb="26" eb="28">
      <t>シュウリョウ</t>
    </rPh>
    <phoneticPr fontId="1"/>
  </si>
  <si>
    <t>Tester clicks logout and finishes WebSLT</t>
    <phoneticPr fontId="1"/>
  </si>
  <si>
    <t>System shows logout message on the browser</t>
    <phoneticPr fontId="1"/>
  </si>
  <si>
    <t>Tester log in to WebSLT again</t>
    <phoneticPr fontId="1"/>
  </si>
  <si>
    <t>System shows WebSLT on the browser</t>
    <phoneticPr fontId="1"/>
  </si>
  <si>
    <t>Tester verifies the search criteria is identical with the changed ones above (test4)</t>
    <phoneticPr fontId="1"/>
  </si>
  <si>
    <t>Tester clicks "Load Defaults" button</t>
    <phoneticPr fontId="1"/>
  </si>
  <si>
    <t>System revert the search criteria to default ones</t>
    <phoneticPr fontId="1"/>
  </si>
  <si>
    <t>Tester verifies the changed criteria is reverted (test5)</t>
    <phoneticPr fontId="1"/>
  </si>
  <si>
    <t>テスターは、先に変更した検索条件がデフォルトに戻ったことを確認する(test5)</t>
    <rPh sb="6" eb="7">
      <t>サキ</t>
    </rPh>
    <rPh sb="8" eb="10">
      <t>ヘンコウ</t>
    </rPh>
    <rPh sb="12" eb="14">
      <t>ケンサク</t>
    </rPh>
    <rPh sb="14" eb="16">
      <t>ジョウケン</t>
    </rPh>
    <rPh sb="23" eb="24">
      <t>モド</t>
    </rPh>
    <rPh sb="29" eb="31">
      <t>カクニン</t>
    </rPh>
    <phoneticPr fontId="1"/>
  </si>
  <si>
    <t>System stores the present search criteria</t>
    <phoneticPr fontId="1"/>
  </si>
  <si>
    <t>System shows the changed search criteria</t>
    <phoneticPr fontId="1"/>
  </si>
  <si>
    <t>テスターは、最初のエントリをクリックする</t>
    <rPh sb="6" eb="8">
      <t>サイショ</t>
    </rPh>
    <phoneticPr fontId="1"/>
  </si>
  <si>
    <t>Tester clicks the first entry</t>
    <phoneticPr fontId="1"/>
  </si>
  <si>
    <t>System shows the detaild information about that entry in Details area</t>
    <phoneticPr fontId="1"/>
  </si>
  <si>
    <t>テスターは、Detailsの情報を保存する</t>
    <rPh sb="14" eb="16">
      <t>ジョウホウ</t>
    </rPh>
    <rPh sb="17" eb="19">
      <t>ホゾン</t>
    </rPh>
    <phoneticPr fontId="1"/>
  </si>
  <si>
    <t>Tester stores the information of Details</t>
    <phoneticPr fontId="1"/>
  </si>
  <si>
    <t>System shows the web page on the browser</t>
    <phoneticPr fontId="1"/>
  </si>
  <si>
    <t>Tester verifies the new web page is shown on the browser (test2)</t>
    <phoneticPr fontId="1"/>
  </si>
  <si>
    <t>テスターは、ブラウザに新たなページが表示されることを確認する(test2)</t>
    <rPh sb="11" eb="12">
      <t>アラ</t>
    </rPh>
    <rPh sb="18" eb="20">
      <t>ヒョウジ</t>
    </rPh>
    <rPh sb="26" eb="28">
      <t>カクニン</t>
    </rPh>
    <phoneticPr fontId="1"/>
  </si>
  <si>
    <t>Tester clicks "back" button on the browser</t>
    <phoneticPr fontId="1"/>
  </si>
  <si>
    <t>System shows WebSLT again</t>
    <phoneticPr fontId="1"/>
  </si>
  <si>
    <t>…</t>
    <phoneticPr fontId="1"/>
  </si>
  <si>
    <t xml:space="preserve">Methods which works on </t>
    <phoneticPr fontId="1"/>
  </si>
  <si>
    <t>the popup window like search</t>
    <phoneticPr fontId="1"/>
  </si>
  <si>
    <t>Methods which works on</t>
  </si>
  <si>
    <t>the base window</t>
    <phoneticPr fontId="1"/>
  </si>
  <si>
    <t>SBEX: Subjectにscience script名表示 (ICT-3368)</t>
    <phoneticPr fontId="1"/>
  </si>
  <si>
    <t>ARRAY/SBEX/MMEX: antennasにアンテナ表示 (ICT-874)</t>
    <rPh sb="30" eb="32">
      <t>ヒョウジ</t>
    </rPh>
    <phoneticPr fontId="1"/>
  </si>
  <si>
    <t>(AOG,ARRAY,DOWN,MMEX,SBEX,SHIFT)</t>
    <phoneticPr fontId="1"/>
  </si>
  <si>
    <t>System shows a check mark on the clicked type</t>
    <phoneticPr fontId="1"/>
  </si>
  <si>
    <t>テスターは、エントリのdetailsの内容を確認する (test)</t>
    <rPh sb="19" eb="21">
      <t>ナイヨウ</t>
    </rPh>
    <rPh sb="22" eb="24">
      <t>カクニン</t>
    </rPh>
    <phoneticPr fontId="1"/>
  </si>
  <si>
    <t>Tester verifies the content of the details (test)</t>
    <phoneticPr fontId="1"/>
  </si>
  <si>
    <t>テスターは、上のオプション名が表示されることと以下を確認する (test3)</t>
    <rPh sb="6" eb="7">
      <t>ウエ</t>
    </rPh>
    <rPh sb="13" eb="14">
      <t>ナ</t>
    </rPh>
    <rPh sb="15" eb="17">
      <t>ヒョウジ</t>
    </rPh>
    <rPh sb="23" eb="25">
      <t>イカ</t>
    </rPh>
    <rPh sb="26" eb="28">
      <t>カクニン</t>
    </rPh>
    <phoneticPr fontId="1"/>
  </si>
  <si>
    <t>Tester verifies the result includes the option name above and the following issues (test3)</t>
    <phoneticPr fontId="1"/>
  </si>
  <si>
    <t>An appropriate label and selected option name are shown in "Details"</t>
    <phoneticPr fontId="1"/>
  </si>
  <si>
    <t>テスターは、設定したテキストがリストに現れたことと以下を確認する (test2)</t>
    <rPh sb="6" eb="8">
      <t>セッテイ</t>
    </rPh>
    <rPh sb="19" eb="20">
      <t>アラワ</t>
    </rPh>
    <rPh sb="25" eb="27">
      <t>イカ</t>
    </rPh>
    <rPh sb="28" eb="30">
      <t>カクニン</t>
    </rPh>
    <phoneticPr fontId="1"/>
  </si>
  <si>
    <t>Tester verifies the text is shown in the entry list and the following (test2)</t>
    <phoneticPr fontId="1"/>
  </si>
  <si>
    <t>Types of "Array family/Correlator type" are "ARRAY/SBEX/MMEX/ENTRY" only (COMP-8829&gt; 8826)</t>
    <phoneticPr fontId="1"/>
  </si>
  <si>
    <t>Antenna：shown at types of "ARRAY/SBEX/MMEX/ENTRY" onln (ICT-875)</t>
    <phoneticPr fontId="1"/>
  </si>
  <si>
    <t>SB uid： shown at types of"SBEX/MMEX/ENTR" only (COMP-8829&gt;8736)</t>
    <phoneticPr fontId="1"/>
  </si>
  <si>
    <t>テスターはエントリリスト上のコラムヘッダによりエントリをソートする</t>
    <rPh sb="12" eb="13">
      <t>ウエ</t>
    </rPh>
    <phoneticPr fontId="1"/>
  </si>
  <si>
    <t>Tester changes some of search criteria</t>
    <phoneticPr fontId="1"/>
  </si>
  <si>
    <t>System shows the changed search criteria</t>
    <phoneticPr fontId="1"/>
  </si>
  <si>
    <t>Tester clicks a column header</t>
    <phoneticPr fontId="1"/>
  </si>
  <si>
    <t>Tester click the column header again</t>
    <phoneticPr fontId="1"/>
  </si>
  <si>
    <t>System sorts entries in descending order of the column</t>
    <phoneticPr fontId="1"/>
  </si>
  <si>
    <t>System sorts entries in ascending order of that column</t>
    <phoneticPr fontId="1"/>
  </si>
  <si>
    <t>テスターは、クリックしたヘッダのコラムの昇順にエントリがソートされたことを確認する(test1)</t>
    <rPh sb="20" eb="22">
      <t>ショウジュン</t>
    </rPh>
    <rPh sb="37" eb="39">
      <t>カクニン</t>
    </rPh>
    <phoneticPr fontId="1"/>
  </si>
  <si>
    <t>Tester verifies the columns are in ascentding order(test1)</t>
    <phoneticPr fontId="1"/>
  </si>
  <si>
    <t>テスターは、クリックしたヘッダのコラムの降順にエントリがソートされたことを確認する(test1)</t>
    <rPh sb="20" eb="22">
      <t>コウジュン</t>
    </rPh>
    <rPh sb="37" eb="39">
      <t>カクニン</t>
    </rPh>
    <phoneticPr fontId="1"/>
  </si>
  <si>
    <t>Tester verifies the columns are in descending order(test1)</t>
    <phoneticPr fontId="1"/>
  </si>
  <si>
    <t>テスターは、7から13をアタッチメントとCalibration以外のコラムで繰り返す</t>
    <rPh sb="31" eb="33">
      <t>イガイ</t>
    </rPh>
    <rPh sb="38" eb="39">
      <t>ク</t>
    </rPh>
    <rPh sb="40" eb="41">
      <t>カエ</t>
    </rPh>
    <phoneticPr fontId="1"/>
  </si>
  <si>
    <t>Tester repeats 7 to 13 in all columns except "Attachments" and "Calibration"</t>
    <phoneticPr fontId="1"/>
  </si>
  <si>
    <t>Tester changed some criteria to search SBEX or MMEX</t>
    <phoneticPr fontId="1"/>
  </si>
  <si>
    <t>System shows the changed search criteria</t>
    <phoneticPr fontId="1"/>
  </si>
  <si>
    <t>System shows detail information in Details area</t>
    <phoneticPr fontId="1"/>
  </si>
  <si>
    <t>System shows the AQUA on another window</t>
    <phoneticPr fontId="1"/>
  </si>
  <si>
    <t>テスターはAQUA画面を表示しているブラウザを閉じる</t>
    <rPh sb="9" eb="11">
      <t>ガメン</t>
    </rPh>
    <rPh sb="12" eb="14">
      <t>ヒョウジ</t>
    </rPh>
    <rPh sb="23" eb="24">
      <t>ト</t>
    </rPh>
    <phoneticPr fontId="1"/>
  </si>
  <si>
    <t>Tester closes the AQUA window</t>
    <phoneticPr fontId="1"/>
  </si>
  <si>
    <t>System closes that window and go back to the WebSLT</t>
    <phoneticPr fontId="1"/>
  </si>
  <si>
    <t>Tester clicks the link of "In AQUA"</t>
    <phoneticPr fontId="1"/>
  </si>
  <si>
    <t>テスターは、一つのTypeのチェックボックスをクリックする</t>
    <rPh sb="6" eb="7">
      <t>イチ</t>
    </rPh>
    <phoneticPr fontId="1"/>
  </si>
  <si>
    <t>Tester clicks a checkbox of a type</t>
    <phoneticPr fontId="1"/>
  </si>
  <si>
    <t>System shows the check marks on the clicked type</t>
    <phoneticPr fontId="1"/>
  </si>
  <si>
    <t>Tester clicks the top entry</t>
    <phoneticPr fontId="1"/>
  </si>
  <si>
    <t>System focuses the top entry and shows information in "Details"</t>
    <phoneticPr fontId="1"/>
  </si>
  <si>
    <t>Tester right-clicks on the top entry</t>
    <phoneticPr fontId="1"/>
  </si>
  <si>
    <t>System opens a menu popup and shows the creatable reports</t>
    <phoneticPr fontId="1"/>
  </si>
  <si>
    <t>Tester verifies the following according to the type</t>
    <phoneticPr fontId="1"/>
  </si>
  <si>
    <t>All types other than "SHIFT" can select generic reports only</t>
    <phoneticPr fontId="1"/>
  </si>
  <si>
    <t>"SHIFT" can select generic, downtime statistics, EoN, Daily report</t>
    <phoneticPr fontId="1"/>
  </si>
  <si>
    <t>z-menupopup</t>
  </si>
  <si>
    <t>z-menu</t>
    <phoneticPr fontId="1"/>
  </si>
  <si>
    <t>z-menuitem</t>
    <phoneticPr fontId="1"/>
  </si>
  <si>
    <t>テスターは、Type毎に以下を確認する(test1,test2)</t>
    <rPh sb="10" eb="11">
      <t>ゴト</t>
    </rPh>
    <rPh sb="12" eb="14">
      <t>イカ</t>
    </rPh>
    <rPh sb="15" eb="17">
      <t>カクニン</t>
    </rPh>
    <phoneticPr fontId="1"/>
  </si>
  <si>
    <t>システムは、該当エントリが生成できるレポート一覧をメニューポップアップに表示する</t>
    <rPh sb="6" eb="8">
      <t>ガイトウ</t>
    </rPh>
    <rPh sb="13" eb="15">
      <t>セイセイ</t>
    </rPh>
    <rPh sb="22" eb="24">
      <t>イチラン</t>
    </rPh>
    <rPh sb="36" eb="38">
      <t>ヒョウジ</t>
    </rPh>
    <phoneticPr fontId="1"/>
  </si>
  <si>
    <t>システムは、上のメニューの横に、対応するメニューをポップアップに表示する</t>
    <rPh sb="6" eb="7">
      <t>ウエ</t>
    </rPh>
    <rPh sb="13" eb="14">
      <t>ヨコ</t>
    </rPh>
    <rPh sb="16" eb="18">
      <t>タイオウ</t>
    </rPh>
    <rPh sb="32" eb="34">
      <t>ヒョウジ</t>
    </rPh>
    <phoneticPr fontId="1"/>
  </si>
  <si>
    <t>System opens the second menu popup according to the first menu</t>
    <phoneticPr fontId="1"/>
  </si>
  <si>
    <t>UC301</t>
    <phoneticPr fontId="1"/>
  </si>
  <si>
    <t>UC302</t>
    <phoneticPr fontId="1"/>
  </si>
  <si>
    <t>UC303</t>
    <phoneticPr fontId="1"/>
  </si>
  <si>
    <t>UC304</t>
    <phoneticPr fontId="1"/>
  </si>
  <si>
    <t>UC305</t>
    <phoneticPr fontId="1"/>
  </si>
  <si>
    <t>UC306</t>
    <phoneticPr fontId="1"/>
  </si>
  <si>
    <t>テスターは、すべてのTypeに対して5から１8を繰り返す</t>
    <rPh sb="15" eb="16">
      <t>タイ</t>
    </rPh>
    <rPh sb="24" eb="25">
      <t>ク</t>
    </rPh>
    <rPh sb="26" eb="27">
      <t>カエ</t>
    </rPh>
    <phoneticPr fontId="1"/>
  </si>
  <si>
    <t>Tester repeats 5 to 18 with all types</t>
    <phoneticPr fontId="1"/>
  </si>
  <si>
    <t>テスターは、すべてのTypeに対して5から１7を繰り返す</t>
    <rPh sb="15" eb="16">
      <t>タイ</t>
    </rPh>
    <rPh sb="24" eb="25">
      <t>ク</t>
    </rPh>
    <rPh sb="26" eb="27">
      <t>カエ</t>
    </rPh>
    <phoneticPr fontId="1"/>
  </si>
  <si>
    <t>Tester repeats 5 to 17 with all types</t>
    <phoneticPr fontId="1"/>
  </si>
  <si>
    <t>システムは、別ウインドウを立ち上げて、レポートを表示する</t>
    <rPh sb="6" eb="7">
      <t>ベツ</t>
    </rPh>
    <rPh sb="13" eb="14">
      <t>タ</t>
    </rPh>
    <rPh sb="15" eb="16">
      <t>ア</t>
    </rPh>
    <rPh sb="24" eb="26">
      <t>ヒョウジ</t>
    </rPh>
    <phoneticPr fontId="1"/>
  </si>
  <si>
    <t>System marks the checkbox of SHIFT</t>
    <phoneticPr fontId="1"/>
  </si>
  <si>
    <t>Tester clicks one entry</t>
    <phoneticPr fontId="1"/>
  </si>
  <si>
    <t>Sustem shows its details under the entry list</t>
    <phoneticPr fontId="1"/>
  </si>
  <si>
    <t>Tester right-clicks on the entry above</t>
    <phoneticPr fontId="1"/>
  </si>
  <si>
    <t>Tester selects "Daily Report"</t>
    <phoneticPr fontId="1"/>
  </si>
  <si>
    <t>Sustem shows a list of creatable reports on a menu popup</t>
    <phoneticPr fontId="1"/>
  </si>
  <si>
    <t>System launches new window and show the report</t>
    <phoneticPr fontId="1"/>
  </si>
  <si>
    <t>System shows a list of creatable reports on a menu popup</t>
    <phoneticPr fontId="1"/>
  </si>
  <si>
    <t>System shows its details under the entry list</t>
    <phoneticPr fontId="1"/>
  </si>
  <si>
    <t>Tester selects a generic report with selected/all entries by PDF/HTML</t>
    <phoneticPr fontId="1"/>
  </si>
  <si>
    <t>Tester changes some criteris for testing</t>
    <phoneticPr fontId="1"/>
  </si>
  <si>
    <t>Tester moves the vertical ber between columns in the Entry list</t>
    <phoneticPr fontId="1"/>
  </si>
  <si>
    <t>System moves the vertical bar and shows horizontal bar to show all information</t>
    <phoneticPr fontId="1"/>
  </si>
  <si>
    <t>Tester clicks an entry</t>
    <phoneticPr fontId="1"/>
  </si>
  <si>
    <t>System shows its detail information in "Details"</t>
    <phoneticPr fontId="1"/>
  </si>
  <si>
    <t>Tester moces the horizontal bar up and down</t>
    <phoneticPr fontId="1"/>
  </si>
  <si>
    <t>System moves the horizontal bar and appears a vertical bar to show all information</t>
    <phoneticPr fontId="1"/>
  </si>
  <si>
    <t>Tester verifies the column size is changed and a horizontal bar is shown if needs (test)</t>
    <phoneticPr fontId="1"/>
  </si>
  <si>
    <t>Tester verifies the horizontal bar is moved and a vertical bar is shown if needs (test)</t>
    <phoneticPr fontId="1"/>
  </si>
  <si>
    <t>Tester selects two entries</t>
    <phoneticPr fontId="1"/>
  </si>
  <si>
    <t>System highlights two entries</t>
    <phoneticPr fontId="1"/>
  </si>
  <si>
    <t>Tester right-clicks on those entries</t>
    <phoneticPr fontId="1"/>
  </si>
  <si>
    <t>System shows the available reports on a menu</t>
    <phoneticPr fontId="1"/>
  </si>
  <si>
    <t>Tester selects one entry</t>
    <phoneticPr fontId="1"/>
  </si>
  <si>
    <t>System highlights one entry and shows information in "Details"</t>
    <phoneticPr fontId="1"/>
  </si>
  <si>
    <t>Tester right-clicks on th entry</t>
    <phoneticPr fontId="1"/>
  </si>
  <si>
    <t>Tester selects "Downtime statistics" report with PDF.HTML or CSV</t>
    <phoneticPr fontId="1"/>
  </si>
  <si>
    <t>log()</t>
    <phoneticPr fontId="1"/>
  </si>
  <si>
    <t>doAssertThat()</t>
    <phoneticPr fontId="1"/>
  </si>
  <si>
    <t>UC106,107</t>
    <phoneticPr fontId="1"/>
  </si>
  <si>
    <t>UC112,113</t>
    <phoneticPr fontId="1"/>
  </si>
  <si>
    <t>UC110,111,121,122</t>
    <phoneticPr fontId="1"/>
  </si>
  <si>
    <t>UC302,303</t>
    <phoneticPr fontId="1"/>
  </si>
  <si>
    <t>test for webshiftlog requirement: Allow accessing the Web SLT from the ARCs</t>
  </si>
  <si>
    <t>test for: webSLT: when a report is opened in the same tab, if I use the arrow to go back I get to the initial webSLT page</t>
    <phoneticPr fontId="1"/>
  </si>
  <si>
    <t>test for: collection of usability and other issues for SLT/webSLT</t>
  </si>
  <si>
    <t>Selection inversion (SLT/WebSLT)</t>
  </si>
  <si>
    <t>Automatic opening of groups on search panel on the WebSLT</t>
  </si>
  <si>
    <t>UC004,116</t>
    <phoneticPr fontId="1"/>
  </si>
  <si>
    <t>Keyword selection on the WebSLT</t>
    <phoneticPr fontId="1"/>
  </si>
  <si>
    <t>Sorting by attachment on the WebSLT</t>
  </si>
  <si>
    <t>test for: SLT: Keep timestamp accurracy to seconds (was: WBS 01.07)</t>
  </si>
  <si>
    <t>test: Integrate extended run-time information page (webshiftlog)</t>
    <phoneticPr fontId="1"/>
  </si>
  <si>
    <t>test: Web SLT tool Search function not robust for improper entries</t>
  </si>
  <si>
    <t>test: Info on QA0 flags should be displayed on the WebSLT</t>
  </si>
  <si>
    <t>test: We need a search for type of shifts (Engineering, CSV, DSO, AIV, SIST, etc..)</t>
  </si>
  <si>
    <t>test: Currently selected items in the Keywords and Groups lists should be always visible</t>
  </si>
  <si>
    <t>test: The width of the entry list columns on the desktop SLT should be fully flexible</t>
  </si>
  <si>
    <t>test: The Web tool should have similar queries than the standalone tool for the reports, search criteria, found entries (same columns), and details on entries</t>
  </si>
  <si>
    <t>new flag "Calibration"</t>
  </si>
  <si>
    <t>calibration column</t>
  </si>
  <si>
    <t>calibration is shown in the reports</t>
  </si>
  <si>
    <t>query by SB UID</t>
  </si>
  <si>
    <t>downtimes in SHIFT report</t>
  </si>
  <si>
    <t>search by calibration flag</t>
  </si>
  <si>
    <t>search by qa0 flag</t>
  </si>
  <si>
    <t>UC119</t>
    <phoneticPr fontId="1"/>
  </si>
  <si>
    <t>band name and repr. frequency details</t>
    <phoneticPr fontId="1"/>
  </si>
  <si>
    <t>search by band</t>
  </si>
  <si>
    <t>band/sbUID in reports</t>
  </si>
  <si>
    <t>array type / correlator in ARRAY entries</t>
  </si>
  <si>
    <t>show array info with SBEX/MMEX</t>
  </si>
  <si>
    <t>query by cycle</t>
  </si>
  <si>
    <t>query by array family / correlator</t>
    <phoneticPr fontId="1"/>
  </si>
  <si>
    <t>array family / correlator in the reports</t>
  </si>
  <si>
    <t>test: SLT an WebSLT need the ability to do searches combining words (using "OR" and "AND") in all boxes in the search area</t>
  </si>
  <si>
    <t>test: Info on executive should be added into the (SBEX) entry information</t>
  </si>
  <si>
    <t>test: We need to be able to search by Executive</t>
  </si>
  <si>
    <t>test: COMP-9356 Allow "NOT" as a special construction in the SLT/WebSLT query fields</t>
  </si>
  <si>
    <t>test: COMP-9355 Don't take CSV projects into account when querying by operations cycle</t>
  </si>
  <si>
    <t>test: Allow user to adjust the size of the WebSLT result and search panes</t>
  </si>
  <si>
    <t>Unify Array/Correlator labels on shiftlog reports</t>
  </si>
  <si>
    <t>Add a tooltip in the search by executive (affects to slt and webslt)</t>
  </si>
  <si>
    <t>The WebSLT should produce reports in a different tab of the browser.</t>
  </si>
  <si>
    <t>Downtime statistics report and ES block statistics reports are missed in the WebSLT</t>
    <phoneticPr fontId="1"/>
  </si>
  <si>
    <t>SLT-04: New keywords definitions are needed</t>
    <phoneticPr fontId="1"/>
  </si>
  <si>
    <t>SLT-11: Improvement on EoN report</t>
  </si>
  <si>
    <t>SLT-13: Daily Report</t>
  </si>
  <si>
    <t>SLT-16: Improvement of search for cycles</t>
  </si>
  <si>
    <t>SLT-17: Improvements on weather reports</t>
  </si>
  <si>
    <t>SLT-19: AOG entries</t>
  </si>
  <si>
    <t>SLT-21: Improvement on Array entries</t>
  </si>
  <si>
    <t>SLT-29: Search by antennas should be possible for SLT and WebSLT in ARRAY, MMEX and SBEX entries</t>
    <phoneticPr fontId="1"/>
  </si>
  <si>
    <t>Show the selected project code in the filter texbox for WebSLT project reports</t>
  </si>
  <si>
    <t>"Deep-linking" among AQUA, Web Shift Log Tool and Project Tracker</t>
  </si>
  <si>
    <t>SLT reads the build information from the wrong file</t>
    <phoneticPr fontId="1"/>
  </si>
  <si>
    <t>Default criteria doesn't erase the Observing cycle</t>
    <phoneticPr fontId="1"/>
  </si>
  <si>
    <t>SLT EoN report: MMEX entries should show the command used for running a script.</t>
  </si>
  <si>
    <t>SLT EoN report: Activities during the nigth should be organized based of the subarray used.</t>
    <phoneticPr fontId="1"/>
  </si>
  <si>
    <t>SLT: reports, including the statistic ones, should account for different subarrays</t>
    <phoneticPr fontId="1"/>
  </si>
  <si>
    <t>SLT: The EoN report should pickup manual ENTRY type of entries with the shape ===XXXXX==== to reflect the name of the tests don</t>
  </si>
  <si>
    <t>webshiftlog's noaccess.zul page is not visible to unauthorized users</t>
  </si>
  <si>
    <t>WebSLT: Improvement on user preferences</t>
  </si>
  <si>
    <t>SLT: A search by Photonic reference is needed</t>
  </si>
  <si>
    <t>Restructure the Shift Log database (Comment: No need to create a test case. This is verified by all test cases)</t>
    <phoneticPr fontId="1"/>
  </si>
  <si>
    <t>qa0 column (Comment: No need to create a test case because QA0 sorting is tested with COMP-7822-9)</t>
    <phoneticPr fontId="1"/>
  </si>
  <si>
    <t>not applicable</t>
    <phoneticPr fontId="1"/>
  </si>
  <si>
    <t>no tickets</t>
    <phoneticPr fontId="1"/>
  </si>
  <si>
    <t>* means the test case has not been implemented yet</t>
    <phoneticPr fontId="1"/>
  </si>
  <si>
    <t>? means no test cases are implemented due to under consideration</t>
    <phoneticPr fontId="1"/>
  </si>
  <si>
    <t>More granularity is needed in the SLT downtime entries to perform properly the KPI reports</t>
  </si>
  <si>
    <t>Improvements on SLT downtime statistics reports</t>
  </si>
  <si>
    <t xml:space="preserve">In the photonic reference panel of the query parameter area we need a tooltip </t>
  </si>
  <si>
    <t>Two decimals are needed in the account of time in hours in the SLT EoN reports</t>
  </si>
  <si>
    <t>Information on the location of the webshiftog is needed in the Daily report.</t>
    <phoneticPr fontId="1"/>
  </si>
  <si>
    <t>Improvement to SLT Daily Report</t>
    <phoneticPr fontId="1"/>
  </si>
  <si>
    <t>End-of-night report gives wrong links to ICT tickets.</t>
  </si>
  <si>
    <t>test: Create bash command to access to shitflog information (Comment: Need to consider how to test.)</t>
    <phoneticPr fontId="1"/>
  </si>
  <si>
    <t>Update labels of Shift Activity in SLT</t>
  </si>
  <si>
    <t>SLT should show the script name and expert parameters in field "Subject" for SBEX</t>
  </si>
  <si>
    <t>Unify the sorting by attachments between the SLT and the WebSLT</t>
  </si>
  <si>
    <t>Sort antennas on the generic and shift reports</t>
    <phoneticPr fontId="1"/>
  </si>
  <si>
    <t>Show "Affected Array Families" on the WebSLT</t>
  </si>
  <si>
    <t>shiftlog tool should clearly state when the subject line has been truncated</t>
  </si>
  <si>
    <t>Improve ZK performance logging to help diagnose network issues (Comment: Need to consider this can be tested by automatic)</t>
    <phoneticPr fontId="1"/>
  </si>
  <si>
    <t>Web-SLT reports error rather than requesting login after timeout (Comment: Need to consider this can be tested by automatic because it needs 4 hours)</t>
    <phoneticPr fontId="1"/>
  </si>
  <si>
    <t>Webshiftlog Tool: Add information about Allocated time in Shift Entries</t>
  </si>
  <si>
    <t>2015-03-06,</t>
    <phoneticPr fontId="1"/>
  </si>
  <si>
    <t>Suite2. 検索</t>
    <rPh sb="8" eb="10">
      <t>ケンサク</t>
    </rPh>
    <phoneticPr fontId="1"/>
  </si>
  <si>
    <t>Suite3. レポート作成</t>
    <rPh sb="12" eb="14">
      <t>サクセイ</t>
    </rPh>
    <phoneticPr fontId="1"/>
  </si>
  <si>
    <t>Suite4. エントリからのレポート作成</t>
    <rPh sb="19" eb="21">
      <t>サクセイ</t>
    </rPh>
    <phoneticPr fontId="1"/>
  </si>
  <si>
    <t>テスター、システム</t>
    <phoneticPr fontId="1"/>
  </si>
  <si>
    <t>Tester, System</t>
    <phoneticPr fontId="1"/>
  </si>
  <si>
    <t>共通要件</t>
    <rPh sb="0" eb="2">
      <t>キョウツウ</t>
    </rPh>
    <rPh sb="2" eb="4">
      <t>ヨウケン</t>
    </rPh>
    <phoneticPr fontId="1"/>
  </si>
  <si>
    <t>個別要件</t>
    <rPh sb="0" eb="2">
      <t>コベツ</t>
    </rPh>
    <rPh sb="2" eb="4">
      <t>ヨウケン</t>
    </rPh>
    <phoneticPr fontId="1"/>
  </si>
  <si>
    <t>Common requirement</t>
    <phoneticPr fontId="1"/>
  </si>
  <si>
    <t>Individual requirement</t>
    <phoneticPr fontId="1"/>
  </si>
  <si>
    <t>(UC001-003) webブラウザが立ち上がっている</t>
    <rPh sb="20" eb="21">
      <t>タ</t>
    </rPh>
    <rPh sb="22" eb="23">
      <t>ア</t>
    </rPh>
    <phoneticPr fontId="1"/>
  </si>
  <si>
    <t>(UC003～) WebSLTのメイン画面を表示している</t>
    <rPh sb="19" eb="21">
      <t>ガメン</t>
    </rPh>
    <rPh sb="22" eb="24">
      <t>ヒョウジ</t>
    </rPh>
    <phoneticPr fontId="1"/>
  </si>
  <si>
    <t>(UC001-003) A web browser is launched</t>
    <phoneticPr fontId="1"/>
  </si>
  <si>
    <t>(UC004～) WebSLTメイン画面が表示されており、最後の操作から2時間経過していない</t>
    <rPh sb="18" eb="20">
      <t>ガメン</t>
    </rPh>
    <rPh sb="21" eb="23">
      <t>ヒョウジ</t>
    </rPh>
    <phoneticPr fontId="1"/>
  </si>
  <si>
    <t>テスターはWebSLTにログインし、ログアウトを一旦キャンセル後、実際にログアウトする</t>
    <rPh sb="24" eb="26">
      <t>イッタン</t>
    </rPh>
    <rPh sb="31" eb="32">
      <t>ゴ</t>
    </rPh>
    <rPh sb="33" eb="35">
      <t>ジッサイ</t>
    </rPh>
    <phoneticPr fontId="1"/>
  </si>
  <si>
    <t>Tester logs in WebSLT, and after cancels the logout, logs out actually</t>
    <phoneticPr fontId="1"/>
  </si>
  <si>
    <t>目的</t>
    <rPh sb="0" eb="2">
      <t>モクテキ</t>
    </rPh>
    <phoneticPr fontId="1"/>
  </si>
  <si>
    <t>WebSLTへのログイン・ログアウトが正しく実行されることを確認する</t>
    <rPh sb="19" eb="20">
      <t>タダ</t>
    </rPh>
    <rPh sb="22" eb="24">
      <t>ジッコウ</t>
    </rPh>
    <rPh sb="30" eb="32">
      <t>カクニン</t>
    </rPh>
    <phoneticPr fontId="1"/>
  </si>
  <si>
    <t>Goal</t>
    <phoneticPr fontId="1"/>
  </si>
  <si>
    <t>メインフロー</t>
    <phoneticPr fontId="1"/>
  </si>
  <si>
    <t>Main Scenario</t>
    <phoneticPr fontId="1"/>
  </si>
  <si>
    <t>To verify the logging in and logging out are done rightly</t>
    <phoneticPr fontId="1"/>
  </si>
  <si>
    <t>Webのタイトルが"ALMA WebShiftlog Tool"である</t>
    <phoneticPr fontId="1"/>
  </si>
  <si>
    <t>テスターは、WebSLTにログインしたことを以下で確認する(test1)</t>
    <rPh sb="22" eb="24">
      <t>イカ</t>
    </rPh>
    <rPh sb="25" eb="27">
      <t>カクニン</t>
    </rPh>
    <phoneticPr fontId="1"/>
  </si>
  <si>
    <t xml:space="preserve"> </t>
    <phoneticPr fontId="1"/>
  </si>
  <si>
    <t>The title of web is "ALMA WebShiftlog Tool"</t>
    <phoneticPr fontId="1"/>
  </si>
  <si>
    <t>Tester verifies the logging in is done like belows (test1)</t>
    <phoneticPr fontId="1"/>
  </si>
  <si>
    <t>テスターは、ログアウトがキャンセルされたことを以下で確認する(test2)</t>
    <rPh sb="23" eb="25">
      <t>イカ</t>
    </rPh>
    <rPh sb="26" eb="28">
      <t>カクニン</t>
    </rPh>
    <phoneticPr fontId="1"/>
  </si>
  <si>
    <t>Tester verifies the logging out is cancelled like below (test2)</t>
    <phoneticPr fontId="1"/>
  </si>
  <si>
    <t>テスターは、WebSLTからログアウトしたことを以下で確認する(test3)</t>
    <rPh sb="24" eb="26">
      <t>イカ</t>
    </rPh>
    <rPh sb="27" eb="29">
      <t>カクニン</t>
    </rPh>
    <phoneticPr fontId="1"/>
  </si>
  <si>
    <t>Tester verifies the logging out from WebSLT like below (test3)</t>
    <phoneticPr fontId="1"/>
  </si>
  <si>
    <t>Webのタイトルが"CAS - Cenral Authentication Service"である</t>
    <phoneticPr fontId="1"/>
  </si>
  <si>
    <t>The title of web is "CAS - Cenral Authentication Service"</t>
    <phoneticPr fontId="1"/>
  </si>
  <si>
    <t>備考</t>
    <rPh sb="0" eb="2">
      <t>ビコウ</t>
    </rPh>
    <phoneticPr fontId="1"/>
  </si>
  <si>
    <t>Remarks</t>
    <phoneticPr fontId="1"/>
  </si>
  <si>
    <t>ダイアログボックス"Logout confirmation"が閉じている</t>
    <rPh sb="31" eb="32">
      <t>ト</t>
    </rPh>
    <phoneticPr fontId="1"/>
  </si>
  <si>
    <t>Dialog box "Logout confirmation" is closed</t>
    <phoneticPr fontId="1"/>
  </si>
  <si>
    <t>テスターは、アクセス拒否画面を確認する(test1)</t>
    <rPh sb="10" eb="12">
      <t>キョヒ</t>
    </rPh>
    <rPh sb="12" eb="14">
      <t>ガメン</t>
    </rPh>
    <rPh sb="15" eb="17">
      <t>カクニン</t>
    </rPh>
    <phoneticPr fontId="1"/>
  </si>
  <si>
    <t>Tester verifies the access denied display (test1)</t>
    <phoneticPr fontId="1"/>
  </si>
  <si>
    <t>Logging in with an invalid role (COMP-7193, ICT-2208)</t>
    <phoneticPr fontId="1"/>
  </si>
  <si>
    <t>有効でないroleを持つユーザのログイン (COMP-7193, ICT-2208)</t>
    <rPh sb="0" eb="2">
      <t>ユウコウ</t>
    </rPh>
    <rPh sb="10" eb="11">
      <t>モ</t>
    </rPh>
    <phoneticPr fontId="1"/>
  </si>
  <si>
    <t>テスターは、有効でないroleを持つユーザ名でWebSLTにログインし拒否された後、ログアウトする</t>
    <rPh sb="6" eb="8">
      <t>ユウコウ</t>
    </rPh>
    <rPh sb="16" eb="17">
      <t>モ</t>
    </rPh>
    <rPh sb="21" eb="22">
      <t>ナ</t>
    </rPh>
    <rPh sb="35" eb="37">
      <t>キョヒ</t>
    </rPh>
    <rPh sb="40" eb="41">
      <t>アト</t>
    </rPh>
    <phoneticPr fontId="1"/>
  </si>
  <si>
    <t>有効でないroleのユーザはログインを拒否され、アクセス拒否画面が表示されることを確認する</t>
    <rPh sb="0" eb="2">
      <t>ユウコウ</t>
    </rPh>
    <rPh sb="19" eb="21">
      <t>キョヒ</t>
    </rPh>
    <rPh sb="28" eb="30">
      <t>キョヒ</t>
    </rPh>
    <rPh sb="30" eb="32">
      <t>ガメン</t>
    </rPh>
    <rPh sb="33" eb="35">
      <t>ヒョウジ</t>
    </rPh>
    <rPh sb="41" eb="43">
      <t>カクニン</t>
    </rPh>
    <phoneticPr fontId="1"/>
  </si>
  <si>
    <t>Webのタイトルが"WebSLT - Access Denied"である</t>
    <phoneticPr fontId="1"/>
  </si>
  <si>
    <t>Web上のメッセージが"Access Denied"である</t>
    <rPh sb="3" eb="4">
      <t>ジョウ</t>
    </rPh>
    <phoneticPr fontId="1"/>
  </si>
  <si>
    <t>The title of web is "WebSLT - Access Denied"</t>
    <phoneticPr fontId="1"/>
  </si>
  <si>
    <t>The message on the web is "Access Denied"</t>
    <phoneticPr fontId="1"/>
  </si>
  <si>
    <t>*: Suite number is 1 to 4</t>
    <phoneticPr fontId="1"/>
  </si>
  <si>
    <t>closePopup()</t>
    <phoneticPr fontId="1"/>
  </si>
  <si>
    <t>closeWarnPopup()</t>
    <phoneticPr fontId="1"/>
  </si>
  <si>
    <t>clickButton()</t>
    <phoneticPr fontId="1"/>
  </si>
  <si>
    <t>getCurrentDate()</t>
    <phoneticPr fontId="1"/>
  </si>
  <si>
    <t>waitForTextIsLoad()</t>
    <phoneticPr fontId="1"/>
  </si>
  <si>
    <t>waitForTextIsoUnload()</t>
    <phoneticPr fontId="1"/>
  </si>
  <si>
    <t>getDate()</t>
    <phoneticPr fontId="1"/>
  </si>
  <si>
    <t>rightClick()</t>
    <phoneticPr fontId="1"/>
  </si>
  <si>
    <t>inputText()</t>
    <phoneticPr fontId="1"/>
  </si>
  <si>
    <t>getText()</t>
    <phoneticPr fontId="1"/>
  </si>
  <si>
    <t>click()</t>
    <phoneticPr fontId="1"/>
  </si>
  <si>
    <t>Updated 2015-03-24, 04-20, 06-02, 09, 10, 26, 08-25</t>
    <phoneticPr fontId="1"/>
  </si>
  <si>
    <t>ステータス画面を表示することと、WebSLT画面に戻れることを確認する</t>
    <rPh sb="5" eb="7">
      <t>ガメン</t>
    </rPh>
    <rPh sb="8" eb="10">
      <t>ヒョウジ</t>
    </rPh>
    <rPh sb="22" eb="24">
      <t>ガメン</t>
    </rPh>
    <rPh sb="25" eb="26">
      <t>モド</t>
    </rPh>
    <rPh sb="31" eb="33">
      <t>カクニン</t>
    </rPh>
    <phoneticPr fontId="1"/>
  </si>
  <si>
    <t>テスターは、ステータス画面が表示されていることを確認する(test1)</t>
    <rPh sb="11" eb="13">
      <t>ガメン</t>
    </rPh>
    <rPh sb="14" eb="16">
      <t>ヒョウジ</t>
    </rPh>
    <rPh sb="24" eb="26">
      <t>カクニン</t>
    </rPh>
    <phoneticPr fontId="1"/>
  </si>
  <si>
    <t>Webのタイトルが"WebSLT status"である</t>
    <phoneticPr fontId="1"/>
  </si>
  <si>
    <t>各節の名前は、"User Information","Build Information"等である（備考参照）</t>
    <rPh sb="0" eb="1">
      <t>カク</t>
    </rPh>
    <rPh sb="1" eb="2">
      <t>セツ</t>
    </rPh>
    <rPh sb="3" eb="5">
      <t>ナマエ</t>
    </rPh>
    <rPh sb="45" eb="46">
      <t>トウ</t>
    </rPh>
    <rPh sb="50" eb="52">
      <t>ビコウ</t>
    </rPh>
    <rPh sb="52" eb="54">
      <t>サンショウ</t>
    </rPh>
    <phoneticPr fontId="1"/>
  </si>
  <si>
    <t>The title of web is "WebSLT status"</t>
    <phoneticPr fontId="1"/>
  </si>
  <si>
    <t>検索画面の表示 (COMP-7822-7)</t>
    <rPh sb="0" eb="2">
      <t>ケンサク</t>
    </rPh>
    <rPh sb="2" eb="4">
      <t>ガメン</t>
    </rPh>
    <rPh sb="5" eb="7">
      <t>ヒョウジ</t>
    </rPh>
    <phoneticPr fontId="1"/>
  </si>
  <si>
    <t>検索画面が正常に開き、また閉じることを確認する</t>
    <rPh sb="0" eb="2">
      <t>ケンサク</t>
    </rPh>
    <rPh sb="2" eb="4">
      <t>ガメン</t>
    </rPh>
    <rPh sb="5" eb="7">
      <t>セイジョウ</t>
    </rPh>
    <rPh sb="8" eb="9">
      <t>ヒラ</t>
    </rPh>
    <rPh sb="13" eb="14">
      <t>ト</t>
    </rPh>
    <rPh sb="19" eb="21">
      <t>カクニン</t>
    </rPh>
    <phoneticPr fontId="1"/>
  </si>
  <si>
    <t>To verify opening the search criteria popup window and closing it</t>
    <phoneticPr fontId="1"/>
  </si>
  <si>
    <t>"Interval","General","Execution Information","Engineering"が画面に表示されている</t>
    <rPh sb="59" eb="61">
      <t>ガメン</t>
    </rPh>
    <rPh sb="62" eb="64">
      <t>ヒョウジ</t>
    </rPh>
    <phoneticPr fontId="1"/>
  </si>
  <si>
    <t>"Observing Cycle","Groups"は画面に表示されていない</t>
    <rPh sb="27" eb="29">
      <t>ガメン</t>
    </rPh>
    <rPh sb="30" eb="32">
      <t>ヒョウジ</t>
    </rPh>
    <phoneticPr fontId="1"/>
  </si>
  <si>
    <t>テスターは、searchポップアップがデフォルト状態で表示されることを確認する(test1)</t>
    <rPh sb="24" eb="26">
      <t>ジョウタイ</t>
    </rPh>
    <rPh sb="27" eb="29">
      <t>ヒョウジ</t>
    </rPh>
    <rPh sb="35" eb="37">
      <t>カクニン</t>
    </rPh>
    <phoneticPr fontId="1"/>
  </si>
  <si>
    <t>Tester verifies the search popup in default status is shown (test1)</t>
    <phoneticPr fontId="1"/>
  </si>
  <si>
    <t>"Interval","General","Execution Information","Engineering" are shown</t>
    <phoneticPr fontId="1"/>
  </si>
  <si>
    <t>"Observing Cycle","Groups" are NOT shown</t>
    <phoneticPr fontId="1"/>
  </si>
  <si>
    <t>表示前後のエントリサマリメッセージが一致する</t>
    <rPh sb="0" eb="2">
      <t>ヒョウジ</t>
    </rPh>
    <rPh sb="2" eb="4">
      <t>ゼンゴ</t>
    </rPh>
    <rPh sb="18" eb="20">
      <t>イッチ</t>
    </rPh>
    <phoneticPr fontId="1"/>
  </si>
  <si>
    <t>Both of Entry Summay messages before/after opening the popup are identical</t>
    <phoneticPr fontId="1"/>
  </si>
  <si>
    <t>レポート作成画面が正常に開き、また閉じることを確認する</t>
    <rPh sb="4" eb="6">
      <t>サクセイ</t>
    </rPh>
    <rPh sb="6" eb="8">
      <t>ガメン</t>
    </rPh>
    <rPh sb="9" eb="11">
      <t>セイジョウ</t>
    </rPh>
    <rPh sb="12" eb="13">
      <t>ヒラ</t>
    </rPh>
    <rPh sb="17" eb="18">
      <t>ト</t>
    </rPh>
    <rPh sb="23" eb="25">
      <t>カクニン</t>
    </rPh>
    <phoneticPr fontId="1"/>
  </si>
  <si>
    <t>To verify opening the report popup window and closing it</t>
    <phoneticPr fontId="1"/>
  </si>
  <si>
    <t>テスターは、reportポップアップがデフォルト状態で表示されることを確認する(test1)</t>
    <rPh sb="24" eb="26">
      <t>ジョウタイ</t>
    </rPh>
    <rPh sb="27" eb="29">
      <t>ヒョウジ</t>
    </rPh>
    <rPh sb="35" eb="37">
      <t>カクニン</t>
    </rPh>
    <phoneticPr fontId="1"/>
  </si>
  <si>
    <t>Tester verifies the report popup in default status is shown (test1)</t>
    <phoneticPr fontId="1"/>
  </si>
  <si>
    <t>"Format","Type of report"が画面に表示されている</t>
    <rPh sb="26" eb="28">
      <t>ガメン</t>
    </rPh>
    <rPh sb="29" eb="31">
      <t>ヒョウジ</t>
    </rPh>
    <phoneticPr fontId="1"/>
  </si>
  <si>
    <t>"Format","Type of report" are shown</t>
    <phoneticPr fontId="1"/>
  </si>
  <si>
    <t>システムは、ブラウザにレポート作成画面を表示する</t>
    <rPh sb="15" eb="17">
      <t>サクセイ</t>
    </rPh>
    <rPh sb="17" eb="19">
      <t>ガメン</t>
    </rPh>
    <rPh sb="20" eb="22">
      <t>ヒョウジ</t>
    </rPh>
    <phoneticPr fontId="1"/>
  </si>
  <si>
    <t>"Report details"は画面に表示されていない</t>
    <rPh sb="17" eb="19">
      <t>ガメン</t>
    </rPh>
    <rPh sb="20" eb="22">
      <t>ヒョウジ</t>
    </rPh>
    <phoneticPr fontId="1"/>
  </si>
  <si>
    <t>テスターは、レポート作成画面popupが閉じていることを確認する(test2)</t>
    <rPh sb="10" eb="12">
      <t>サクセイ</t>
    </rPh>
    <rPh sb="12" eb="14">
      <t>ガメン</t>
    </rPh>
    <rPh sb="20" eb="21">
      <t>ト</t>
    </rPh>
    <rPh sb="28" eb="30">
      <t>カクニン</t>
    </rPh>
    <phoneticPr fontId="1"/>
  </si>
  <si>
    <t>"Report details" is NOT shown</t>
    <phoneticPr fontId="1"/>
  </si>
  <si>
    <t>検索ヘルプ画面が正しく表示されることを確認する</t>
    <rPh sb="0" eb="2">
      <t>ケンサク</t>
    </rPh>
    <rPh sb="5" eb="7">
      <t>ガメン</t>
    </rPh>
    <rPh sb="8" eb="9">
      <t>タダ</t>
    </rPh>
    <rPh sb="11" eb="13">
      <t>ヒョウジ</t>
    </rPh>
    <rPh sb="19" eb="21">
      <t>カクニン</t>
    </rPh>
    <phoneticPr fontId="1"/>
  </si>
  <si>
    <t>To verify the search help page is shown rightly</t>
    <phoneticPr fontId="1"/>
  </si>
  <si>
    <t>ウインドウハンドル数が2である</t>
    <rPh sb="9" eb="10">
      <t>スウ</t>
    </rPh>
    <phoneticPr fontId="1"/>
  </si>
  <si>
    <t>The number of window handles are two</t>
    <phoneticPr fontId="1"/>
  </si>
  <si>
    <t>Tester verifies the help page is shown at the new window (test2)</t>
    <phoneticPr fontId="1"/>
  </si>
  <si>
    <t>テスターは、ヘルプ画面が別ウインドウに表示されたことを確認する(test2)</t>
    <rPh sb="9" eb="11">
      <t>ガメン</t>
    </rPh>
    <rPh sb="12" eb="13">
      <t>ベツ</t>
    </rPh>
    <rPh sb="19" eb="21">
      <t>ヒョウジ</t>
    </rPh>
    <rPh sb="27" eb="29">
      <t>カクニン</t>
    </rPh>
    <phoneticPr fontId="1"/>
  </si>
  <si>
    <t>Webのタイトルが"SLT queries"である</t>
    <phoneticPr fontId="1"/>
  </si>
  <si>
    <t>各節の名前は、"Introduction","Search fields"等である（備考参照）</t>
    <rPh sb="0" eb="1">
      <t>カク</t>
    </rPh>
    <rPh sb="1" eb="2">
      <t>セツ</t>
    </rPh>
    <rPh sb="3" eb="5">
      <t>ナマエ</t>
    </rPh>
    <rPh sb="37" eb="38">
      <t>トウ</t>
    </rPh>
    <rPh sb="42" eb="44">
      <t>ビコウ</t>
    </rPh>
    <rPh sb="44" eb="46">
      <t>サンショウ</t>
    </rPh>
    <phoneticPr fontId="1"/>
  </si>
  <si>
    <t>The title of web is "SLT queries"</t>
    <phoneticPr fontId="1"/>
  </si>
  <si>
    <t>Section titles on the page are "User Information","Build Information" etc. (See remarks)</t>
    <phoneticPr fontId="1"/>
  </si>
  <si>
    <t>Section titles on the page are "Introduction","Search fields" etc. (See remarks)</t>
    <phoneticPr fontId="1"/>
  </si>
  <si>
    <t>webのurlに、リンク先セクション名が現れている</t>
    <rPh sb="12" eb="13">
      <t>サキ</t>
    </rPh>
    <rPh sb="18" eb="19">
      <t>ナ</t>
    </rPh>
    <rPh sb="20" eb="21">
      <t>アラワ</t>
    </rPh>
    <phoneticPr fontId="1"/>
  </si>
  <si>
    <t>The linked section name is shown on the web url</t>
    <phoneticPr fontId="1"/>
  </si>
  <si>
    <t>テスターは、WebSLTが表示されていることを確認する(test4)</t>
    <rPh sb="13" eb="15">
      <t>ヒョウジ</t>
    </rPh>
    <rPh sb="23" eb="25">
      <t>カクニン</t>
    </rPh>
    <phoneticPr fontId="1"/>
  </si>
  <si>
    <t>Tester verifies the WebSLT is shown (test4)</t>
    <phoneticPr fontId="1"/>
  </si>
  <si>
    <t>ALMAポータル画面の表示</t>
    <rPh sb="8" eb="10">
      <t>ガメン</t>
    </rPh>
    <rPh sb="11" eb="13">
      <t>ヒョウジ</t>
    </rPh>
    <phoneticPr fontId="1"/>
  </si>
  <si>
    <t>WebSLTのリンクから、ALMAポータルwebを表示できることを確認する</t>
    <rPh sb="25" eb="27">
      <t>ヒョウジ</t>
    </rPh>
    <rPh sb="33" eb="35">
      <t>カクニン</t>
    </rPh>
    <phoneticPr fontId="1"/>
  </si>
  <si>
    <t>テスターは、ALMA Portalが表示されていることを確認する(test1)</t>
    <rPh sb="18" eb="20">
      <t>ヒョウジ</t>
    </rPh>
    <rPh sb="28" eb="30">
      <t>カクニン</t>
    </rPh>
    <phoneticPr fontId="1"/>
  </si>
  <si>
    <t>Webのタイトルが"ALMA Science Portal"である</t>
    <phoneticPr fontId="1"/>
  </si>
  <si>
    <t>The title of web is "ALMA Science Portal"</t>
    <phoneticPr fontId="1"/>
  </si>
  <si>
    <t>テスターは、WebSLTが表示されていることを確認する(test2)</t>
    <rPh sb="13" eb="15">
      <t>ヒョウジ</t>
    </rPh>
    <rPh sb="23" eb="25">
      <t>カクニン</t>
    </rPh>
    <phoneticPr fontId="1"/>
  </si>
  <si>
    <t>Tester verifies the WebSLT is shown (test2)</t>
    <phoneticPr fontId="1"/>
  </si>
  <si>
    <t>別Webとの行き来 (COMP-7819)</t>
    <rPh sb="0" eb="1">
      <t>ベツ</t>
    </rPh>
    <rPh sb="6" eb="9">
      <t>イキキ</t>
    </rPh>
    <phoneticPr fontId="1"/>
  </si>
  <si>
    <t>Tester changes Interval and click SHIFT on Types</t>
    <phoneticPr fontId="1"/>
  </si>
  <si>
    <t>テスターは、Ｉｎｔｅｒｖａｌを設定し、typeのSHIFTを選択する</t>
    <rPh sb="15" eb="17">
      <t>セッテイ</t>
    </rPh>
    <rPh sb="30" eb="32">
      <t>センタク</t>
    </rPh>
    <phoneticPr fontId="1"/>
  </si>
  <si>
    <t>Intervalに"Other"が表示されている</t>
    <rPh sb="17" eb="19">
      <t>ヒョウジ</t>
    </rPh>
    <phoneticPr fontId="1"/>
  </si>
  <si>
    <t>TypesのSHIFTにチェックマークが表示されている</t>
    <rPh sb="20" eb="22">
      <t>ヒョウジ</t>
    </rPh>
    <phoneticPr fontId="1"/>
  </si>
  <si>
    <t>"Others" in Interval is shown</t>
    <phoneticPr fontId="1"/>
  </si>
  <si>
    <t>"SHIFT" on Types is marked</t>
    <phoneticPr fontId="1"/>
  </si>
  <si>
    <t>WebSLT表示ウインドウに別webサイトを表示後、戻りキーでWebSLTが正常に表示されることを確認する</t>
    <rPh sb="6" eb="8">
      <t>ヒョウジ</t>
    </rPh>
    <rPh sb="14" eb="15">
      <t>ベツ</t>
    </rPh>
    <rPh sb="22" eb="24">
      <t>ヒョウジ</t>
    </rPh>
    <rPh sb="24" eb="25">
      <t>ゴ</t>
    </rPh>
    <rPh sb="26" eb="27">
      <t>モド</t>
    </rPh>
    <rPh sb="38" eb="40">
      <t>セイジョウ</t>
    </rPh>
    <rPh sb="41" eb="43">
      <t>ヒョウジ</t>
    </rPh>
    <rPh sb="49" eb="51">
      <t>カクニン</t>
    </rPh>
    <phoneticPr fontId="1"/>
  </si>
  <si>
    <t>テスターは、別webページのURLを入力する（BBC気象情報ページ）</t>
    <rPh sb="6" eb="7">
      <t>ベツ</t>
    </rPh>
    <rPh sb="18" eb="20">
      <t>ニュウリョク</t>
    </rPh>
    <rPh sb="26" eb="28">
      <t>キショウ</t>
    </rPh>
    <rPh sb="28" eb="30">
      <t>ジョウホウ</t>
    </rPh>
    <phoneticPr fontId="1"/>
  </si>
  <si>
    <t>Tester inputs another url like BBC weather forecast web</t>
    <phoneticPr fontId="1"/>
  </si>
  <si>
    <t>Webのタイトルが"BBC Weather"である</t>
    <phoneticPr fontId="1"/>
  </si>
  <si>
    <t>The title of web is "BBC Weather"</t>
    <phoneticPr fontId="1"/>
  </si>
  <si>
    <t>テスターは、WebSLTの表示内容がweb移動前と同一であることを確認する(test3)</t>
    <rPh sb="13" eb="15">
      <t>ヒョウジ</t>
    </rPh>
    <rPh sb="15" eb="17">
      <t>ナイヨウ</t>
    </rPh>
    <rPh sb="21" eb="23">
      <t>イドウ</t>
    </rPh>
    <rPh sb="23" eb="24">
      <t>マエ</t>
    </rPh>
    <rPh sb="25" eb="27">
      <t>ドウイツ</t>
    </rPh>
    <rPh sb="33" eb="35">
      <t>カクニン</t>
    </rPh>
    <phoneticPr fontId="1"/>
  </si>
  <si>
    <t>Tester verifies the shown information on WebSLT is identical with the before one (test3)</t>
    <phoneticPr fontId="1"/>
  </si>
  <si>
    <t>Detailsの内容が10で採取したものと同じ</t>
    <rPh sb="8" eb="10">
      <t>ナイヨウ</t>
    </rPh>
    <rPh sb="14" eb="16">
      <t>サイシュ</t>
    </rPh>
    <rPh sb="21" eb="22">
      <t>オナ</t>
    </rPh>
    <phoneticPr fontId="1"/>
  </si>
  <si>
    <t>The contents of "Details" are identical to the stored one at 10</t>
    <phoneticPr fontId="1"/>
  </si>
  <si>
    <t>特になし</t>
    <rPh sb="0" eb="1">
      <t>トク</t>
    </rPh>
    <phoneticPr fontId="1"/>
  </si>
  <si>
    <t>Nothing special</t>
    <phoneticPr fontId="1"/>
  </si>
  <si>
    <t>エントリリストの並べ替え (COMP-7822_9, ICT-3522)</t>
    <rPh sb="8" eb="9">
      <t>ナラ</t>
    </rPh>
    <rPh sb="10" eb="11">
      <t>カ</t>
    </rPh>
    <phoneticPr fontId="1"/>
  </si>
  <si>
    <t>Sorting on the Entry list (COMP-7822_9, ICT-3522)</t>
    <phoneticPr fontId="1"/>
  </si>
  <si>
    <t>エントリリストの各コラムが昇順・降順にソートできることを確認する</t>
    <rPh sb="8" eb="9">
      <t>カク</t>
    </rPh>
    <rPh sb="13" eb="15">
      <t>ショウジュン</t>
    </rPh>
    <rPh sb="16" eb="18">
      <t>コウジュン</t>
    </rPh>
    <rPh sb="28" eb="30">
      <t>カクニン</t>
    </rPh>
    <phoneticPr fontId="1"/>
  </si>
  <si>
    <t xml:space="preserve">To verify the each of columns can be sorted in ascending/descending </t>
    <phoneticPr fontId="1"/>
  </si>
  <si>
    <t>文字列比較で、"一行目のコラム＜＝二行目のコラム"である</t>
    <rPh sb="0" eb="3">
      <t>モジレツ</t>
    </rPh>
    <rPh sb="3" eb="5">
      <t>ヒカク</t>
    </rPh>
    <rPh sb="8" eb="10">
      <t>イチギョウ</t>
    </rPh>
    <rPh sb="10" eb="11">
      <t>メ</t>
    </rPh>
    <rPh sb="17" eb="20">
      <t>ニギョウメ</t>
    </rPh>
    <phoneticPr fontId="1"/>
  </si>
  <si>
    <t>Text in the first column &lt;= the second column, by the string comparison way</t>
    <phoneticPr fontId="1"/>
  </si>
  <si>
    <t>文字列比較で、"一行目のコラム＞＝二行目のコラム"である</t>
    <rPh sb="0" eb="3">
      <t>モジレツ</t>
    </rPh>
    <rPh sb="3" eb="5">
      <t>ヒカク</t>
    </rPh>
    <rPh sb="8" eb="10">
      <t>イチギョウ</t>
    </rPh>
    <rPh sb="10" eb="11">
      <t>メ</t>
    </rPh>
    <rPh sb="17" eb="20">
      <t>ニギョウメ</t>
    </rPh>
    <phoneticPr fontId="1"/>
  </si>
  <si>
    <t>Text in the first column &gt;= the second column, by the string comparison way</t>
    <phoneticPr fontId="1"/>
  </si>
  <si>
    <t>テスターは、全体の最初と最後を確認する(test2)</t>
    <rPh sb="6" eb="8">
      <t>ゼンタイ</t>
    </rPh>
    <rPh sb="9" eb="11">
      <t>サイショ</t>
    </rPh>
    <rPh sb="12" eb="14">
      <t>サイゴ</t>
    </rPh>
    <rPh sb="15" eb="17">
      <t>カクニン</t>
    </rPh>
    <phoneticPr fontId="1"/>
  </si>
  <si>
    <t>文字列比較で、昇順の最初のコラム＜＝降順の最初のコラムである</t>
    <rPh sb="0" eb="3">
      <t>モジレツ</t>
    </rPh>
    <rPh sb="3" eb="5">
      <t>ヒカク</t>
    </rPh>
    <phoneticPr fontId="1"/>
  </si>
  <si>
    <t>Tester verifies the first and last columns in all (test2)</t>
    <phoneticPr fontId="1"/>
  </si>
  <si>
    <t>Text in the first column in ascending &lt;= the first column in descending</t>
    <phoneticPr fontId="1"/>
  </si>
  <si>
    <t>Note that the sorting of "attachment" is done by the number of attached files</t>
    <phoneticPr fontId="1"/>
  </si>
  <si>
    <t>WebAQUAへのリンク (ICT-1151)</t>
    <phoneticPr fontId="1"/>
  </si>
  <si>
    <t>WebSLT上のリンクによりWebAQUAが表示されることを確認する</t>
    <rPh sb="6" eb="7">
      <t>ウエ</t>
    </rPh>
    <rPh sb="22" eb="24">
      <t>ヒョウジ</t>
    </rPh>
    <rPh sb="30" eb="32">
      <t>カクニン</t>
    </rPh>
    <phoneticPr fontId="1"/>
  </si>
  <si>
    <t>テスターは、WebAQUAのリンクを確認する（test1)</t>
    <rPh sb="18" eb="20">
      <t>カクニン</t>
    </rPh>
    <phoneticPr fontId="1"/>
  </si>
  <si>
    <t>ExecblockUIDに"In AQUA"のリンクが表示されている</t>
    <rPh sb="27" eb="29">
      <t>ヒョウジ</t>
    </rPh>
    <phoneticPr fontId="1"/>
  </si>
  <si>
    <t>Tester verifies the link for AQUA (test1)</t>
    <phoneticPr fontId="1"/>
  </si>
  <si>
    <t>There is a link for AQUA at "ExecBlock UID"</t>
    <phoneticPr fontId="1"/>
  </si>
  <si>
    <t>テスターは、別ウインドウが表示されたことを確認する(test2)</t>
    <rPh sb="6" eb="7">
      <t>ベツ</t>
    </rPh>
    <rPh sb="13" eb="15">
      <t>ヒョウジ</t>
    </rPh>
    <rPh sb="21" eb="23">
      <t>カクニン</t>
    </rPh>
    <phoneticPr fontId="1"/>
  </si>
  <si>
    <t>Tester verifies the new window appears(test2)</t>
    <phoneticPr fontId="1"/>
  </si>
  <si>
    <t>テスターはAQUA画面が正しく表示されていることを確認する(test3)</t>
    <rPh sb="9" eb="11">
      <t>ガメン</t>
    </rPh>
    <rPh sb="12" eb="13">
      <t>タダ</t>
    </rPh>
    <rPh sb="15" eb="17">
      <t>ヒョウジ</t>
    </rPh>
    <rPh sb="25" eb="27">
      <t>カクニン</t>
    </rPh>
    <phoneticPr fontId="1"/>
  </si>
  <si>
    <t>Tester verifies the contents on the AQUA (test3)</t>
    <phoneticPr fontId="1"/>
  </si>
  <si>
    <t>Webのタイトルが"ALMA QUality Assurance Tool (AQUA)"である</t>
    <phoneticPr fontId="1"/>
  </si>
  <si>
    <t>AQUA画面は同じEB uidを表示している</t>
    <rPh sb="4" eb="6">
      <t>ガメン</t>
    </rPh>
    <rPh sb="7" eb="8">
      <t>オナ</t>
    </rPh>
    <rPh sb="16" eb="18">
      <t>ヒョウジ</t>
    </rPh>
    <phoneticPr fontId="1"/>
  </si>
  <si>
    <t>WebAQUA shows the same EB uid</t>
    <phoneticPr fontId="1"/>
  </si>
  <si>
    <t>エントリリストコラムが拡大・縮小できることを確認する</t>
    <rPh sb="11" eb="13">
      <t>カクダイ</t>
    </rPh>
    <rPh sb="14" eb="16">
      <t>シュクショウ</t>
    </rPh>
    <rPh sb="22" eb="24">
      <t>カクニン</t>
    </rPh>
    <phoneticPr fontId="1"/>
  </si>
  <si>
    <t>To verify the Entry list's columns can expand and contract</t>
    <phoneticPr fontId="1"/>
  </si>
  <si>
    <t>エントリリストと詳細画面の大きさを変更できることを確認する</t>
    <rPh sb="8" eb="10">
      <t>ショウサイ</t>
    </rPh>
    <rPh sb="10" eb="12">
      <t>ガメン</t>
    </rPh>
    <rPh sb="13" eb="14">
      <t>オオ</t>
    </rPh>
    <rPh sb="17" eb="19">
      <t>ヘンコウ</t>
    </rPh>
    <rPh sb="25" eb="27">
      <t>カクニン</t>
    </rPh>
    <phoneticPr fontId="1"/>
  </si>
  <si>
    <r>
      <t>エントリリストコラムの拡大と縮小 (COMP-8806):</t>
    </r>
    <r>
      <rPr>
        <sz val="11"/>
        <color rgb="FFFF0000"/>
        <rFont val="ＭＳ Ｐゴシック"/>
        <family val="3"/>
        <charset val="128"/>
        <scheme val="minor"/>
      </rPr>
      <t>：未実装</t>
    </r>
    <rPh sb="11" eb="13">
      <t>カクダイ</t>
    </rPh>
    <rPh sb="14" eb="16">
      <t>シュクショウ</t>
    </rPh>
    <rPh sb="30" eb="33">
      <t>ミジッソウ</t>
    </rPh>
    <phoneticPr fontId="1"/>
  </si>
  <si>
    <r>
      <t>エントリリストと詳細画面の拡大と縮小 (COMP-9405)</t>
    </r>
    <r>
      <rPr>
        <sz val="11"/>
        <color rgb="FFFF0000"/>
        <rFont val="ＭＳ Ｐゴシック"/>
        <family val="3"/>
        <charset val="128"/>
        <scheme val="minor"/>
      </rPr>
      <t>：未実装</t>
    </r>
    <rPh sb="8" eb="10">
      <t>ショウサイ</t>
    </rPh>
    <rPh sb="10" eb="12">
      <t>ガメン</t>
    </rPh>
    <rPh sb="13" eb="15">
      <t>カクダイ</t>
    </rPh>
    <rPh sb="16" eb="18">
      <t>シュクショウ</t>
    </rPh>
    <phoneticPr fontId="1"/>
  </si>
  <si>
    <t xml:space="preserve">2015-05-21, </t>
    <phoneticPr fontId="1"/>
  </si>
  <si>
    <t>2015-05-21,</t>
    <phoneticPr fontId="1"/>
  </si>
  <si>
    <t>中村京子</t>
    <rPh sb="0" eb="2">
      <t>ナカムラ</t>
    </rPh>
    <rPh sb="2" eb="4">
      <t>キョウコ</t>
    </rPh>
    <phoneticPr fontId="1"/>
  </si>
  <si>
    <t>Kyoko Nakamura</t>
    <phoneticPr fontId="1"/>
  </si>
  <si>
    <t>作成者</t>
    <rPh sb="0" eb="3">
      <t>サクセイシャ</t>
    </rPh>
    <phoneticPr fontId="1"/>
  </si>
  <si>
    <t>作成日</t>
    <rPh sb="0" eb="2">
      <t>サクセイ</t>
    </rPh>
    <rPh sb="2" eb="3">
      <t>ヒ</t>
    </rPh>
    <phoneticPr fontId="1"/>
  </si>
  <si>
    <t>更新日</t>
    <rPh sb="0" eb="2">
      <t>コウシン</t>
    </rPh>
    <rPh sb="2" eb="3">
      <t>ヒ</t>
    </rPh>
    <phoneticPr fontId="1"/>
  </si>
  <si>
    <t>Suite1. ログイン及びWebSLTからの画面遷移</t>
    <rPh sb="12" eb="13">
      <t>オヨ</t>
    </rPh>
    <rPh sb="23" eb="25">
      <t>ガメン</t>
    </rPh>
    <rPh sb="25" eb="27">
      <t>センイ</t>
    </rPh>
    <phoneticPr fontId="1"/>
  </si>
  <si>
    <t>WebSLTメイン画面が表示されており、最後の操作から2時間経過していない</t>
  </si>
  <si>
    <t xml:space="preserve"> WebSLTのメイン画面を表示している</t>
  </si>
  <si>
    <t>WebSLT main screen is displayed and it doesn't take two hours after the latest handling</t>
  </si>
  <si>
    <t>(UC003-) WebSLT main screen is displayed</t>
    <phoneticPr fontId="1"/>
  </si>
  <si>
    <t>WebSLT main screen is displayed</t>
  </si>
  <si>
    <t>To verify seven kinds of Interval</t>
    <phoneticPr fontId="1"/>
  </si>
  <si>
    <t>七種のインターバルを選択できることを確認する</t>
    <rPh sb="0" eb="1">
      <t>ナナ</t>
    </rPh>
    <rPh sb="1" eb="2">
      <t>シュ</t>
    </rPh>
    <rPh sb="10" eb="12">
      <t>センタク</t>
    </rPh>
    <rPh sb="18" eb="20">
      <t>カクニン</t>
    </rPh>
    <phoneticPr fontId="1"/>
  </si>
  <si>
    <t>Intervalのミリ秒設定 (COMP-7823)</t>
    <rPh sb="11" eb="12">
      <t>ビョウ</t>
    </rPh>
    <rPh sb="12" eb="14">
      <t>セッテイ</t>
    </rPh>
    <phoneticPr fontId="1"/>
  </si>
  <si>
    <t>Setting milliseconds into Interval (COMP-7823)</t>
    <phoneticPr fontId="1"/>
  </si>
  <si>
    <t>ミリ秒の入力は受け付けられないことを確認する</t>
    <rPh sb="2" eb="3">
      <t>ビョウ</t>
    </rPh>
    <rPh sb="4" eb="6">
      <t>ニュウリョク</t>
    </rPh>
    <rPh sb="7" eb="8">
      <t>ウ</t>
    </rPh>
    <rPh sb="9" eb="10">
      <t>ツ</t>
    </rPh>
    <rPh sb="18" eb="20">
      <t>カクニン</t>
    </rPh>
    <phoneticPr fontId="1"/>
  </si>
  <si>
    <t>To verify the rejection of the milleseconds</t>
    <phoneticPr fontId="1"/>
  </si>
  <si>
    <t>Interval:のワーニング表示 (COMP-8740)</t>
    <rPh sb="15" eb="17">
      <t>ヒョウジ</t>
    </rPh>
    <phoneticPr fontId="1"/>
  </si>
  <si>
    <t>Warning of Interval (COMP-8740)</t>
    <phoneticPr fontId="1"/>
  </si>
  <si>
    <t>テスターは検索ポップアップを開き、各Intervalを選択して検索を実行する</t>
    <rPh sb="5" eb="7">
      <t>ケンサク</t>
    </rPh>
    <rPh sb="14" eb="15">
      <t>ヒラ</t>
    </rPh>
    <rPh sb="17" eb="18">
      <t>カク</t>
    </rPh>
    <rPh sb="27" eb="29">
      <t>センタク</t>
    </rPh>
    <rPh sb="31" eb="33">
      <t>ケンサク</t>
    </rPh>
    <rPh sb="34" eb="36">
      <t>ジッコウ</t>
    </rPh>
    <phoneticPr fontId="1"/>
  </si>
  <si>
    <t>テスターは検索ポップアップを開き、Intervalにミリ秒を入力する</t>
    <rPh sb="5" eb="7">
      <t>ケンサク</t>
    </rPh>
    <rPh sb="14" eb="15">
      <t>ヒラ</t>
    </rPh>
    <rPh sb="28" eb="29">
      <t>ビョウ</t>
    </rPh>
    <rPh sb="30" eb="32">
      <t>ニュウリョク</t>
    </rPh>
    <phoneticPr fontId="1"/>
  </si>
  <si>
    <t>テスターは検索ポップアップを開き、IntervalのBeginとEndが逆になるよう入力する</t>
    <rPh sb="5" eb="7">
      <t>ケンサク</t>
    </rPh>
    <rPh sb="14" eb="15">
      <t>ヒラ</t>
    </rPh>
    <rPh sb="36" eb="37">
      <t>ギャク</t>
    </rPh>
    <rPh sb="42" eb="44">
      <t>ニュウリョク</t>
    </rPh>
    <phoneticPr fontId="1"/>
  </si>
  <si>
    <t>To verify a warning popup is shown in case of wrong inputs at Begin/End</t>
    <phoneticPr fontId="1"/>
  </si>
  <si>
    <t>Begin/Endの設定の誤りでワーニングが表示されることを確認する</t>
    <rPh sb="10" eb="12">
      <t>セッテイ</t>
    </rPh>
    <rPh sb="13" eb="14">
      <t>アヤマ</t>
    </rPh>
    <rPh sb="22" eb="24">
      <t>ヒョウジ</t>
    </rPh>
    <rPh sb="30" eb="32">
      <t>カクニン</t>
    </rPh>
    <phoneticPr fontId="1"/>
  </si>
  <si>
    <t>テスターは検索ポップアップを開き、１１のTypeを順に選択して検索を実行する</t>
    <rPh sb="5" eb="7">
      <t>ケンサク</t>
    </rPh>
    <rPh sb="14" eb="15">
      <t>ヒラ</t>
    </rPh>
    <rPh sb="25" eb="26">
      <t>ジュン</t>
    </rPh>
    <rPh sb="27" eb="29">
      <t>センタク</t>
    </rPh>
    <rPh sb="31" eb="33">
      <t>ケンサク</t>
    </rPh>
    <rPh sb="34" eb="36">
      <t>ジッコウ</t>
    </rPh>
    <phoneticPr fontId="1"/>
  </si>
  <si>
    <t>選択したTypeだけがエントリリストに現れることを確認する</t>
    <rPh sb="0" eb="2">
      <t>センタク</t>
    </rPh>
    <rPh sb="19" eb="20">
      <t>アラワ</t>
    </rPh>
    <rPh sb="25" eb="27">
      <t>カクニン</t>
    </rPh>
    <phoneticPr fontId="1"/>
  </si>
  <si>
    <t>To verify the selected type only is shown on the Entry list</t>
    <phoneticPr fontId="1"/>
  </si>
  <si>
    <t>Typesの詳細情報 (COMP-8829&gt;8746,8752, COMP-9118, ICT-872, ICT-874, ICT-1702, ICT-2806, ICT-3368, ICT-3526, ICT-3696, ICT-4672)</t>
    <rPh sb="6" eb="8">
      <t>ショウサイ</t>
    </rPh>
    <rPh sb="8" eb="10">
      <t>ジョウホウ</t>
    </rPh>
    <phoneticPr fontId="1"/>
  </si>
  <si>
    <t>Detail information of Types (COMP-8829&gt;8746,8752, COMP-9118, ICT-872, ICT-874, ICT-1702, ICT-2806, ICT-3368, ICT-3526, ICT-3696, ICT-4672)</t>
    <phoneticPr fontId="1"/>
  </si>
  <si>
    <t>テスターは検索ポップアップを開き、Typeを選択、検索を実行し、詳細情報を見る</t>
    <rPh sb="5" eb="7">
      <t>ケンサク</t>
    </rPh>
    <rPh sb="14" eb="15">
      <t>ヒラ</t>
    </rPh>
    <rPh sb="22" eb="24">
      <t>センタク</t>
    </rPh>
    <rPh sb="25" eb="27">
      <t>ケンサク</t>
    </rPh>
    <rPh sb="28" eb="30">
      <t>ジッコウ</t>
    </rPh>
    <rPh sb="32" eb="34">
      <t>ショウサイ</t>
    </rPh>
    <rPh sb="34" eb="36">
      <t>ジョウホウ</t>
    </rPh>
    <rPh sb="37" eb="38">
      <t>ミ</t>
    </rPh>
    <phoneticPr fontId="1"/>
  </si>
  <si>
    <t>Typesの逆選択 (COMP-7822-1)</t>
    <rPh sb="6" eb="7">
      <t>ギャク</t>
    </rPh>
    <rPh sb="7" eb="9">
      <t>センタク</t>
    </rPh>
    <phoneticPr fontId="1"/>
  </si>
  <si>
    <t>テスターは検索ポップアップを開き、TypesのInvert Selectionを設定する</t>
    <rPh sb="5" eb="7">
      <t>ケンサク</t>
    </rPh>
    <rPh sb="14" eb="15">
      <t>ヒラ</t>
    </rPh>
    <rPh sb="40" eb="42">
      <t>セッテイ</t>
    </rPh>
    <phoneticPr fontId="1"/>
  </si>
  <si>
    <t>Invert Selection押下により、typeのチェック印が逆になることを確認する</t>
    <rPh sb="16" eb="18">
      <t>オウカ</t>
    </rPh>
    <rPh sb="31" eb="32">
      <t>ジルシ</t>
    </rPh>
    <rPh sb="33" eb="34">
      <t>ギャク</t>
    </rPh>
    <rPh sb="40" eb="42">
      <t>カクニン</t>
    </rPh>
    <phoneticPr fontId="1"/>
  </si>
  <si>
    <t>To verify the checked marks are inverted by using "Invert Selection"</t>
    <phoneticPr fontId="1"/>
  </si>
  <si>
    <t>複数Typeの選択 (COMP-7822-1)</t>
    <rPh sb="0" eb="2">
      <t>フクスウ</t>
    </rPh>
    <rPh sb="7" eb="9">
      <t>センタク</t>
    </rPh>
    <phoneticPr fontId="1"/>
  </si>
  <si>
    <t>テスターは検索ポップアップを開き、複数のtypeを選択して検索を実行する</t>
    <rPh sb="5" eb="7">
      <t>ケンサク</t>
    </rPh>
    <rPh sb="14" eb="15">
      <t>ヒラ</t>
    </rPh>
    <rPh sb="17" eb="19">
      <t>フクスウ</t>
    </rPh>
    <rPh sb="25" eb="27">
      <t>センタク</t>
    </rPh>
    <rPh sb="29" eb="31">
      <t>ケンサク</t>
    </rPh>
    <rPh sb="32" eb="34">
      <t>ジッコウ</t>
    </rPh>
    <phoneticPr fontId="1"/>
  </si>
  <si>
    <t>選択したtypeのみがエントリリストに現れることを確認する</t>
    <rPh sb="0" eb="2">
      <t>センタク</t>
    </rPh>
    <rPh sb="19" eb="20">
      <t>アラワ</t>
    </rPh>
    <rPh sb="25" eb="27">
      <t>カクニン</t>
    </rPh>
    <phoneticPr fontId="1"/>
  </si>
  <si>
    <t>To verify the selected types are shown in the Entry list</t>
    <phoneticPr fontId="1"/>
  </si>
  <si>
    <t>テスターは検索ポップアップを開き、Generalに文字列を入力し、検索を実行する</t>
    <rPh sb="5" eb="7">
      <t>ケンサク</t>
    </rPh>
    <rPh sb="14" eb="15">
      <t>ヒラ</t>
    </rPh>
    <rPh sb="25" eb="28">
      <t>モジレツ</t>
    </rPh>
    <rPh sb="29" eb="31">
      <t>ニュウリョク</t>
    </rPh>
    <rPh sb="33" eb="35">
      <t>ケンサク</t>
    </rPh>
    <rPh sb="36" eb="38">
      <t>ジッコウ</t>
    </rPh>
    <phoneticPr fontId="1"/>
  </si>
  <si>
    <t>入力した文字列が検索結果に表れることを確認する</t>
    <rPh sb="0" eb="2">
      <t>ニュウリョク</t>
    </rPh>
    <rPh sb="4" eb="7">
      <t>モジレツ</t>
    </rPh>
    <rPh sb="8" eb="10">
      <t>ケンサク</t>
    </rPh>
    <rPh sb="10" eb="12">
      <t>ケッカ</t>
    </rPh>
    <rPh sb="13" eb="14">
      <t>アラワ</t>
    </rPh>
    <rPh sb="19" eb="21">
      <t>カクニン</t>
    </rPh>
    <phoneticPr fontId="1"/>
  </si>
  <si>
    <t>To verify the input texts are shown in the search result</t>
    <phoneticPr fontId="1"/>
  </si>
  <si>
    <t>テスターは検索ポップアップを開き、NOTを追加した文字列を入力して検索を実行する</t>
    <rPh sb="5" eb="7">
      <t>ケンサク</t>
    </rPh>
    <rPh sb="14" eb="15">
      <t>ヒラ</t>
    </rPh>
    <rPh sb="21" eb="23">
      <t>ツイカ</t>
    </rPh>
    <rPh sb="25" eb="28">
      <t>モジレツ</t>
    </rPh>
    <rPh sb="29" eb="31">
      <t>ニュウリョク</t>
    </rPh>
    <rPh sb="33" eb="35">
      <t>ケンサク</t>
    </rPh>
    <rPh sb="36" eb="38">
      <t>ジッコウ</t>
    </rPh>
    <phoneticPr fontId="1"/>
  </si>
  <si>
    <t>To verify the input texts are not shown in the search result</t>
    <phoneticPr fontId="1"/>
  </si>
  <si>
    <t>Selection of Types in inversion (COMP-7822-1)</t>
    <phoneticPr fontId="1"/>
  </si>
  <si>
    <t>Selection of multiple types (COMP-7822-1)</t>
    <phoneticPr fontId="1"/>
  </si>
  <si>
    <t>テスターは検索ポップアップを開き、キーワードを選択して検索を実行する</t>
    <rPh sb="5" eb="7">
      <t>ケンサク</t>
    </rPh>
    <rPh sb="14" eb="15">
      <t>ヒラ</t>
    </rPh>
    <rPh sb="23" eb="25">
      <t>センタク</t>
    </rPh>
    <rPh sb="27" eb="29">
      <t>ケンサク</t>
    </rPh>
    <rPh sb="30" eb="32">
      <t>ジッコウ</t>
    </rPh>
    <phoneticPr fontId="1"/>
  </si>
  <si>
    <t>To verify the selected keyword is shown in the search result</t>
    <phoneticPr fontId="1"/>
  </si>
  <si>
    <t>Generalの複数キーワードの設定 (COMP-8798)</t>
    <rPh sb="8" eb="10">
      <t>フクスウ</t>
    </rPh>
    <rPh sb="16" eb="18">
      <t>セッテイ</t>
    </rPh>
    <phoneticPr fontId="1"/>
  </si>
  <si>
    <t>Selection multiple keywords in General area (COMP-8798)</t>
    <phoneticPr fontId="1"/>
  </si>
  <si>
    <t>テスターは検索ポップアップを開き、二つのキーワードを設定して検索を実行する</t>
    <rPh sb="5" eb="7">
      <t>ケンサク</t>
    </rPh>
    <rPh sb="14" eb="15">
      <t>ヒラ</t>
    </rPh>
    <rPh sb="17" eb="18">
      <t>フタ</t>
    </rPh>
    <rPh sb="26" eb="28">
      <t>セッテイ</t>
    </rPh>
    <rPh sb="30" eb="32">
      <t>ケンサク</t>
    </rPh>
    <rPh sb="33" eb="35">
      <t>ジッコウ</t>
    </rPh>
    <phoneticPr fontId="1"/>
  </si>
  <si>
    <t>選択したキーワードが検索結果に表れることを確認する</t>
    <rPh sb="0" eb="2">
      <t>センタク</t>
    </rPh>
    <rPh sb="10" eb="12">
      <t>ケンサク</t>
    </rPh>
    <rPh sb="12" eb="14">
      <t>ケッカ</t>
    </rPh>
    <rPh sb="15" eb="16">
      <t>アラワ</t>
    </rPh>
    <rPh sb="21" eb="23">
      <t>カクニン</t>
    </rPh>
    <phoneticPr fontId="1"/>
  </si>
  <si>
    <t>選択したキーワードが検索結果に現れることを確認する</t>
    <rPh sb="0" eb="2">
      <t>センタク</t>
    </rPh>
    <rPh sb="15" eb="16">
      <t>アラワ</t>
    </rPh>
    <rPh sb="21" eb="23">
      <t>カクニン</t>
    </rPh>
    <phoneticPr fontId="1"/>
  </si>
  <si>
    <t>入力した文字列が検索結果に含まれないことを確認する</t>
    <rPh sb="0" eb="2">
      <t>ニュウリョク</t>
    </rPh>
    <rPh sb="4" eb="7">
      <t>モジレツ</t>
    </rPh>
    <rPh sb="13" eb="14">
      <t>フク</t>
    </rPh>
    <rPh sb="21" eb="23">
      <t>カクニン</t>
    </rPh>
    <phoneticPr fontId="1"/>
  </si>
  <si>
    <t>To verify the selected keywords are shown in the search result</t>
    <phoneticPr fontId="1"/>
  </si>
  <si>
    <t>Shift Activityの無選択 (COMP-8744, ICT-3328)</t>
    <rPh sb="15" eb="16">
      <t>ム</t>
    </rPh>
    <rPh sb="16" eb="18">
      <t>センタク</t>
    </rPh>
    <phoneticPr fontId="1"/>
  </si>
  <si>
    <t>No activity selection in Shift Activity (COMP-8744, ICT-3328)</t>
    <phoneticPr fontId="1"/>
  </si>
  <si>
    <t>テスターは検索ポップアップを開き、SHIFTは選択、Shift Activityは無選択で検索を実行する</t>
    <rPh sb="5" eb="7">
      <t>ケンサク</t>
    </rPh>
    <rPh sb="14" eb="15">
      <t>ヒラ</t>
    </rPh>
    <rPh sb="23" eb="25">
      <t>センタク</t>
    </rPh>
    <rPh sb="41" eb="42">
      <t>ム</t>
    </rPh>
    <rPh sb="42" eb="44">
      <t>センタク</t>
    </rPh>
    <rPh sb="45" eb="47">
      <t>ケンサク</t>
    </rPh>
    <rPh sb="48" eb="50">
      <t>ジッコウ</t>
    </rPh>
    <phoneticPr fontId="1"/>
  </si>
  <si>
    <t>Shift Activity無選択では、任意のactivityが現れることを確認する</t>
    <rPh sb="14" eb="15">
      <t>ム</t>
    </rPh>
    <rPh sb="15" eb="17">
      <t>センタク</t>
    </rPh>
    <rPh sb="20" eb="22">
      <t>ニンイ</t>
    </rPh>
    <rPh sb="32" eb="33">
      <t>アラワ</t>
    </rPh>
    <rPh sb="38" eb="40">
      <t>カクニン</t>
    </rPh>
    <phoneticPr fontId="1"/>
  </si>
  <si>
    <t>To verify any activities are shown in case no Shift Activity is selected</t>
    <phoneticPr fontId="1"/>
  </si>
  <si>
    <t>Selection of Shift Activity (COMP-8744, ICT-3328)</t>
    <phoneticPr fontId="1"/>
  </si>
  <si>
    <t>テスターは検索ポップアップを開き、Shift Activityを選択し検索を実行する</t>
    <rPh sb="5" eb="7">
      <t>ケンサク</t>
    </rPh>
    <rPh sb="14" eb="15">
      <t>ヒラ</t>
    </rPh>
    <rPh sb="32" eb="34">
      <t>センタク</t>
    </rPh>
    <rPh sb="35" eb="37">
      <t>ケンサク</t>
    </rPh>
    <rPh sb="38" eb="40">
      <t>ジッコウ</t>
    </rPh>
    <phoneticPr fontId="1"/>
  </si>
  <si>
    <t>選択したShift Activityに対応したactivityが検索結果に表れることを確認する</t>
    <rPh sb="0" eb="2">
      <t>センタク</t>
    </rPh>
    <rPh sb="19" eb="21">
      <t>タイオウ</t>
    </rPh>
    <rPh sb="32" eb="34">
      <t>ケンサク</t>
    </rPh>
    <rPh sb="34" eb="36">
      <t>ケッカ</t>
    </rPh>
    <rPh sb="37" eb="38">
      <t>アラワ</t>
    </rPh>
    <rPh sb="43" eb="45">
      <t>カクニン</t>
    </rPh>
    <phoneticPr fontId="1"/>
  </si>
  <si>
    <t xml:space="preserve">To verify the activity according to the selected Shift Activity is shown at the search result </t>
    <phoneticPr fontId="1"/>
  </si>
  <si>
    <t>Shift Activityの選択 (COMP-8744, ICT-3328)</t>
    <rPh sb="15" eb="17">
      <t>センタク</t>
    </rPh>
    <phoneticPr fontId="1"/>
  </si>
  <si>
    <t>Max entriesのデフォルト値</t>
    <rPh sb="17" eb="18">
      <t>チ</t>
    </rPh>
    <phoneticPr fontId="1"/>
  </si>
  <si>
    <t>Default value of Max entries</t>
    <phoneticPr fontId="1"/>
  </si>
  <si>
    <t>テスターは検索ポップアップを開き、Max entriesのデフォルト値を確認し、検索を実行する</t>
    <rPh sb="5" eb="7">
      <t>ケンサク</t>
    </rPh>
    <rPh sb="14" eb="15">
      <t>ヒラ</t>
    </rPh>
    <rPh sb="34" eb="35">
      <t>チ</t>
    </rPh>
    <rPh sb="36" eb="38">
      <t>カクニン</t>
    </rPh>
    <rPh sb="40" eb="42">
      <t>ケンサク</t>
    </rPh>
    <rPh sb="43" eb="45">
      <t>ジッコウ</t>
    </rPh>
    <phoneticPr fontId="1"/>
  </si>
  <si>
    <t>デフォルト値は1000であり、検索結果のエントリ数は1000までであることを確認する</t>
    <rPh sb="5" eb="6">
      <t>チ</t>
    </rPh>
    <rPh sb="15" eb="17">
      <t>ケンサク</t>
    </rPh>
    <rPh sb="17" eb="19">
      <t>ケッカ</t>
    </rPh>
    <rPh sb="24" eb="25">
      <t>スウ</t>
    </rPh>
    <rPh sb="38" eb="40">
      <t>カクニン</t>
    </rPh>
    <phoneticPr fontId="1"/>
  </si>
  <si>
    <t>The default value is 1000 and the number of search result does not exceed 1000</t>
    <phoneticPr fontId="1"/>
  </si>
  <si>
    <t xml:space="preserve">Upper and lower boundary values of Max. entries </t>
    <phoneticPr fontId="1"/>
  </si>
  <si>
    <t>上下限値を越えて設定するとワーニングが表示されることを確認する</t>
    <rPh sb="0" eb="1">
      <t>ジョウ</t>
    </rPh>
    <rPh sb="1" eb="4">
      <t>カゲンチ</t>
    </rPh>
    <rPh sb="5" eb="6">
      <t>コ</t>
    </rPh>
    <rPh sb="8" eb="10">
      <t>セッテイ</t>
    </rPh>
    <rPh sb="19" eb="21">
      <t>ヒョウジ</t>
    </rPh>
    <rPh sb="27" eb="29">
      <t>カクニン</t>
    </rPh>
    <phoneticPr fontId="1"/>
  </si>
  <si>
    <t>Max entries:の上下限値</t>
    <rPh sb="13" eb="14">
      <t>ウエ</t>
    </rPh>
    <rPh sb="14" eb="16">
      <t>カゲン</t>
    </rPh>
    <rPh sb="16" eb="17">
      <t>チ</t>
    </rPh>
    <phoneticPr fontId="1"/>
  </si>
  <si>
    <t>テスターは検索ポップアップを開き、Max entriesの上下限に違反した値を設定する</t>
    <rPh sb="5" eb="7">
      <t>ケンサク</t>
    </rPh>
    <rPh sb="14" eb="15">
      <t>ヒラ</t>
    </rPh>
    <rPh sb="29" eb="30">
      <t>ウエ</t>
    </rPh>
    <rPh sb="30" eb="32">
      <t>カゲン</t>
    </rPh>
    <rPh sb="33" eb="35">
      <t>イハン</t>
    </rPh>
    <rPh sb="37" eb="38">
      <t>アタイ</t>
    </rPh>
    <rPh sb="39" eb="41">
      <t>セッテイ</t>
    </rPh>
    <phoneticPr fontId="1"/>
  </si>
  <si>
    <t>To verify a warning popup is appeared in case of setting the wrong values in Max. entries</t>
    <phoneticPr fontId="1"/>
  </si>
  <si>
    <t>Execution Informationの基本動作 (COMP-7822_7)</t>
    <rPh sb="22" eb="24">
      <t>キホン</t>
    </rPh>
    <rPh sb="24" eb="26">
      <t>ドウサ</t>
    </rPh>
    <phoneticPr fontId="1"/>
  </si>
  <si>
    <t>Basic behavior of Execution Information (COMP-7822_7)</t>
    <phoneticPr fontId="1"/>
  </si>
  <si>
    <t>テスターは検索ポップアップを開き、Execution Informationに全値を設定した後キャンセルする</t>
    <rPh sb="5" eb="7">
      <t>ケンサク</t>
    </rPh>
    <rPh sb="14" eb="15">
      <t>ヒラ</t>
    </rPh>
    <rPh sb="39" eb="40">
      <t>ゼン</t>
    </rPh>
    <rPh sb="40" eb="41">
      <t>アタイ</t>
    </rPh>
    <rPh sb="42" eb="44">
      <t>セッテイ</t>
    </rPh>
    <rPh sb="46" eb="47">
      <t>ノチ</t>
    </rPh>
    <phoneticPr fontId="1"/>
  </si>
  <si>
    <t>ExecInfに値設定後キャンセルし、再度検索画面を開くとExecInfは閉じていることを確認する</t>
    <rPh sb="8" eb="9">
      <t>アタイ</t>
    </rPh>
    <rPh sb="9" eb="11">
      <t>セッテイ</t>
    </rPh>
    <rPh sb="11" eb="12">
      <t>ゴ</t>
    </rPh>
    <rPh sb="19" eb="21">
      <t>サイド</t>
    </rPh>
    <rPh sb="21" eb="23">
      <t>ケンサク</t>
    </rPh>
    <rPh sb="23" eb="25">
      <t>ガメン</t>
    </rPh>
    <rPh sb="26" eb="27">
      <t>ヒラ</t>
    </rPh>
    <rPh sb="37" eb="38">
      <t>ト</t>
    </rPh>
    <rPh sb="45" eb="47">
      <t>カクニン</t>
    </rPh>
    <phoneticPr fontId="1"/>
  </si>
  <si>
    <t>Execution Information:のツールチップ (ICT-208, 2889)</t>
    <phoneticPr fontId="1"/>
  </si>
  <si>
    <t>Tooltips of Execution Information (ICT-208)</t>
    <phoneticPr fontId="1"/>
  </si>
  <si>
    <t>テスターは検索ポップアップを開き、Execution Informationでマウスをホバーする</t>
    <rPh sb="5" eb="7">
      <t>ケンサク</t>
    </rPh>
    <rPh sb="14" eb="15">
      <t>ヒラ</t>
    </rPh>
    <phoneticPr fontId="1"/>
  </si>
  <si>
    <t>Photonic ReferenceとExecution(s)ではメッセージが現れることを確認する</t>
    <rPh sb="39" eb="40">
      <t>アラワ</t>
    </rPh>
    <rPh sb="45" eb="47">
      <t>カクニン</t>
    </rPh>
    <phoneticPr fontId="1"/>
  </si>
  <si>
    <t>To verify "Photonic Reference" and "Execution(s)" show messages</t>
    <phoneticPr fontId="1"/>
  </si>
  <si>
    <t>Observing Cycleの選択 (COMP-8829 &gt; 8766, COMP-9388, ICT-869,1774)</t>
    <rPh sb="16" eb="18">
      <t>センタク</t>
    </rPh>
    <phoneticPr fontId="1"/>
  </si>
  <si>
    <t>Selection of Observing Cycle (COMP-8829 &gt; 8766 ,COMP-9388, ICT-869,1774)</t>
    <phoneticPr fontId="1"/>
  </si>
  <si>
    <t>テスターは検索ポップアップを開き、Observing Cycleを選択して検索を実行する</t>
    <rPh sb="5" eb="7">
      <t>ケンサク</t>
    </rPh>
    <rPh sb="14" eb="15">
      <t>ヒラ</t>
    </rPh>
    <rPh sb="33" eb="35">
      <t>センタク</t>
    </rPh>
    <rPh sb="37" eb="39">
      <t>ケンサク</t>
    </rPh>
    <rPh sb="40" eb="42">
      <t>ジッコウ</t>
    </rPh>
    <phoneticPr fontId="1"/>
  </si>
  <si>
    <t>選択したサイクルに合わせてIntervalとProject Codeが自動設定され、正しく検索されることを確認する</t>
    <rPh sb="0" eb="2">
      <t>センタク</t>
    </rPh>
    <rPh sb="9" eb="10">
      <t>ア</t>
    </rPh>
    <rPh sb="35" eb="37">
      <t>ジドウ</t>
    </rPh>
    <rPh sb="37" eb="39">
      <t>セッテイ</t>
    </rPh>
    <rPh sb="42" eb="43">
      <t>タダ</t>
    </rPh>
    <rPh sb="45" eb="47">
      <t>ケンサク</t>
    </rPh>
    <rPh sb="53" eb="55">
      <t>カクニン</t>
    </rPh>
    <phoneticPr fontId="1"/>
  </si>
  <si>
    <t>テスターは検索ポップアップを開き、Execution Informationの各メニューを選択し、検索を実行する</t>
    <rPh sb="5" eb="7">
      <t>ケンサク</t>
    </rPh>
    <rPh sb="14" eb="15">
      <t>ヒラ</t>
    </rPh>
    <rPh sb="39" eb="40">
      <t>カク</t>
    </rPh>
    <rPh sb="45" eb="47">
      <t>センタク</t>
    </rPh>
    <rPh sb="49" eb="51">
      <t>ケンサク</t>
    </rPh>
    <rPh sb="52" eb="54">
      <t>ジッコウ</t>
    </rPh>
    <phoneticPr fontId="1"/>
  </si>
  <si>
    <t>各選択に応じて検索が正しく実行されることを確認する</t>
    <rPh sb="0" eb="1">
      <t>カク</t>
    </rPh>
    <rPh sb="1" eb="3">
      <t>センタク</t>
    </rPh>
    <rPh sb="4" eb="5">
      <t>オウ</t>
    </rPh>
    <rPh sb="7" eb="9">
      <t>ケンサク</t>
    </rPh>
    <rPh sb="10" eb="11">
      <t>タダ</t>
    </rPh>
    <rPh sb="13" eb="15">
      <t>ジッコウ</t>
    </rPh>
    <rPh sb="21" eb="23">
      <t>カクニン</t>
    </rPh>
    <phoneticPr fontId="1"/>
  </si>
  <si>
    <t>To verify the search is done rightly according to the selection of each menu</t>
    <phoneticPr fontId="1"/>
  </si>
  <si>
    <t>Execution Informationの文字列入力 (COMP-8829&gt;8736, COMP-9120, ICT-875, ICT-2364)</t>
    <rPh sb="22" eb="25">
      <t>モジレツ</t>
    </rPh>
    <rPh sb="25" eb="27">
      <t>ニュウリョク</t>
    </rPh>
    <phoneticPr fontId="1"/>
  </si>
  <si>
    <t>Input texts in Execution Information (COMP-8829&gt;8736, COMP-9120, ICT-875, ICT-2364)</t>
    <phoneticPr fontId="1"/>
  </si>
  <si>
    <t>テスターは検索ポップアップを開き、Execution Informationに文字列を入力し、検索を実行する</t>
    <rPh sb="5" eb="7">
      <t>ケンサク</t>
    </rPh>
    <rPh sb="14" eb="15">
      <t>ヒラ</t>
    </rPh>
    <rPh sb="39" eb="42">
      <t>モジレツ</t>
    </rPh>
    <rPh sb="43" eb="45">
      <t>ニュウリョク</t>
    </rPh>
    <rPh sb="47" eb="49">
      <t>ケンサク</t>
    </rPh>
    <rPh sb="50" eb="52">
      <t>ジッコウ</t>
    </rPh>
    <phoneticPr fontId="1"/>
  </si>
  <si>
    <t>各設定に応じて検索が正しく実行されることを確認する</t>
    <rPh sb="0" eb="1">
      <t>カク</t>
    </rPh>
    <rPh sb="1" eb="3">
      <t>セッテイ</t>
    </rPh>
    <rPh sb="4" eb="5">
      <t>オウ</t>
    </rPh>
    <rPh sb="7" eb="9">
      <t>ケンサク</t>
    </rPh>
    <rPh sb="10" eb="11">
      <t>タダ</t>
    </rPh>
    <rPh sb="13" eb="15">
      <t>ジッコウ</t>
    </rPh>
    <rPh sb="21" eb="23">
      <t>カクニン</t>
    </rPh>
    <phoneticPr fontId="1"/>
  </si>
  <si>
    <t>To verify the search is done rightly according to the each input</t>
    <phoneticPr fontId="1"/>
  </si>
  <si>
    <t>テスターは検索ポップアップを開き、Engineeringを一つ選択し、検索を実行する</t>
    <rPh sb="5" eb="7">
      <t>ケンサク</t>
    </rPh>
    <rPh sb="14" eb="15">
      <t>ヒラ</t>
    </rPh>
    <rPh sb="29" eb="30">
      <t>ヒト</t>
    </rPh>
    <rPh sb="31" eb="33">
      <t>センタク</t>
    </rPh>
    <rPh sb="35" eb="37">
      <t>ケンサク</t>
    </rPh>
    <rPh sb="38" eb="40">
      <t>ジッコウ</t>
    </rPh>
    <phoneticPr fontId="1"/>
  </si>
  <si>
    <t>選択したEngineeringに応じて正しく検索されることを確認する</t>
    <rPh sb="0" eb="2">
      <t>センタク</t>
    </rPh>
    <rPh sb="16" eb="17">
      <t>オウ</t>
    </rPh>
    <rPh sb="19" eb="20">
      <t>タダ</t>
    </rPh>
    <rPh sb="22" eb="24">
      <t>ケンサク</t>
    </rPh>
    <rPh sb="30" eb="32">
      <t>カクニン</t>
    </rPh>
    <phoneticPr fontId="1"/>
  </si>
  <si>
    <t>To verify the search is done rightly according to the selected "Engineering"</t>
    <phoneticPr fontId="1"/>
  </si>
  <si>
    <t>Engineeringの複数選択 (COMP-8798)</t>
    <rPh sb="12" eb="14">
      <t>フクスウ</t>
    </rPh>
    <rPh sb="14" eb="16">
      <t>センタク</t>
    </rPh>
    <phoneticPr fontId="1"/>
  </si>
  <si>
    <t>Multiple selection of Engineering(COMP-8798)</t>
    <phoneticPr fontId="1"/>
  </si>
  <si>
    <t>テスターは検索ポップアップを開き、Engineeringを二つ選択し、検索を実行する</t>
    <rPh sb="5" eb="7">
      <t>ケンサク</t>
    </rPh>
    <rPh sb="14" eb="15">
      <t>ヒラ</t>
    </rPh>
    <rPh sb="29" eb="30">
      <t>フタ</t>
    </rPh>
    <rPh sb="31" eb="33">
      <t>センタク</t>
    </rPh>
    <rPh sb="35" eb="37">
      <t>ケンサク</t>
    </rPh>
    <rPh sb="38" eb="40">
      <t>ジッコウ</t>
    </rPh>
    <phoneticPr fontId="1"/>
  </si>
  <si>
    <t>選択した複数のEngineeringに応じて正しく検索されることを確認する</t>
    <rPh sb="0" eb="2">
      <t>センタク</t>
    </rPh>
    <rPh sb="4" eb="6">
      <t>フクスウ</t>
    </rPh>
    <rPh sb="19" eb="20">
      <t>オウ</t>
    </rPh>
    <rPh sb="22" eb="23">
      <t>タダ</t>
    </rPh>
    <rPh sb="25" eb="27">
      <t>ケンサク</t>
    </rPh>
    <rPh sb="33" eb="35">
      <t>カクニン</t>
    </rPh>
    <phoneticPr fontId="1"/>
  </si>
  <si>
    <t>To verify the search is done rightly according to the multiple selection of "Engineering"</t>
    <phoneticPr fontId="1"/>
  </si>
  <si>
    <t>Save currentの実行 (ICT-2217)</t>
    <rPh sb="13" eb="15">
      <t>ジッコウ</t>
    </rPh>
    <phoneticPr fontId="1"/>
  </si>
  <si>
    <t>Do Save current (ICT-2217)</t>
    <phoneticPr fontId="1"/>
  </si>
  <si>
    <t>テスターは検索画面のSave currentボタンを押下後WebSLTをログアウトし、再ログインする</t>
    <rPh sb="5" eb="7">
      <t>ケンサク</t>
    </rPh>
    <rPh sb="7" eb="9">
      <t>ガメン</t>
    </rPh>
    <rPh sb="26" eb="28">
      <t>オウカ</t>
    </rPh>
    <rPh sb="28" eb="29">
      <t>ゴ</t>
    </rPh>
    <rPh sb="43" eb="44">
      <t>サイ</t>
    </rPh>
    <phoneticPr fontId="1"/>
  </si>
  <si>
    <t>Tester clicks Save current button and logs out WebSLT, then logs it in again</t>
    <phoneticPr fontId="1"/>
  </si>
  <si>
    <t>Save currentで記憶された検索条件が、再ログイン後も残っていることを確認する</t>
    <rPh sb="13" eb="15">
      <t>キオク</t>
    </rPh>
    <rPh sb="18" eb="20">
      <t>ケンサク</t>
    </rPh>
    <rPh sb="20" eb="22">
      <t>ジョウケン</t>
    </rPh>
    <rPh sb="24" eb="25">
      <t>サイ</t>
    </rPh>
    <rPh sb="29" eb="30">
      <t>ゴ</t>
    </rPh>
    <rPh sb="31" eb="32">
      <t>ノコ</t>
    </rPh>
    <rPh sb="39" eb="41">
      <t>カクニン</t>
    </rPh>
    <phoneticPr fontId="1"/>
  </si>
  <si>
    <t>To verify the search criteria which is recorded by "Save current" still keep till the next login</t>
    <phoneticPr fontId="1"/>
  </si>
  <si>
    <r>
      <t>Expansion and contraction of columns in the Entry list (COMP-8806)</t>
    </r>
    <r>
      <rPr>
        <sz val="11"/>
        <color rgb="FFFF0000"/>
        <rFont val="Arial Unicode MS"/>
        <family val="3"/>
        <charset val="128"/>
      </rPr>
      <t xml:space="preserve"> :not implemented yet</t>
    </r>
    <phoneticPr fontId="1"/>
  </si>
  <si>
    <t>System shows input texts</t>
    <phoneticPr fontId="1"/>
  </si>
  <si>
    <t>テスターは、入力テキストを確認する(test1)</t>
    <rPh sb="6" eb="8">
      <t>ニュウリョク</t>
    </rPh>
    <rPh sb="13" eb="15">
      <t>カクニン</t>
    </rPh>
    <phoneticPr fontId="1"/>
  </si>
  <si>
    <t>Tester verified the input texts (test1)</t>
    <phoneticPr fontId="1"/>
  </si>
  <si>
    <t>テスターは、入力テキストに該当するエントリが現れることを確認する(test2)</t>
    <rPh sb="6" eb="8">
      <t>ニュウリョク</t>
    </rPh>
    <rPh sb="13" eb="15">
      <t>ガイトウ</t>
    </rPh>
    <rPh sb="22" eb="23">
      <t>アラワ</t>
    </rPh>
    <rPh sb="28" eb="30">
      <t>カクニン</t>
    </rPh>
    <phoneticPr fontId="1"/>
  </si>
  <si>
    <t>Tester verifies an entry list accirding to the input text (test2)</t>
    <phoneticPr fontId="1"/>
  </si>
  <si>
    <t>テスターはReportポップアップを開き、表示を確認して閉じる</t>
    <rPh sb="18" eb="19">
      <t>ヒラ</t>
    </rPh>
    <rPh sb="21" eb="23">
      <t>ヒョウジ</t>
    </rPh>
    <rPh sb="24" eb="26">
      <t>カクニン</t>
    </rPh>
    <rPh sb="28" eb="29">
      <t>ト</t>
    </rPh>
    <phoneticPr fontId="1"/>
  </si>
  <si>
    <t>レポートフォーマット・種類が未選択であり、他には表示がないことを確認する</t>
    <rPh sb="11" eb="13">
      <t>シュルイ</t>
    </rPh>
    <rPh sb="14" eb="15">
      <t>ミ</t>
    </rPh>
    <rPh sb="15" eb="17">
      <t>センタク</t>
    </rPh>
    <rPh sb="21" eb="22">
      <t>タ</t>
    </rPh>
    <rPh sb="24" eb="26">
      <t>ヒョウジ</t>
    </rPh>
    <rPh sb="32" eb="34">
      <t>カクニン</t>
    </rPh>
    <phoneticPr fontId="1"/>
  </si>
  <si>
    <t>To verify the report's format and type are not selected</t>
    <phoneticPr fontId="1"/>
  </si>
  <si>
    <t>テスターはReportポップアップを開き、Project Reportを選択してレポートを出力する</t>
    <rPh sb="18" eb="19">
      <t>ヒラ</t>
    </rPh>
    <rPh sb="36" eb="38">
      <t>センタク</t>
    </rPh>
    <rPh sb="45" eb="47">
      <t>シュツリョク</t>
    </rPh>
    <phoneticPr fontId="1"/>
  </si>
  <si>
    <t>Project Reportは入力コードに一致するリストが表示され、正常にレポートが出力されることを確認する</t>
    <rPh sb="15" eb="17">
      <t>ニュウリョク</t>
    </rPh>
    <rPh sb="21" eb="23">
      <t>イッチ</t>
    </rPh>
    <rPh sb="29" eb="31">
      <t>ヒョウジ</t>
    </rPh>
    <rPh sb="34" eb="36">
      <t>セイジョウ</t>
    </rPh>
    <rPh sb="42" eb="44">
      <t>シュツリョク</t>
    </rPh>
    <rPh sb="50" eb="52">
      <t>カクニン</t>
    </rPh>
    <phoneticPr fontId="1"/>
  </si>
  <si>
    <t>To verify a list according to an input code is displayed and reports can be printed rightly</t>
    <phoneticPr fontId="1"/>
  </si>
  <si>
    <t>テスターはReportポップアップを開き、Project Reportにコードを入力する</t>
    <rPh sb="18" eb="19">
      <t>ヒラ</t>
    </rPh>
    <rPh sb="40" eb="42">
      <t>ニュウリョク</t>
    </rPh>
    <phoneticPr fontId="1"/>
  </si>
  <si>
    <t>Tester opens the report popup and inputs codes with Project Report</t>
    <phoneticPr fontId="1"/>
  </si>
  <si>
    <t>入力したコードを含む一覧が正しく表示されることを確認する</t>
    <rPh sb="0" eb="2">
      <t>ニュウリョク</t>
    </rPh>
    <rPh sb="8" eb="9">
      <t>フク</t>
    </rPh>
    <rPh sb="10" eb="12">
      <t>イチラン</t>
    </rPh>
    <rPh sb="13" eb="14">
      <t>タダ</t>
    </rPh>
    <rPh sb="16" eb="18">
      <t>ヒョウジ</t>
    </rPh>
    <rPh sb="24" eb="26">
      <t>カクニン</t>
    </rPh>
    <phoneticPr fontId="1"/>
  </si>
  <si>
    <t>To verify a list only includes the input code is displayed rightly</t>
    <phoneticPr fontId="1"/>
  </si>
  <si>
    <t>Project Reportの存在しないコード入力: (ICT-877)</t>
    <rPh sb="15" eb="17">
      <t>ソンザイ</t>
    </rPh>
    <rPh sb="23" eb="25">
      <t>ニュウリョク</t>
    </rPh>
    <phoneticPr fontId="1"/>
  </si>
  <si>
    <t>Inputting a nonexistent code with Project Report (ICT-877)</t>
    <phoneticPr fontId="1"/>
  </si>
  <si>
    <t>テスターはReportポップアップを開き、Project Reportに存在しないコードを入力する</t>
    <rPh sb="18" eb="19">
      <t>ヒラ</t>
    </rPh>
    <rPh sb="36" eb="38">
      <t>ソンザイ</t>
    </rPh>
    <rPh sb="45" eb="47">
      <t>ニュウリョク</t>
    </rPh>
    <phoneticPr fontId="1"/>
  </si>
  <si>
    <t>Tester opens the report popup and inputs an unexistent project code</t>
    <phoneticPr fontId="1"/>
  </si>
  <si>
    <t>コードが存在しない場合、一覧表示が出ないことを確認する</t>
    <rPh sb="4" eb="6">
      <t>ソンザイ</t>
    </rPh>
    <rPh sb="9" eb="11">
      <t>バアイ</t>
    </rPh>
    <rPh sb="12" eb="14">
      <t>イチラン</t>
    </rPh>
    <rPh sb="14" eb="16">
      <t>ヒョウジ</t>
    </rPh>
    <rPh sb="17" eb="18">
      <t>デ</t>
    </rPh>
    <rPh sb="23" eb="25">
      <t>カクニン</t>
    </rPh>
    <phoneticPr fontId="1"/>
  </si>
  <si>
    <t>To verify a list is not displayed in case the input code is not existent</t>
    <phoneticPr fontId="1"/>
  </si>
  <si>
    <t>テスターはReportポップアップを開き、Weather reportを選択し、レポートを出力する</t>
    <rPh sb="18" eb="19">
      <t>ヒラ</t>
    </rPh>
    <rPh sb="36" eb="38">
      <t>センタク</t>
    </rPh>
    <rPh sb="45" eb="47">
      <t>シュツリョク</t>
    </rPh>
    <phoneticPr fontId="1"/>
  </si>
  <si>
    <t>Tester opens the report popup and selects "Project Report" then outputs a report</t>
    <phoneticPr fontId="1"/>
  </si>
  <si>
    <t>Tester opens the report popup and selects "Weather Report" then outputs it</t>
    <phoneticPr fontId="1"/>
  </si>
  <si>
    <t>指定インターバルのWeather Reportが正しく表示されることを確認する</t>
    <rPh sb="24" eb="25">
      <t>タダ</t>
    </rPh>
    <rPh sb="27" eb="29">
      <t>ヒョウジ</t>
    </rPh>
    <rPh sb="35" eb="37">
      <t>カクニン</t>
    </rPh>
    <phoneticPr fontId="1"/>
  </si>
  <si>
    <t>テスターはReportポップアップを開き、Weather reportを詳細表示なしで出力する</t>
    <rPh sb="18" eb="19">
      <t>ヒラ</t>
    </rPh>
    <rPh sb="36" eb="38">
      <t>ショウサイ</t>
    </rPh>
    <rPh sb="38" eb="40">
      <t>ヒョウジ</t>
    </rPh>
    <rPh sb="43" eb="45">
      <t>シュツリョク</t>
    </rPh>
    <phoneticPr fontId="1"/>
  </si>
  <si>
    <t>Tester opens the report popup and outputs a Weather Report without detail information</t>
    <phoneticPr fontId="1"/>
  </si>
  <si>
    <t>指定インターバルのWeather Reportが、詳細表示なしで出力されることを確認する</t>
    <rPh sb="0" eb="2">
      <t>シテイ</t>
    </rPh>
    <rPh sb="25" eb="27">
      <t>ショウサイ</t>
    </rPh>
    <rPh sb="27" eb="29">
      <t>ヒョウジ</t>
    </rPh>
    <rPh sb="32" eb="34">
      <t>シュツリョク</t>
    </rPh>
    <rPh sb="40" eb="42">
      <t>カクニン</t>
    </rPh>
    <phoneticPr fontId="1"/>
  </si>
  <si>
    <t>Project Reportの入力コード対応リストの表示 (ICT-877)</t>
    <rPh sb="15" eb="17">
      <t>ニュウリョク</t>
    </rPh>
    <rPh sb="20" eb="22">
      <t>タイオウ</t>
    </rPh>
    <rPh sb="26" eb="28">
      <t>ヒョウジ</t>
    </rPh>
    <phoneticPr fontId="1"/>
  </si>
  <si>
    <t>Generating a list of an input codes on Project Report (ICT-877)</t>
    <phoneticPr fontId="1"/>
  </si>
  <si>
    <t>Execution Reportの出力</t>
    <rPh sb="17" eb="19">
      <t>シュツリョク</t>
    </rPh>
    <phoneticPr fontId="1"/>
  </si>
  <si>
    <t>Output of Execution Report</t>
    <phoneticPr fontId="1"/>
  </si>
  <si>
    <t>テスターはReportポップアップを開き、Execution reportを選択し、レポートを出力する</t>
    <rPh sb="18" eb="19">
      <t>ヒラ</t>
    </rPh>
    <rPh sb="38" eb="40">
      <t>センタク</t>
    </rPh>
    <rPh sb="47" eb="49">
      <t>シュツリョク</t>
    </rPh>
    <phoneticPr fontId="1"/>
  </si>
  <si>
    <t>指定インターバルのExecution Reportが正しく表示されることを確認する</t>
    <rPh sb="26" eb="27">
      <t>タダ</t>
    </rPh>
    <rPh sb="29" eb="31">
      <t>ヒョウジ</t>
    </rPh>
    <rPh sb="37" eb="39">
      <t>カクニン</t>
    </rPh>
    <phoneticPr fontId="1"/>
  </si>
  <si>
    <t>To verify "Execution Report" with a selected interval is printed rightly</t>
    <phoneticPr fontId="1"/>
  </si>
  <si>
    <t>To verify "Weather Report" with a selected interval is printed rightly</t>
    <phoneticPr fontId="1"/>
  </si>
  <si>
    <t>To verify "Weather Report" without detail information is printed rightly</t>
    <phoneticPr fontId="1"/>
  </si>
  <si>
    <t>Tester right-clicks on the entry list and makes the system display the printable reports</t>
    <phoneticPr fontId="1"/>
  </si>
  <si>
    <t>テスターはエントリリスト上で右クリックし、出力可能レポートを表示させる</t>
    <rPh sb="12" eb="13">
      <t>ジョウ</t>
    </rPh>
    <rPh sb="14" eb="15">
      <t>ミギ</t>
    </rPh>
    <rPh sb="21" eb="23">
      <t>シュツリョク</t>
    </rPh>
    <rPh sb="23" eb="25">
      <t>カノウ</t>
    </rPh>
    <rPh sb="30" eb="32">
      <t>ヒョウジ</t>
    </rPh>
    <phoneticPr fontId="1"/>
  </si>
  <si>
    <t>右クリックで、出力可能レポート一覧がエントリの種別に対応して表示されることを確認する</t>
    <rPh sb="0" eb="1">
      <t>ミギ</t>
    </rPh>
    <rPh sb="7" eb="9">
      <t>シュツリョク</t>
    </rPh>
    <rPh sb="9" eb="11">
      <t>カノウ</t>
    </rPh>
    <rPh sb="15" eb="17">
      <t>イチラン</t>
    </rPh>
    <rPh sb="23" eb="25">
      <t>シュベツ</t>
    </rPh>
    <rPh sb="26" eb="28">
      <t>タイオウ</t>
    </rPh>
    <rPh sb="30" eb="32">
      <t>ヒョウジ</t>
    </rPh>
    <rPh sb="38" eb="40">
      <t>カクニン</t>
    </rPh>
    <phoneticPr fontId="1"/>
  </si>
  <si>
    <t>To verify a printable report list is displayed according to its entry type</t>
    <phoneticPr fontId="1"/>
  </si>
  <si>
    <t>全タイプがジェネリックレポートを出力できることを確認する</t>
    <rPh sb="0" eb="1">
      <t>ゼン</t>
    </rPh>
    <rPh sb="16" eb="18">
      <t>シュツリョク</t>
    </rPh>
    <rPh sb="24" eb="26">
      <t>カクニン</t>
    </rPh>
    <phoneticPr fontId="1"/>
  </si>
  <si>
    <t>To verify all types can generate their generic reports</t>
    <phoneticPr fontId="1"/>
  </si>
  <si>
    <t>エントリリストから出力できるレポート種別(ICT-212)</t>
    <rPh sb="9" eb="11">
      <t>シュツリョク</t>
    </rPh>
    <rPh sb="18" eb="20">
      <t>シュベツ</t>
    </rPh>
    <phoneticPr fontId="1"/>
  </si>
  <si>
    <t>テスターはエントリを右クリックし、ジェネリックレポートを選択し、出力する</t>
    <rPh sb="10" eb="11">
      <t>ミギ</t>
    </rPh>
    <rPh sb="28" eb="30">
      <t>センタク</t>
    </rPh>
    <rPh sb="32" eb="34">
      <t>シュツリョク</t>
    </rPh>
    <phoneticPr fontId="1"/>
  </si>
  <si>
    <t>Tester right-clicks on the entry list and selects a generic report then generates it</t>
    <phoneticPr fontId="1"/>
  </si>
  <si>
    <t>SHIFTエントリはシフトレポートを出力できることを確認する</t>
    <rPh sb="18" eb="20">
      <t>シュツリョク</t>
    </rPh>
    <rPh sb="26" eb="28">
      <t>カクニン</t>
    </rPh>
    <phoneticPr fontId="1"/>
  </si>
  <si>
    <t>To verify SHIFT entry can generate a shift report</t>
    <phoneticPr fontId="1"/>
  </si>
  <si>
    <t>デイリーレポートの出力 (ICT-867, ICT-2892, ICT-3166)</t>
    <rPh sb="9" eb="11">
      <t>シュツリョク</t>
    </rPh>
    <phoneticPr fontId="1"/>
  </si>
  <si>
    <t>SHIFTエントリはデイリーレポートを出力できることを確認する</t>
    <rPh sb="19" eb="21">
      <t>シュツリョク</t>
    </rPh>
    <rPh sb="27" eb="29">
      <t>カクニン</t>
    </rPh>
    <phoneticPr fontId="1"/>
  </si>
  <si>
    <t>To verify SHIFT entry can generate a daily report</t>
    <phoneticPr fontId="1"/>
  </si>
  <si>
    <t>SHIFTエントリはdowntime statisticsレポートを出力できることを確認する</t>
    <rPh sb="34" eb="36">
      <t>シュツリョク</t>
    </rPh>
    <rPh sb="42" eb="44">
      <t>カクニン</t>
    </rPh>
    <phoneticPr fontId="1"/>
  </si>
  <si>
    <t>To verify SHIFT entry can generate a downtime statistics report</t>
    <phoneticPr fontId="1"/>
  </si>
  <si>
    <t>EoNレポートの出力 (ICT-865, ICT-2102, ICT-2103, ICT-2105. ICT-2891, ICT-3167)</t>
    <rPh sb="8" eb="10">
      <t>シュツリョク</t>
    </rPh>
    <phoneticPr fontId="1"/>
  </si>
  <si>
    <t>SHIFTエントリはEoNレポートを出力できることを確認する</t>
    <rPh sb="18" eb="20">
      <t>シュツリョク</t>
    </rPh>
    <rPh sb="26" eb="28">
      <t>カクニン</t>
    </rPh>
    <phoneticPr fontId="1"/>
  </si>
  <si>
    <t>テスターはSHIFTエントリ上で右クリックし、End of Nightを選択し、出力する</t>
    <rPh sb="14" eb="15">
      <t>ジョウ</t>
    </rPh>
    <rPh sb="16" eb="17">
      <t>ミギ</t>
    </rPh>
    <rPh sb="36" eb="38">
      <t>センタク</t>
    </rPh>
    <rPh sb="40" eb="42">
      <t>シュツリョク</t>
    </rPh>
    <phoneticPr fontId="1"/>
  </si>
  <si>
    <t>To verify SHIFT entry can generate an EoN report</t>
    <phoneticPr fontId="1"/>
  </si>
  <si>
    <t>テスターはSHIFTエントリ上で右クリックし、downtime statisticsを選択し、出力する</t>
    <rPh sb="14" eb="15">
      <t>ジョウ</t>
    </rPh>
    <rPh sb="16" eb="17">
      <t>ミギ</t>
    </rPh>
    <rPh sb="43" eb="45">
      <t>センタク</t>
    </rPh>
    <rPh sb="47" eb="49">
      <t>シュツリョク</t>
    </rPh>
    <phoneticPr fontId="1"/>
  </si>
  <si>
    <t>Tester right-clicks on the entry list and selects Downtime statistics then generates it</t>
    <phoneticPr fontId="1"/>
  </si>
  <si>
    <t>テスターはSHIFTエントリ上で右クリックし、Daily Reportを選択し、出力する</t>
    <rPh sb="14" eb="15">
      <t>ジョウ</t>
    </rPh>
    <rPh sb="16" eb="17">
      <t>ミギ</t>
    </rPh>
    <rPh sb="36" eb="38">
      <t>センタク</t>
    </rPh>
    <rPh sb="40" eb="42">
      <t>シュツリョク</t>
    </rPh>
    <phoneticPr fontId="1"/>
  </si>
  <si>
    <t>テスターはSHIFTエントリ上で右クリックし、Selected shiftを選択し、出力する</t>
    <rPh sb="14" eb="15">
      <t>ジョウ</t>
    </rPh>
    <rPh sb="16" eb="17">
      <t>ミギ</t>
    </rPh>
    <rPh sb="38" eb="40">
      <t>センタク</t>
    </rPh>
    <rPh sb="42" eb="44">
      <t>シュツリョク</t>
    </rPh>
    <phoneticPr fontId="1"/>
  </si>
  <si>
    <t>Tester selects "Selected shift" of that entry</t>
    <phoneticPr fontId="1"/>
  </si>
  <si>
    <t>テスターは、Intervalのデフォルト値を確認する(test1)</t>
    <rPh sb="20" eb="21">
      <t>チ</t>
    </rPh>
    <rPh sb="22" eb="24">
      <t>カクニン</t>
    </rPh>
    <phoneticPr fontId="1"/>
  </si>
  <si>
    <t>Intervalのデフォルト値は"Last 8 hours"である</t>
    <phoneticPr fontId="1"/>
  </si>
  <si>
    <t xml:space="preserve"> the default value of Interval is "Last 8 hours"</t>
  </si>
  <si>
    <t>Tester verifies the default value of Interval (test1)</t>
    <phoneticPr fontId="1"/>
  </si>
  <si>
    <t>Intervalメニューの全項目名は備考参照</t>
    <rPh sb="13" eb="14">
      <t>ゼン</t>
    </rPh>
    <rPh sb="14" eb="16">
      <t>コウモク</t>
    </rPh>
    <rPh sb="16" eb="17">
      <t>ナ</t>
    </rPh>
    <rPh sb="18" eb="20">
      <t>ビコウ</t>
    </rPh>
    <rPh sb="20" eb="22">
      <t>サンショウ</t>
    </rPh>
    <phoneticPr fontId="1"/>
  </si>
  <si>
    <t>Refer to remarks of all items on Interval menu</t>
    <phoneticPr fontId="1"/>
  </si>
  <si>
    <t>Intervalに選択した項目名が表示されている</t>
    <rPh sb="9" eb="11">
      <t>センタク</t>
    </rPh>
    <rPh sb="13" eb="15">
      <t>コウモク</t>
    </rPh>
    <rPh sb="15" eb="16">
      <t>ナ</t>
    </rPh>
    <rPh sb="17" eb="19">
      <t>ヒョウジ</t>
    </rPh>
    <phoneticPr fontId="1"/>
  </si>
  <si>
    <t>The selected item is shown on Interval</t>
    <phoneticPr fontId="1"/>
  </si>
  <si>
    <t>昇順にソートした先頭のタイムスタンプがIntervalの開始時刻後である</t>
    <rPh sb="0" eb="2">
      <t>ショウジュン</t>
    </rPh>
    <rPh sb="8" eb="10">
      <t>セントウ</t>
    </rPh>
    <rPh sb="28" eb="30">
      <t>カイシ</t>
    </rPh>
    <rPh sb="30" eb="32">
      <t>ジコク</t>
    </rPh>
    <rPh sb="32" eb="33">
      <t>ゴ</t>
    </rPh>
    <phoneticPr fontId="1"/>
  </si>
  <si>
    <t>降順にソートした先頭のタイムスタンプがIntervalの終了時刻前である</t>
    <rPh sb="0" eb="2">
      <t>コウジュン</t>
    </rPh>
    <rPh sb="8" eb="10">
      <t>セントウ</t>
    </rPh>
    <rPh sb="28" eb="30">
      <t>シュウリョウ</t>
    </rPh>
    <rPh sb="30" eb="32">
      <t>ジコク</t>
    </rPh>
    <rPh sb="32" eb="33">
      <t>マエ</t>
    </rPh>
    <phoneticPr fontId="1"/>
  </si>
  <si>
    <t>The first timestamp in descending order is smaller than End time of Interval</t>
    <phoneticPr fontId="1"/>
  </si>
  <si>
    <t>The first timestamp in ascending order is bigger than Begin time of Interval</t>
    <phoneticPr fontId="1"/>
  </si>
  <si>
    <t>The selected item is still shown on Interval</t>
    <phoneticPr fontId="1"/>
  </si>
  <si>
    <t>テスターは、Intervalを確認する(test5)</t>
    <rPh sb="15" eb="17">
      <t>カクニン</t>
    </rPh>
    <phoneticPr fontId="1"/>
  </si>
  <si>
    <t>Tester verifies Interval (test5)</t>
    <phoneticPr fontId="1"/>
  </si>
  <si>
    <t>先にIntervalで選択した項目名が表示されている</t>
    <rPh sb="0" eb="1">
      <t>サキ</t>
    </rPh>
    <rPh sb="11" eb="13">
      <t>センタク</t>
    </rPh>
    <rPh sb="15" eb="17">
      <t>コウモク</t>
    </rPh>
    <rPh sb="17" eb="18">
      <t>ナ</t>
    </rPh>
    <rPh sb="19" eb="21">
      <t>ヒョウジ</t>
    </rPh>
    <phoneticPr fontId="1"/>
  </si>
  <si>
    <t>テスターは、Intervalを確認する(test6)</t>
    <rPh sb="15" eb="17">
      <t>カクニン</t>
    </rPh>
    <phoneticPr fontId="1"/>
  </si>
  <si>
    <t>Tester verifies Ｉnterval (test6)</t>
    <phoneticPr fontId="1"/>
  </si>
  <si>
    <t>Intervalには"Last 8 hours"が表示されている</t>
    <rPh sb="25" eb="27">
      <t>ヒョウジ</t>
    </rPh>
    <phoneticPr fontId="1"/>
  </si>
  <si>
    <t>Interval shows "Last 8 hours"</t>
    <phoneticPr fontId="1"/>
  </si>
  <si>
    <t>テスターは、Intervalを確認する (test1)</t>
    <rPh sb="15" eb="17">
      <t>カクニン</t>
    </rPh>
    <phoneticPr fontId="1"/>
  </si>
  <si>
    <t>IntervalのBegin/Endにはミリ秒が含まれない</t>
    <phoneticPr fontId="1"/>
  </si>
  <si>
    <t>Tester verifies Interval (test1)</t>
    <phoneticPr fontId="1"/>
  </si>
  <si>
    <t>Begin/End do not include milliseconds</t>
    <phoneticPr fontId="1"/>
  </si>
  <si>
    <t>テスターは、Intervalを確認する (test3)</t>
    <rPh sb="15" eb="17">
      <t>カクニン</t>
    </rPh>
    <phoneticPr fontId="1"/>
  </si>
  <si>
    <t>IntervalのBegin/Endには、先の表示が現れている</t>
    <rPh sb="21" eb="22">
      <t>サキ</t>
    </rPh>
    <rPh sb="23" eb="25">
      <t>ヒョウジ</t>
    </rPh>
    <rPh sb="26" eb="27">
      <t>アラワ</t>
    </rPh>
    <phoneticPr fontId="1"/>
  </si>
  <si>
    <t>Tester verifies Interval (test3)</t>
    <phoneticPr fontId="1"/>
  </si>
  <si>
    <t>Begin/End shows the previous shown timestamps</t>
    <phoneticPr fontId="1"/>
  </si>
  <si>
    <t>ワーニングメッセージは"End date is before Begin date"である</t>
    <phoneticPr fontId="1"/>
  </si>
  <si>
    <t>Searchボタンが使用不能である</t>
    <rPh sb="10" eb="12">
      <t>シヨウ</t>
    </rPh>
    <rPh sb="12" eb="14">
      <t>フノウ</t>
    </rPh>
    <phoneticPr fontId="1"/>
  </si>
  <si>
    <t>テスターは、ワーニングの内容と、Searchボタンを確認する (test1)</t>
    <rPh sb="12" eb="14">
      <t>ナイヨウ</t>
    </rPh>
    <rPh sb="26" eb="28">
      <t>カクニン</t>
    </rPh>
    <phoneticPr fontId="1"/>
  </si>
  <si>
    <t>Tester verifies the warning message and "Search" button (test1)</t>
    <phoneticPr fontId="1"/>
  </si>
  <si>
    <t>The warning message is "End date is before Begin date"</t>
    <phoneticPr fontId="1"/>
  </si>
  <si>
    <t>Search button is unavailable</t>
    <phoneticPr fontId="1"/>
  </si>
  <si>
    <t>ワーニングメッセージは"Begin date is after End date"である</t>
    <phoneticPr fontId="1"/>
  </si>
  <si>
    <t>The warning message is "Begin date is after End date"</t>
    <phoneticPr fontId="1"/>
  </si>
  <si>
    <t>テスターは、Typesのチェック状態を確認する (test1)</t>
    <rPh sb="16" eb="18">
      <t>ジョウタイ</t>
    </rPh>
    <rPh sb="19" eb="21">
      <t>カクニン</t>
    </rPh>
    <phoneticPr fontId="1"/>
  </si>
  <si>
    <t>どのTypeもチェックされていない</t>
    <phoneticPr fontId="1"/>
  </si>
  <si>
    <t>Tester verifies the status of Types (test1)</t>
    <phoneticPr fontId="1"/>
  </si>
  <si>
    <t>All type is not checked</t>
    <phoneticPr fontId="1"/>
  </si>
  <si>
    <t>テスターは、クリックしたTypeを確認する (test2)</t>
    <rPh sb="17" eb="19">
      <t>カクニン</t>
    </rPh>
    <phoneticPr fontId="1"/>
  </si>
  <si>
    <t>Typeのチェックボックスにチェックが入っている</t>
    <rPh sb="19" eb="20">
      <t>ハイ</t>
    </rPh>
    <phoneticPr fontId="1"/>
  </si>
  <si>
    <t>Tester verifies the clicked type (test2)</t>
    <phoneticPr fontId="1"/>
  </si>
  <si>
    <t>The checkbox of the type has a checked mark</t>
    <phoneticPr fontId="1"/>
  </si>
  <si>
    <t>昇順／降順にソートした先頭のtypeが上でチェックしたものと同じである</t>
    <rPh sb="0" eb="2">
      <t>ショウジュン</t>
    </rPh>
    <rPh sb="3" eb="5">
      <t>コウジュン</t>
    </rPh>
    <rPh sb="11" eb="13">
      <t>セントウ</t>
    </rPh>
    <rPh sb="19" eb="20">
      <t>ウエ</t>
    </rPh>
    <rPh sb="30" eb="31">
      <t>オナ</t>
    </rPh>
    <phoneticPr fontId="1"/>
  </si>
  <si>
    <t>The first type in ascending/descending order is identical to the checked one above</t>
    <phoneticPr fontId="1"/>
  </si>
  <si>
    <t>テスターは、Typesを確認する (test4)</t>
    <rPh sb="12" eb="14">
      <t>カクニン</t>
    </rPh>
    <phoneticPr fontId="1"/>
  </si>
  <si>
    <t>上でチェックしたtypeのチェックボックスにチェックが入っている</t>
    <rPh sb="0" eb="1">
      <t>ウエ</t>
    </rPh>
    <rPh sb="27" eb="28">
      <t>ハイ</t>
    </rPh>
    <phoneticPr fontId="1"/>
  </si>
  <si>
    <t>テスターは、Typesを確認する (test5)</t>
    <rPh sb="12" eb="14">
      <t>カクニン</t>
    </rPh>
    <phoneticPr fontId="1"/>
  </si>
  <si>
    <t>上でチェックしたtypeのチェックボックスのチェックが消去されている</t>
    <rPh sb="0" eb="1">
      <t>ウエ</t>
    </rPh>
    <rPh sb="27" eb="29">
      <t>ショウキョ</t>
    </rPh>
    <phoneticPr fontId="1"/>
  </si>
  <si>
    <t>The checkbox of the type which is checked above has no checked mark</t>
    <phoneticPr fontId="1"/>
  </si>
  <si>
    <t>テスターは、エントリリストの一番目をクリックする</t>
    <rPh sb="14" eb="17">
      <t>イチバンメ</t>
    </rPh>
    <phoneticPr fontId="1"/>
  </si>
  <si>
    <t>システムは、detailsにそのエントリの情報を表示する</t>
    <rPh sb="21" eb="23">
      <t>ジョウホウ</t>
    </rPh>
    <rPh sb="24" eb="26">
      <t>ヒョウジ</t>
    </rPh>
    <phoneticPr fontId="1"/>
  </si>
  <si>
    <t>Tester clicks the first entry in the entry list</t>
    <phoneticPr fontId="1"/>
  </si>
  <si>
    <t>System shows the entry information in details</t>
    <phoneticPr fontId="1"/>
  </si>
  <si>
    <t>テスターは、Typesを確認する (test1)</t>
    <rPh sb="12" eb="14">
      <t>カクニン</t>
    </rPh>
    <phoneticPr fontId="1"/>
  </si>
  <si>
    <t>テスターは、Typesを確認する (test2)</t>
    <rPh sb="12" eb="14">
      <t>カクニン</t>
    </rPh>
    <phoneticPr fontId="1"/>
  </si>
  <si>
    <t>Tester verifies Types (test2)</t>
    <phoneticPr fontId="1"/>
  </si>
  <si>
    <t>Tester verifies Types (test1)</t>
    <phoneticPr fontId="1"/>
  </si>
  <si>
    <t>すべてのTypeにチェックが入っている</t>
    <rPh sb="14" eb="15">
      <t>ハイ</t>
    </rPh>
    <phoneticPr fontId="1"/>
  </si>
  <si>
    <t>All type is checked</t>
    <phoneticPr fontId="1"/>
  </si>
  <si>
    <t>テスターは、Typesを確認する (test3)</t>
    <rPh sb="12" eb="14">
      <t>カクニン</t>
    </rPh>
    <phoneticPr fontId="1"/>
  </si>
  <si>
    <t>Tester verifies Types (test3)</t>
    <phoneticPr fontId="1"/>
  </si>
  <si>
    <t>テスターは、クリックしたTypeを確認する (test1)</t>
    <rPh sb="17" eb="19">
      <t>カクニン</t>
    </rPh>
    <phoneticPr fontId="1"/>
  </si>
  <si>
    <t>二つのTypeのチェックボックスにチェックが入っている</t>
    <rPh sb="0" eb="1">
      <t>フタ</t>
    </rPh>
    <rPh sb="22" eb="23">
      <t>ハイ</t>
    </rPh>
    <phoneticPr fontId="1"/>
  </si>
  <si>
    <t>Tester verifies the clicked types (test1)</t>
    <phoneticPr fontId="1"/>
  </si>
  <si>
    <t>The checkboxes of both of types have hecked marks</t>
    <phoneticPr fontId="1"/>
  </si>
  <si>
    <t>テスターは、リスト内のTypeを確認する (test2)</t>
    <rPh sb="9" eb="10">
      <t>ナイ</t>
    </rPh>
    <rPh sb="16" eb="18">
      <t>カクニン</t>
    </rPh>
    <phoneticPr fontId="1"/>
  </si>
  <si>
    <t>リストには上でチェックしたtypeのみが現れている</t>
    <rPh sb="5" eb="6">
      <t>ウエ</t>
    </rPh>
    <rPh sb="20" eb="21">
      <t>アラワ</t>
    </rPh>
    <phoneticPr fontId="1"/>
  </si>
  <si>
    <t>Tester verifies types in the list (tes24)</t>
    <phoneticPr fontId="1"/>
  </si>
  <si>
    <t>The list only shows types which are checked above</t>
    <phoneticPr fontId="1"/>
  </si>
  <si>
    <t>上でチェックした二つのtypeのチェックボックスにチェックが入っている</t>
    <rPh sb="0" eb="1">
      <t>ウエ</t>
    </rPh>
    <rPh sb="8" eb="9">
      <t>フタ</t>
    </rPh>
    <rPh sb="30" eb="31">
      <t>ハイ</t>
    </rPh>
    <phoneticPr fontId="1"/>
  </si>
  <si>
    <t>Tester verifies Types (test3)</t>
    <phoneticPr fontId="1"/>
  </si>
  <si>
    <t>The checkbox of the type which is checked above still has a checked mark</t>
    <phoneticPr fontId="1"/>
  </si>
  <si>
    <t>Tester verifies Types (test4)</t>
    <phoneticPr fontId="1"/>
  </si>
  <si>
    <t>上でチェックした二つのtypeのチェックが消え、その他のtypeにチェックが入っている</t>
    <rPh sb="0" eb="1">
      <t>ウエ</t>
    </rPh>
    <rPh sb="8" eb="9">
      <t>フタ</t>
    </rPh>
    <rPh sb="21" eb="22">
      <t>キ</t>
    </rPh>
    <rPh sb="26" eb="27">
      <t>タ</t>
    </rPh>
    <rPh sb="38" eb="39">
      <t>ハイ</t>
    </rPh>
    <phoneticPr fontId="1"/>
  </si>
  <si>
    <t>Both of types which are checked above still have checked marks</t>
    <phoneticPr fontId="1"/>
  </si>
  <si>
    <t>テスターは、Typesを確認する (test7)</t>
    <rPh sb="12" eb="14">
      <t>カクニン</t>
    </rPh>
    <phoneticPr fontId="1"/>
  </si>
  <si>
    <t>最初にチェックした二つのtypeがチェックされ、その他のチェックは消えている</t>
    <rPh sb="0" eb="2">
      <t>サイショ</t>
    </rPh>
    <rPh sb="9" eb="10">
      <t>フタ</t>
    </rPh>
    <rPh sb="26" eb="27">
      <t>タ</t>
    </rPh>
    <rPh sb="33" eb="34">
      <t>キ</t>
    </rPh>
    <phoneticPr fontId="1"/>
  </si>
  <si>
    <t>Both of first checked types have checked marks, and the others are not checked now</t>
    <phoneticPr fontId="1"/>
  </si>
  <si>
    <t>テスターは、テキストフィールドを確認する (test1)</t>
    <rPh sb="16" eb="18">
      <t>カクニン</t>
    </rPh>
    <phoneticPr fontId="1"/>
  </si>
  <si>
    <t>テキストフィールドのデフォルト状態は空である</t>
    <phoneticPr fontId="1"/>
  </si>
  <si>
    <t>Tester verifies the all text fields (test1)</t>
    <phoneticPr fontId="1"/>
  </si>
  <si>
    <t>テスターは、テキストフィールドを確認する (test2)</t>
    <rPh sb="16" eb="18">
      <t>カクニン</t>
    </rPh>
    <phoneticPr fontId="1"/>
  </si>
  <si>
    <t>テキストフィールドに入力した文字が表示されている</t>
    <phoneticPr fontId="1"/>
  </si>
  <si>
    <t>Tester verifies the inputted text (test2)</t>
    <phoneticPr fontId="1"/>
  </si>
  <si>
    <t>The inputted text is shown on the text field</t>
    <phoneticPr fontId="1"/>
  </si>
  <si>
    <t>Text fields in "General" are empty, which are detault status</t>
    <phoneticPr fontId="1"/>
  </si>
  <si>
    <t>テスターは、検索結果を確認する (test3)</t>
    <rPh sb="6" eb="8">
      <t>ケンサク</t>
    </rPh>
    <rPh sb="8" eb="10">
      <t>ケッカ</t>
    </rPh>
    <rPh sb="11" eb="13">
      <t>カクニン</t>
    </rPh>
    <phoneticPr fontId="1"/>
  </si>
  <si>
    <t>Tester verifies the search result (test3)</t>
    <phoneticPr fontId="1"/>
  </si>
  <si>
    <t>In case of "Author", "Subject" and "Location", the inputted text is shown on the Entry list</t>
    <phoneticPr fontId="1"/>
  </si>
  <si>
    <t>テスターは、テキストを確認する (test4)</t>
    <rPh sb="11" eb="13">
      <t>カクニン</t>
    </rPh>
    <phoneticPr fontId="1"/>
  </si>
  <si>
    <t>先に設定したテキストが表示されている</t>
    <rPh sb="0" eb="1">
      <t>サキ</t>
    </rPh>
    <rPh sb="2" eb="4">
      <t>セッテイ</t>
    </rPh>
    <rPh sb="11" eb="13">
      <t>ヒョウジ</t>
    </rPh>
    <phoneticPr fontId="1"/>
  </si>
  <si>
    <t>Tester verifies the text (test4)</t>
    <phoneticPr fontId="1"/>
  </si>
  <si>
    <t>The previous inputted text is still shown</t>
    <phoneticPr fontId="1"/>
  </si>
  <si>
    <t>テスターは、テキストを確認する (test5)</t>
    <rPh sb="11" eb="13">
      <t>カクニン</t>
    </rPh>
    <phoneticPr fontId="1"/>
  </si>
  <si>
    <t>先に設定したテキストは消去されている</t>
    <rPh sb="0" eb="1">
      <t>サキ</t>
    </rPh>
    <rPh sb="2" eb="4">
      <t>セッテイ</t>
    </rPh>
    <rPh sb="11" eb="13">
      <t>ショウキョ</t>
    </rPh>
    <phoneticPr fontId="1"/>
  </si>
  <si>
    <t>The previous inputted text is deleted now</t>
    <phoneticPr fontId="1"/>
  </si>
  <si>
    <t>テスターは、検索結果を確認する (test1)</t>
    <rPh sb="6" eb="8">
      <t>ケンサク</t>
    </rPh>
    <rPh sb="8" eb="10">
      <t>ケッカ</t>
    </rPh>
    <rPh sb="11" eb="13">
      <t>カクニン</t>
    </rPh>
    <phoneticPr fontId="1"/>
  </si>
  <si>
    <t>Tester verifies the search result (test1)</t>
    <phoneticPr fontId="1"/>
  </si>
  <si>
    <t>Author, Subject, Location:は、NOTの後の入力テキストがエントリリスト上に現れない</t>
    <rPh sb="32" eb="33">
      <t>アト</t>
    </rPh>
    <rPh sb="34" eb="36">
      <t>ニュウリョク</t>
    </rPh>
    <rPh sb="50" eb="51">
      <t>アラワ</t>
    </rPh>
    <phoneticPr fontId="1"/>
  </si>
  <si>
    <t>Author, Subject, Location:は、入力テキストがエントリリスト上に現れている</t>
    <rPh sb="28" eb="30">
      <t>ニュウリョク</t>
    </rPh>
    <rPh sb="44" eb="45">
      <t>アラワ</t>
    </rPh>
    <phoneticPr fontId="1"/>
  </si>
  <si>
    <t>In case of "Author", "Subject" and "Location", the inputted text is not shown on the Entry list</t>
    <phoneticPr fontId="1"/>
  </si>
  <si>
    <t>テスターは、キーワードを確認する (test1)</t>
    <rPh sb="12" eb="14">
      <t>カクニン</t>
    </rPh>
    <phoneticPr fontId="1"/>
  </si>
  <si>
    <t>キーワードラベル下のエリアに、何も表示されていない</t>
    <rPh sb="8" eb="9">
      <t>シタ</t>
    </rPh>
    <rPh sb="15" eb="16">
      <t>ナニ</t>
    </rPh>
    <rPh sb="17" eb="19">
      <t>ヒョウジ</t>
    </rPh>
    <phoneticPr fontId="1"/>
  </si>
  <si>
    <t>テスターは、キーワードを確認する (test2)</t>
    <rPh sb="12" eb="14">
      <t>カクニン</t>
    </rPh>
    <phoneticPr fontId="1"/>
  </si>
  <si>
    <t>キーワードラベル下のエリアに、チェックしたキーワード名が現れている</t>
    <rPh sb="8" eb="9">
      <t>シタ</t>
    </rPh>
    <rPh sb="26" eb="27">
      <t>ナ</t>
    </rPh>
    <rPh sb="28" eb="29">
      <t>アラワ</t>
    </rPh>
    <phoneticPr fontId="1"/>
  </si>
  <si>
    <t>Tester verifies keyword (test2)</t>
    <phoneticPr fontId="1"/>
  </si>
  <si>
    <t>チェックしたキーワードがDetailsに表示されている</t>
    <phoneticPr fontId="1"/>
  </si>
  <si>
    <t>テスターは、Detailsを確認する (test3)</t>
    <rPh sb="14" eb="16">
      <t>カクニン</t>
    </rPh>
    <phoneticPr fontId="1"/>
  </si>
  <si>
    <t>Tester verifies the Details area (test3)</t>
    <phoneticPr fontId="1"/>
  </si>
  <si>
    <t>The checked keyword is shown on Details</t>
    <phoneticPr fontId="1"/>
  </si>
  <si>
    <t>In case of "Comment", the inputted text is not shown in the "Details" area</t>
    <phoneticPr fontId="1"/>
  </si>
  <si>
    <t>Commentは、NOTの後の入力テキストがDetailsエリアに現れない</t>
    <rPh sb="13" eb="14">
      <t>アト</t>
    </rPh>
    <rPh sb="15" eb="17">
      <t>ニュウリョク</t>
    </rPh>
    <rPh sb="33" eb="34">
      <t>アラワ</t>
    </rPh>
    <phoneticPr fontId="1"/>
  </si>
  <si>
    <t>In case of "Comment", the inputted text is shown in the "Details" area</t>
    <phoneticPr fontId="1"/>
  </si>
  <si>
    <t>Commentは、入力テキストがDetailsエリアに現れている</t>
    <rPh sb="9" eb="11">
      <t>ニュウリョク</t>
    </rPh>
    <rPh sb="27" eb="28">
      <t>アラワ</t>
    </rPh>
    <phoneticPr fontId="1"/>
  </si>
  <si>
    <t>テスターは、キーワードを確認する (test4)</t>
    <rPh sb="12" eb="14">
      <t>カクニン</t>
    </rPh>
    <phoneticPr fontId="1"/>
  </si>
  <si>
    <t>上でチェックしたキーワード名がキーワードラベル下に表示されている</t>
    <rPh sb="23" eb="24">
      <t>シタ</t>
    </rPh>
    <rPh sb="25" eb="27">
      <t>ヒョウジ</t>
    </rPh>
    <phoneticPr fontId="1"/>
  </si>
  <si>
    <t>Tester verifies keyword (test4)</t>
    <phoneticPr fontId="1"/>
  </si>
  <si>
    <t>テスターはキーワードを確認する (test5)</t>
    <rPh sb="11" eb="13">
      <t>カクニン</t>
    </rPh>
    <phoneticPr fontId="1"/>
  </si>
  <si>
    <t>上でチェックしたキーワード名がキーワードラベル下から消去されている</t>
    <rPh sb="23" eb="24">
      <t>シタ</t>
    </rPh>
    <rPh sb="26" eb="28">
      <t>ショウキョ</t>
    </rPh>
    <phoneticPr fontId="1"/>
  </si>
  <si>
    <t>Tester verifies keyword (test5)</t>
    <phoneticPr fontId="1"/>
  </si>
  <si>
    <t>キーワードラベル下のエリアに、チェックした二つのキーワード名が現れている</t>
    <rPh sb="8" eb="9">
      <t>シタ</t>
    </rPh>
    <rPh sb="21" eb="22">
      <t>フタ</t>
    </rPh>
    <rPh sb="29" eb="30">
      <t>ナ</t>
    </rPh>
    <rPh sb="31" eb="32">
      <t>アラワ</t>
    </rPh>
    <phoneticPr fontId="1"/>
  </si>
  <si>
    <t>Tester verifies keywords (test1)</t>
    <phoneticPr fontId="1"/>
  </si>
  <si>
    <t>テスターは、Detailsを確認する (test2)</t>
    <rPh sb="14" eb="16">
      <t>カクニン</t>
    </rPh>
    <phoneticPr fontId="1"/>
  </si>
  <si>
    <t>チェックしたキーワードが二つともDetailsに表示されている</t>
    <rPh sb="12" eb="13">
      <t>フタ</t>
    </rPh>
    <phoneticPr fontId="1"/>
  </si>
  <si>
    <t>Both of checked keywords are shown on Details</t>
    <phoneticPr fontId="1"/>
  </si>
  <si>
    <t>テスターは、キーワードを確認する (test3)</t>
    <rPh sb="12" eb="14">
      <t>カクニン</t>
    </rPh>
    <phoneticPr fontId="1"/>
  </si>
  <si>
    <t>Tester verifies keywords (test3)</t>
    <phoneticPr fontId="1"/>
  </si>
  <si>
    <t>キーワードラベル下のエリアに、全キーワード名が現れている</t>
    <rPh sb="8" eb="9">
      <t>シタ</t>
    </rPh>
    <rPh sb="15" eb="16">
      <t>ゼン</t>
    </rPh>
    <rPh sb="21" eb="22">
      <t>ナ</t>
    </rPh>
    <rPh sb="23" eb="24">
      <t>アラワ</t>
    </rPh>
    <phoneticPr fontId="1"/>
  </si>
  <si>
    <t>テスターは、キーワードを確認する (test5)</t>
    <rPh sb="12" eb="14">
      <t>カクニン</t>
    </rPh>
    <phoneticPr fontId="1"/>
  </si>
  <si>
    <t>Tester verifies keywords (test5)</t>
    <phoneticPr fontId="1"/>
  </si>
  <si>
    <t>テスターは、キーワードを確認する (test6)</t>
    <rPh sb="12" eb="14">
      <t>カクニン</t>
    </rPh>
    <phoneticPr fontId="1"/>
  </si>
  <si>
    <t>Tester verifies keywords (test6)</t>
    <phoneticPr fontId="1"/>
  </si>
  <si>
    <t>テスターは、Shift Activityを確認する (test1)</t>
    <rPh sb="21" eb="23">
      <t>カクニン</t>
    </rPh>
    <phoneticPr fontId="1"/>
  </si>
  <si>
    <t>Shift Acticityはデフォルトでは何も設定されていない</t>
    <phoneticPr fontId="1"/>
  </si>
  <si>
    <t>Tester verifies "Shift Activity" (test1)</t>
    <phoneticPr fontId="1"/>
  </si>
  <si>
    <t>Nothing is set at "Shift Activity" in default</t>
    <phoneticPr fontId="1"/>
  </si>
  <si>
    <t>テスターは、Details表示を確認する (test2)</t>
    <rPh sb="13" eb="15">
      <t>ヒョウジ</t>
    </rPh>
    <rPh sb="16" eb="18">
      <t>カクニン</t>
    </rPh>
    <phoneticPr fontId="1"/>
  </si>
  <si>
    <t>Shift ActivityにはなんらかのActivityが表示されている</t>
    <rPh sb="30" eb="32">
      <t>ヒョウジ</t>
    </rPh>
    <phoneticPr fontId="1"/>
  </si>
  <si>
    <t>Tester verifies Details (test2)</t>
    <phoneticPr fontId="1"/>
  </si>
  <si>
    <t>Any of activities of Shift are shown at "Shift Activity"</t>
    <phoneticPr fontId="1"/>
  </si>
  <si>
    <t>テスターは、Shift Activityを確認する (test3)</t>
    <rPh sb="21" eb="23">
      <t>カクニン</t>
    </rPh>
    <phoneticPr fontId="1"/>
  </si>
  <si>
    <t>Shift Acticityに何も設定されていない</t>
    <phoneticPr fontId="1"/>
  </si>
  <si>
    <t>Tester verifies "Shift Activity" (test3)</t>
    <phoneticPr fontId="1"/>
  </si>
  <si>
    <t>Nothing is set at "Shift Activity"</t>
    <phoneticPr fontId="1"/>
  </si>
  <si>
    <t>Shift Activityのメニューの全項目名は備考参照</t>
    <rPh sb="20" eb="21">
      <t>ゼン</t>
    </rPh>
    <rPh sb="21" eb="23">
      <t>コウモク</t>
    </rPh>
    <rPh sb="23" eb="24">
      <t>ナ</t>
    </rPh>
    <rPh sb="25" eb="27">
      <t>ビコウ</t>
    </rPh>
    <rPh sb="27" eb="29">
      <t>サンショウ</t>
    </rPh>
    <phoneticPr fontId="1"/>
  </si>
  <si>
    <t>Refer to remarks of all items on Shift Activity menu</t>
    <phoneticPr fontId="1"/>
  </si>
  <si>
    <t>テスターは、Shift Activityを確認する (test2)</t>
    <rPh sb="21" eb="23">
      <t>カクニン</t>
    </rPh>
    <phoneticPr fontId="1"/>
  </si>
  <si>
    <t>Tester verifiesShift Activity (test2)</t>
    <phoneticPr fontId="1"/>
  </si>
  <si>
    <t>選択されたShift名が表示されている</t>
    <rPh sb="0" eb="2">
      <t>センタク</t>
    </rPh>
    <rPh sb="10" eb="11">
      <t>ナ</t>
    </rPh>
    <rPh sb="12" eb="14">
      <t>ヒョウジ</t>
    </rPh>
    <phoneticPr fontId="1"/>
  </si>
  <si>
    <t>The selected shift name is shown</t>
    <phoneticPr fontId="1"/>
  </si>
  <si>
    <t>Activity項目があり、選択したShift名が表示されている</t>
    <rPh sb="8" eb="10">
      <t>コウモク</t>
    </rPh>
    <rPh sb="23" eb="24">
      <t>ナ</t>
    </rPh>
    <phoneticPr fontId="1"/>
  </si>
  <si>
    <t>There is the "Activity" label and the selected shift is shown</t>
    <phoneticPr fontId="1"/>
  </si>
  <si>
    <t>テスターは、Shift Activityを確認する (test4)</t>
    <rPh sb="21" eb="23">
      <t>カクニン</t>
    </rPh>
    <phoneticPr fontId="1"/>
  </si>
  <si>
    <t>先に選択したShift名が表示されている</t>
    <rPh sb="0" eb="1">
      <t>サキ</t>
    </rPh>
    <rPh sb="2" eb="4">
      <t>センタク</t>
    </rPh>
    <rPh sb="11" eb="12">
      <t>ナ</t>
    </rPh>
    <rPh sb="13" eb="15">
      <t>ヒョウジ</t>
    </rPh>
    <phoneticPr fontId="1"/>
  </si>
  <si>
    <t>Tester verifies "Shift Activity" (test4)</t>
    <phoneticPr fontId="1"/>
  </si>
  <si>
    <t>The selected shift name is still shown</t>
    <phoneticPr fontId="1"/>
  </si>
  <si>
    <t>テスターは、Max entriesを確認する (test1)</t>
    <rPh sb="18" eb="20">
      <t>カクニン</t>
    </rPh>
    <phoneticPr fontId="1"/>
  </si>
  <si>
    <t>Max entriesの値が1000のデフォルト値である</t>
    <rPh sb="12" eb="13">
      <t>アタイ</t>
    </rPh>
    <phoneticPr fontId="1"/>
  </si>
  <si>
    <t>Tester verifies "Max. entries" (test1)</t>
    <phoneticPr fontId="1"/>
  </si>
  <si>
    <t>"Max entries" is "1000" in default</t>
    <phoneticPr fontId="1"/>
  </si>
  <si>
    <t>テスターは、検索結果を確認する (test2)</t>
    <rPh sb="6" eb="8">
      <t>ケンサク</t>
    </rPh>
    <rPh sb="8" eb="10">
      <t>ケッカ</t>
    </rPh>
    <rPh sb="11" eb="13">
      <t>カクニン</t>
    </rPh>
    <phoneticPr fontId="1"/>
  </si>
  <si>
    <t>検索されたエントリ数が1000である</t>
    <rPh sb="9" eb="10">
      <t>スウ</t>
    </rPh>
    <phoneticPr fontId="1"/>
  </si>
  <si>
    <t>Tester verifies the search result (test2)</t>
    <phoneticPr fontId="1"/>
  </si>
  <si>
    <t>The searched entries are just "1000"</t>
    <phoneticPr fontId="1"/>
  </si>
  <si>
    <t>テスターは、Max entriesを確認する (test3)</t>
    <rPh sb="18" eb="20">
      <t>カクニン</t>
    </rPh>
    <phoneticPr fontId="1"/>
  </si>
  <si>
    <t>Tester verifies "Max. entries" (test3)</t>
    <phoneticPr fontId="1"/>
  </si>
  <si>
    <t>Max entriesの値が1000である</t>
    <rPh sb="12" eb="13">
      <t>アタイ</t>
    </rPh>
    <phoneticPr fontId="1"/>
  </si>
  <si>
    <t>"Max entries" is "1000"</t>
    <phoneticPr fontId="1"/>
  </si>
  <si>
    <t>Tester verifies "Max entries" (test1)</t>
    <phoneticPr fontId="1"/>
  </si>
  <si>
    <t>テスターは、Max entriesを確認する (test2)</t>
    <rPh sb="18" eb="20">
      <t>カクニン</t>
    </rPh>
    <phoneticPr fontId="1"/>
  </si>
  <si>
    <t>Tester verifies "Max. entries" (test2)</t>
    <phoneticPr fontId="1"/>
  </si>
  <si>
    <t>Max entriesの値は1000のままである</t>
    <rPh sb="12" eb="13">
      <t>アタイ</t>
    </rPh>
    <phoneticPr fontId="1"/>
  </si>
  <si>
    <t>"Max entries" is still "1000"</t>
    <phoneticPr fontId="1"/>
  </si>
  <si>
    <t>テスターは、ワーニング内容を確認する (test3)</t>
    <rPh sb="11" eb="13">
      <t>ナイヨウ</t>
    </rPh>
    <rPh sb="14" eb="16">
      <t>カクニン</t>
    </rPh>
    <phoneticPr fontId="1"/>
  </si>
  <si>
    <t>Tester verifies the warning message (test3)</t>
    <phoneticPr fontId="1"/>
  </si>
  <si>
    <t>ワーニングメッセージは"Out of rante: 1 - 1000"である</t>
    <phoneticPr fontId="1"/>
  </si>
  <si>
    <t>The warning message is "Out of rante: 1 - 1000"</t>
    <phoneticPr fontId="1"/>
  </si>
  <si>
    <t>Max entriesの値は1000である</t>
    <rPh sb="12" eb="13">
      <t>アタイ</t>
    </rPh>
    <phoneticPr fontId="1"/>
  </si>
  <si>
    <t>Max entriesの値は999である</t>
    <rPh sb="12" eb="13">
      <t>アタイ</t>
    </rPh>
    <phoneticPr fontId="1"/>
  </si>
  <si>
    <t>"Max entries" is "999"</t>
    <phoneticPr fontId="1"/>
  </si>
  <si>
    <t>テスターは、Max. entriesを確認する (test4)</t>
    <rPh sb="19" eb="21">
      <t>カクニン</t>
    </rPh>
    <phoneticPr fontId="1"/>
  </si>
  <si>
    <t>Tester verifies "Max. entries" (test4)</t>
    <phoneticPr fontId="1"/>
  </si>
  <si>
    <t>検索されたエントリ数が999である</t>
    <rPh sb="9" eb="10">
      <t>スウ</t>
    </rPh>
    <phoneticPr fontId="1"/>
  </si>
  <si>
    <t>テスターは、検索結果を確認する (test5)</t>
    <rPh sb="6" eb="8">
      <t>ケンサク</t>
    </rPh>
    <rPh sb="8" eb="10">
      <t>ケッカ</t>
    </rPh>
    <rPh sb="11" eb="13">
      <t>カクニン</t>
    </rPh>
    <phoneticPr fontId="1"/>
  </si>
  <si>
    <t>Tester verifies the search result (test5)</t>
    <phoneticPr fontId="1"/>
  </si>
  <si>
    <t>The searched entries are just "999"</t>
    <phoneticPr fontId="1"/>
  </si>
  <si>
    <t>テスターは、Max. entriesを確認する (test6)</t>
    <rPh sb="19" eb="21">
      <t>カクニン</t>
    </rPh>
    <phoneticPr fontId="1"/>
  </si>
  <si>
    <t>Tester verifies "Max. entries" (test6)</t>
    <phoneticPr fontId="1"/>
  </si>
  <si>
    <t>テスターは、Execution Informationを確認する (test1)</t>
    <rPh sb="28" eb="30">
      <t>カクニン</t>
    </rPh>
    <phoneticPr fontId="1"/>
  </si>
  <si>
    <t>全テキストは空である</t>
    <rPh sb="0" eb="1">
      <t>ゼン</t>
    </rPh>
    <phoneticPr fontId="1"/>
  </si>
  <si>
    <t>Tester verifies "Execution Information" (test1)</t>
    <phoneticPr fontId="1"/>
  </si>
  <si>
    <t xml:space="preserve">No texts are shown </t>
    <phoneticPr fontId="1"/>
  </si>
  <si>
    <t>テスターは、Execution Informationを確認する (test2)</t>
    <rPh sb="28" eb="30">
      <t>カクニン</t>
    </rPh>
    <phoneticPr fontId="1"/>
  </si>
  <si>
    <t>全テキストフィールドに設定した値が表示されている</t>
    <rPh sb="0" eb="1">
      <t>ゼン</t>
    </rPh>
    <phoneticPr fontId="1"/>
  </si>
  <si>
    <t>Tester verifies "Execution Information" (test2)</t>
    <phoneticPr fontId="1"/>
  </si>
  <si>
    <t>the inputted texts are shown in all text fields</t>
    <phoneticPr fontId="1"/>
  </si>
  <si>
    <t>テスターは、Execution Informationを確認する (test3)</t>
    <rPh sb="28" eb="30">
      <t>カクニン</t>
    </rPh>
    <phoneticPr fontId="1"/>
  </si>
  <si>
    <t>どのメニューも未選択である</t>
    <phoneticPr fontId="1"/>
  </si>
  <si>
    <t>Tester verifies "Execution Information" (test3)</t>
    <phoneticPr fontId="1"/>
  </si>
  <si>
    <t xml:space="preserve">No menus are selected </t>
    <phoneticPr fontId="1"/>
  </si>
  <si>
    <t>テスターは、Execution Informationを確認する (test4)</t>
    <rPh sb="28" eb="30">
      <t>カクニン</t>
    </rPh>
    <phoneticPr fontId="1"/>
  </si>
  <si>
    <t>全メニューに選択した値が表示されている</t>
    <rPh sb="0" eb="1">
      <t>ゼン</t>
    </rPh>
    <rPh sb="6" eb="8">
      <t>センタク</t>
    </rPh>
    <phoneticPr fontId="1"/>
  </si>
  <si>
    <t>Tester verifies "Execution Information" (test4)</t>
    <phoneticPr fontId="1"/>
  </si>
  <si>
    <t>The selected values are shown in all menus</t>
    <phoneticPr fontId="1"/>
  </si>
  <si>
    <t>テスターは、Execution Informatonが閉じていることを確認する (test5)</t>
    <rPh sb="27" eb="28">
      <t>ト</t>
    </rPh>
    <rPh sb="35" eb="37">
      <t>カクニン</t>
    </rPh>
    <phoneticPr fontId="1"/>
  </si>
  <si>
    <t>"Observing Cycleラベルが現れていない</t>
    <rPh sb="20" eb="21">
      <t>アラワ</t>
    </rPh>
    <phoneticPr fontId="1"/>
  </si>
  <si>
    <t>The label "Observing Cycle" is not shown</t>
    <phoneticPr fontId="1"/>
  </si>
  <si>
    <t>テスターは、Execution Informationを確認する (test6)</t>
    <rPh sb="28" eb="30">
      <t>カクニン</t>
    </rPh>
    <phoneticPr fontId="1"/>
  </si>
  <si>
    <t xml:space="preserve">Tester verifies "Execution Information" (test6) </t>
    <phoneticPr fontId="1"/>
  </si>
  <si>
    <t>All texts and menus are empty</t>
    <phoneticPr fontId="1"/>
  </si>
  <si>
    <t>全テキストとメニューの値はすべて空である</t>
    <rPh sb="0" eb="1">
      <t>ゼン</t>
    </rPh>
    <rPh sb="16" eb="17">
      <t>カラ</t>
    </rPh>
    <phoneticPr fontId="1"/>
  </si>
  <si>
    <t>メッセージは"typical values are "PhotonicReference1", "PhotonicReference2", etc. ,but simpler values like "1", "2", etc. can be given as well"である</t>
    <phoneticPr fontId="1"/>
  </si>
  <si>
    <t>The message is: "typical values are PhotonicReference1", "PhotonicReference2", etc. ,but simpler values like "1", "2", etc. can be given as well"</t>
    <phoneticPr fontId="1"/>
  </si>
  <si>
    <t>メッセージは、"One or more of the following: NA, EU, EA, CL, OTHER, "AND" and "OR" syntax is allowed"</t>
    <phoneticPr fontId="1"/>
  </si>
  <si>
    <t>The message is "One or more of the following: NA, EU, EA, CL, OTHER, "AND" and "OR" syntax is allowed"</t>
    <phoneticPr fontId="1"/>
  </si>
  <si>
    <t>テスターは、Observation Cycleの値を確認する (test1)</t>
    <rPh sb="24" eb="25">
      <t>チ</t>
    </rPh>
    <rPh sb="26" eb="28">
      <t>カクニン</t>
    </rPh>
    <phoneticPr fontId="1"/>
  </si>
  <si>
    <t>Observing Cycleは空である</t>
    <rPh sb="16" eb="17">
      <t>カラ</t>
    </rPh>
    <phoneticPr fontId="1"/>
  </si>
  <si>
    <t>Tester verifies "Observation Cycle" (test1)</t>
    <phoneticPr fontId="1"/>
  </si>
  <si>
    <t>"Observing Cycle" is empty</t>
    <phoneticPr fontId="1"/>
  </si>
  <si>
    <t>Observing CycleとInterval, Project codeの関係は備考参照</t>
    <rPh sb="39" eb="41">
      <t>カンケイ</t>
    </rPh>
    <rPh sb="42" eb="44">
      <t>ビコウ</t>
    </rPh>
    <rPh sb="44" eb="46">
      <t>サンショウ</t>
    </rPh>
    <phoneticPr fontId="1"/>
  </si>
  <si>
    <t>Refer to remarks the relation among "Observing Cycle","Interval", and "Project Code"</t>
    <phoneticPr fontId="1"/>
  </si>
  <si>
    <t>エントリリストのProject Codeが設定したサイクル年と一致している</t>
    <rPh sb="21" eb="23">
      <t>セッテイ</t>
    </rPh>
    <rPh sb="29" eb="30">
      <t>ネン</t>
    </rPh>
    <rPh sb="31" eb="33">
      <t>イッチ</t>
    </rPh>
    <phoneticPr fontId="1"/>
  </si>
  <si>
    <t>エントリリストにCSV名を持つProject codeが表示されていない</t>
    <rPh sb="11" eb="12">
      <t>ナ</t>
    </rPh>
    <rPh sb="13" eb="14">
      <t>モ</t>
    </rPh>
    <rPh sb="28" eb="30">
      <t>ヒョウジ</t>
    </rPh>
    <phoneticPr fontId="1"/>
  </si>
  <si>
    <t>エントリリストの最初と最後のタイムスタンプが、設定されたInterval期間内である</t>
    <rPh sb="8" eb="10">
      <t>サイショ</t>
    </rPh>
    <rPh sb="11" eb="13">
      <t>サイゴ</t>
    </rPh>
    <rPh sb="23" eb="25">
      <t>セッテイ</t>
    </rPh>
    <rPh sb="36" eb="38">
      <t>キカン</t>
    </rPh>
    <rPh sb="38" eb="39">
      <t>ナイ</t>
    </rPh>
    <phoneticPr fontId="1"/>
  </si>
  <si>
    <t>Tester verifies the search rsult (test3)</t>
    <phoneticPr fontId="1"/>
  </si>
  <si>
    <t>"Project Code" in the Entry list is equal to the selected cycle year</t>
    <phoneticPr fontId="1"/>
  </si>
  <si>
    <t>There is no "Project code" includes "CSV</t>
    <phoneticPr fontId="1"/>
  </si>
  <si>
    <t>The first and last timestamps in the Entry list are within the selected interval</t>
    <phoneticPr fontId="1"/>
  </si>
  <si>
    <t>テスターは、Observation CycleとInterval, Project Codeを確認する (test4)</t>
    <rPh sb="47" eb="49">
      <t>カクニン</t>
    </rPh>
    <phoneticPr fontId="1"/>
  </si>
  <si>
    <t>test2と同じ結果である</t>
    <rPh sb="6" eb="7">
      <t>オナ</t>
    </rPh>
    <rPh sb="8" eb="10">
      <t>ケッカ</t>
    </rPh>
    <phoneticPr fontId="1"/>
  </si>
  <si>
    <t>Tester verifies "Cycle", "Interval" and "Project code" (test4)</t>
    <phoneticPr fontId="1"/>
  </si>
  <si>
    <t>They are identical to test2</t>
    <phoneticPr fontId="1"/>
  </si>
  <si>
    <t>テスターは、Observing CycleとProject code,Intervalを確認する (test5)</t>
    <rPh sb="44" eb="46">
      <t>カクニン</t>
    </rPh>
    <phoneticPr fontId="1"/>
  </si>
  <si>
    <t>Observing CycleとProject codeは空に、Intervalは"Last 8 hours"である</t>
    <rPh sb="29" eb="30">
      <t>カラ</t>
    </rPh>
    <phoneticPr fontId="1"/>
  </si>
  <si>
    <t>Tester verifies "Observing cycle", "Interval" and "Project Code" (test5)</t>
    <phoneticPr fontId="1"/>
  </si>
  <si>
    <t>"Observing Cycle" and "Project code" are empty, and Interval is "Last 8 hours"</t>
    <phoneticPr fontId="1"/>
  </si>
  <si>
    <t>テスターは、Calibrationのメニューを確認する (test1)</t>
    <rPh sb="23" eb="25">
      <t>カクニン</t>
    </rPh>
    <phoneticPr fontId="1"/>
  </si>
  <si>
    <t>選択できるメニュー項目については、備考参照</t>
    <rPh sb="0" eb="2">
      <t>センタク</t>
    </rPh>
    <rPh sb="9" eb="11">
      <t>コウモク</t>
    </rPh>
    <rPh sb="17" eb="19">
      <t>ビコウ</t>
    </rPh>
    <rPh sb="19" eb="21">
      <t>サンショウ</t>
    </rPh>
    <phoneticPr fontId="1"/>
  </si>
  <si>
    <t>Refer to Remarks of all menu items</t>
    <phoneticPr fontId="1"/>
  </si>
  <si>
    <t>Tester verifies the menu of "Calibration" (test1)</t>
    <phoneticPr fontId="1"/>
  </si>
  <si>
    <t>テスターは、Calibrationの表示を確認する (test2)</t>
    <rPh sb="18" eb="20">
      <t>ヒョウジ</t>
    </rPh>
    <rPh sb="21" eb="23">
      <t>カクニン</t>
    </rPh>
    <phoneticPr fontId="1"/>
  </si>
  <si>
    <t>選択したオプション名が表示されている</t>
    <rPh sb="0" eb="2">
      <t>センタク</t>
    </rPh>
    <rPh sb="9" eb="10">
      <t>ナ</t>
    </rPh>
    <rPh sb="11" eb="13">
      <t>ヒョウジ</t>
    </rPh>
    <phoneticPr fontId="1"/>
  </si>
  <si>
    <t>The selected option name is rightly shown</t>
    <phoneticPr fontId="1"/>
  </si>
  <si>
    <t>detailsに、対応するラベルと選択したメニュー名が現れている</t>
    <phoneticPr fontId="1"/>
  </si>
  <si>
    <t>Array family, Correlator typeは、ARRAY/SBEX/MMEX/ENTRYのみ現れる (COMP-8829&gt; 8826)</t>
    <rPh sb="54" eb="55">
      <t>アラワ</t>
    </rPh>
    <phoneticPr fontId="1"/>
  </si>
  <si>
    <t>テスターは、Calibrationを確認する (test4)</t>
    <rPh sb="18" eb="20">
      <t>カクニン</t>
    </rPh>
    <phoneticPr fontId="1"/>
  </si>
  <si>
    <t>先に選択したオプション名が表示されている</t>
    <rPh sb="0" eb="1">
      <t>サキ</t>
    </rPh>
    <rPh sb="13" eb="15">
      <t>ヒョウジ</t>
    </rPh>
    <phoneticPr fontId="1"/>
  </si>
  <si>
    <t>The selected name is still shown</t>
    <phoneticPr fontId="1"/>
  </si>
  <si>
    <t>テスターは、Calibrationを確認する (test5)</t>
    <rPh sb="18" eb="20">
      <t>カクニン</t>
    </rPh>
    <phoneticPr fontId="1"/>
  </si>
  <si>
    <t>オプション名は何も表示されない</t>
    <rPh sb="5" eb="6">
      <t>ナ</t>
    </rPh>
    <rPh sb="7" eb="8">
      <t>ナニ</t>
    </rPh>
    <rPh sb="9" eb="11">
      <t>ヒョウジ</t>
    </rPh>
    <phoneticPr fontId="1"/>
  </si>
  <si>
    <t>Tester verifies "Calibration" (test2)</t>
    <phoneticPr fontId="1"/>
  </si>
  <si>
    <t>Tester verifies "Calibration" (test4)</t>
    <phoneticPr fontId="1"/>
  </si>
  <si>
    <t>Tester verifies "Calibration" (test5)</t>
    <phoneticPr fontId="1"/>
  </si>
  <si>
    <t>Nothing is shown</t>
    <phoneticPr fontId="1"/>
  </si>
  <si>
    <t>テスターは、全メニューを確認する (test6)</t>
    <rPh sb="6" eb="7">
      <t>ゼン</t>
    </rPh>
    <rPh sb="12" eb="14">
      <t>カクニン</t>
    </rPh>
    <phoneticPr fontId="1"/>
  </si>
  <si>
    <t>すべて何も選択されないデフォルトに設定されている</t>
    <rPh sb="3" eb="4">
      <t>ナニ</t>
    </rPh>
    <rPh sb="5" eb="7">
      <t>センタク</t>
    </rPh>
    <rPh sb="17" eb="19">
      <t>セッテイ</t>
    </rPh>
    <phoneticPr fontId="1"/>
  </si>
  <si>
    <t>Tester verifies all menus (test6)</t>
    <phoneticPr fontId="1"/>
  </si>
  <si>
    <t>All is set to "non-selected" as default</t>
    <phoneticPr fontId="1"/>
  </si>
  <si>
    <t>テスターは、一番目のテキストフィールドを確認する (test1)</t>
    <rPh sb="6" eb="9">
      <t>イチバンメ</t>
    </rPh>
    <rPh sb="20" eb="22">
      <t>カクニン</t>
    </rPh>
    <phoneticPr fontId="1"/>
  </si>
  <si>
    <t>入力文字が表示されている</t>
    <phoneticPr fontId="1"/>
  </si>
  <si>
    <t>Tester verifies the first text field (test1)</t>
    <phoneticPr fontId="1"/>
  </si>
  <si>
    <t>The inputted text is shown</t>
    <phoneticPr fontId="1"/>
  </si>
  <si>
    <t>AntennaはARRAY/SBEX/MMEX/ENTRYエントリでのみ現れる (ICT-875)</t>
    <phoneticPr fontId="1"/>
  </si>
  <si>
    <t>SB uidはSBEX/MMEX/ENTRYエントリのみで現れる (COMP-8829&gt;8736)</t>
    <phoneticPr fontId="1"/>
  </si>
  <si>
    <t>テスターは、一番目のテキストフィールドを確認する (test3)</t>
    <rPh sb="6" eb="9">
      <t>イチバンメ</t>
    </rPh>
    <rPh sb="20" eb="22">
      <t>カクニン</t>
    </rPh>
    <phoneticPr fontId="1"/>
  </si>
  <si>
    <t>先に設定したテキストが表示されている</t>
    <rPh sb="0" eb="1">
      <t>サキ</t>
    </rPh>
    <phoneticPr fontId="1"/>
  </si>
  <si>
    <t>Tester verifies the first text field (test3)</t>
    <phoneticPr fontId="1"/>
  </si>
  <si>
    <t>The inputted text is still shown</t>
    <phoneticPr fontId="1"/>
  </si>
  <si>
    <t>テスターは、一番目のテキストフィールドを確認する (test4)</t>
    <rPh sb="6" eb="9">
      <t>イチバンメ</t>
    </rPh>
    <rPh sb="20" eb="22">
      <t>カクニン</t>
    </rPh>
    <phoneticPr fontId="1"/>
  </si>
  <si>
    <t>何も表示されていない</t>
    <phoneticPr fontId="1"/>
  </si>
  <si>
    <t>Tester verifies the first text field (test4)</t>
    <phoneticPr fontId="1"/>
  </si>
  <si>
    <t>The area is empty</t>
    <phoneticPr fontId="1"/>
  </si>
  <si>
    <t>テスターは、Groupsを確認する (test1)</t>
    <rPh sb="13" eb="15">
      <t>カクニン</t>
    </rPh>
    <phoneticPr fontId="1"/>
  </si>
  <si>
    <t>Tester verfies "Groups" (test1)</t>
    <phoneticPr fontId="1"/>
  </si>
  <si>
    <t>グループラベル下のエリアに、何も表示されていない</t>
    <rPh sb="7" eb="8">
      <t>シタ</t>
    </rPh>
    <rPh sb="14" eb="15">
      <t>ナニ</t>
    </rPh>
    <rPh sb="16" eb="18">
      <t>ヒョウジ</t>
    </rPh>
    <phoneticPr fontId="1"/>
  </si>
  <si>
    <t>Nothing is shown on the area under "Groups" label</t>
    <phoneticPr fontId="1"/>
  </si>
  <si>
    <t>テスターは、Groupsを確認する (test2)</t>
    <rPh sb="13" eb="15">
      <t>カクニン</t>
    </rPh>
    <phoneticPr fontId="1"/>
  </si>
  <si>
    <t>Tester verifies "Groups" (test2)</t>
    <phoneticPr fontId="1"/>
  </si>
  <si>
    <t>グループラベル下のエリアに、チェックしたキーワード名が現れている</t>
    <rPh sb="7" eb="8">
      <t>シタ</t>
    </rPh>
    <rPh sb="25" eb="26">
      <t>ナ</t>
    </rPh>
    <rPh sb="27" eb="28">
      <t>アラワ</t>
    </rPh>
    <phoneticPr fontId="1"/>
  </si>
  <si>
    <t>The checked keyward name is shown on the area under "Groups" label</t>
    <phoneticPr fontId="1"/>
  </si>
  <si>
    <t>テスターは、Groupsを確認する (test4)</t>
    <rPh sb="13" eb="15">
      <t>カクニン</t>
    </rPh>
    <phoneticPr fontId="1"/>
  </si>
  <si>
    <t>Tester verifies "Groups" (test4)</t>
    <phoneticPr fontId="1"/>
  </si>
  <si>
    <t>上でチェックしたキーワード名がGroupsラベル下に表示されている</t>
    <rPh sb="24" eb="25">
      <t>シタ</t>
    </rPh>
    <rPh sb="26" eb="28">
      <t>ヒョウジ</t>
    </rPh>
    <phoneticPr fontId="1"/>
  </si>
  <si>
    <t>The checked keyword name is still shown on the area under "Groups" label</t>
    <phoneticPr fontId="1"/>
  </si>
  <si>
    <t>テスターは、Groupsを確認する (test5)</t>
    <rPh sb="13" eb="15">
      <t>カクニン</t>
    </rPh>
    <phoneticPr fontId="1"/>
  </si>
  <si>
    <t>Tester verifies "Groups" (test5)</t>
    <phoneticPr fontId="1"/>
  </si>
  <si>
    <t>上でチェックしたキーワード名がGroupsラベル下から消去されている</t>
    <rPh sb="24" eb="25">
      <t>シタ</t>
    </rPh>
    <rPh sb="27" eb="29">
      <t>ショウキョ</t>
    </rPh>
    <phoneticPr fontId="1"/>
  </si>
  <si>
    <t>The checked keyword name is deleted on the area under "Groups" label</t>
    <phoneticPr fontId="1"/>
  </si>
  <si>
    <t>Tester verifies "Groups" (test1)</t>
    <phoneticPr fontId="1"/>
  </si>
  <si>
    <t>Groupsラベル下のエリアに、チェックした二つのキーワード名が現れている</t>
    <rPh sb="9" eb="10">
      <t>シタ</t>
    </rPh>
    <rPh sb="22" eb="23">
      <t>フタ</t>
    </rPh>
    <rPh sb="30" eb="31">
      <t>ナ</t>
    </rPh>
    <rPh sb="32" eb="33">
      <t>アラワ</t>
    </rPh>
    <phoneticPr fontId="1"/>
  </si>
  <si>
    <t>Both of checked keyward names are shown on the area under "Groups" label</t>
    <phoneticPr fontId="1"/>
  </si>
  <si>
    <t>テスターは、Groupsを確認する (test3)</t>
    <rPh sb="13" eb="15">
      <t>カクニン</t>
    </rPh>
    <phoneticPr fontId="1"/>
  </si>
  <si>
    <t>Tester verifies "Groups" (test3)</t>
    <phoneticPr fontId="1"/>
  </si>
  <si>
    <t>Both of checked keyword names are still shown on the area under "Groups" label</t>
    <phoneticPr fontId="1"/>
  </si>
  <si>
    <t>Both of checked keyword names are deleted on the area under "Groups" label</t>
    <phoneticPr fontId="1"/>
  </si>
  <si>
    <t>Groupsラベル下のエリアに、全キーワード名が現れている</t>
    <rPh sb="9" eb="10">
      <t>シタ</t>
    </rPh>
    <rPh sb="16" eb="17">
      <t>ゼン</t>
    </rPh>
    <rPh sb="22" eb="23">
      <t>ナ</t>
    </rPh>
    <rPh sb="24" eb="25">
      <t>アラワ</t>
    </rPh>
    <phoneticPr fontId="1"/>
  </si>
  <si>
    <t>All keyward names are shown on the area under "Groups" label</t>
    <phoneticPr fontId="1"/>
  </si>
  <si>
    <t>テスターは、Groupsを確認する (test6)</t>
    <rPh sb="13" eb="15">
      <t>カクニン</t>
    </rPh>
    <phoneticPr fontId="1"/>
  </si>
  <si>
    <t>Tester verifies "Groups" (test6)</t>
    <phoneticPr fontId="1"/>
  </si>
  <si>
    <t>Groupsラベル下のエリアに、何も表示されていない</t>
    <rPh sb="9" eb="10">
      <t>シタ</t>
    </rPh>
    <rPh sb="16" eb="17">
      <t>ナニ</t>
    </rPh>
    <rPh sb="18" eb="20">
      <t>ヒョウジ</t>
    </rPh>
    <phoneticPr fontId="1"/>
  </si>
  <si>
    <t>No keyward names are shown on the area under "Groups" label</t>
    <phoneticPr fontId="1"/>
  </si>
  <si>
    <t>Tester verfies keyword (test1)</t>
    <phoneticPr fontId="1"/>
  </si>
  <si>
    <t>Nothing is shown on the area under "Keywords" label</t>
    <phoneticPr fontId="1"/>
  </si>
  <si>
    <t>The checked keyward name is shown on the area under "Keywords" label</t>
    <phoneticPr fontId="1"/>
  </si>
  <si>
    <t>The checked keyword name is still shown on the area under "Keywords" label</t>
    <phoneticPr fontId="1"/>
  </si>
  <si>
    <t>The checked keyword name is deleted on the area under "Keywords" label</t>
    <phoneticPr fontId="1"/>
  </si>
  <si>
    <t>Both of checked keyward names are shown on the area under "Keywords" label</t>
    <phoneticPr fontId="1"/>
  </si>
  <si>
    <t>Both of checked keyword names are still shown on the area under "Keywords" label</t>
    <phoneticPr fontId="1"/>
  </si>
  <si>
    <t>Both of checked keyword names are deleted on the area under "Keywords" label</t>
    <phoneticPr fontId="1"/>
  </si>
  <si>
    <t>All keyward names are shown on the area under "Keywords" label</t>
    <phoneticPr fontId="1"/>
  </si>
  <si>
    <t>No keyward names are shown on the area under "Keywords" label</t>
    <phoneticPr fontId="1"/>
  </si>
  <si>
    <t>IntervalがOtherである</t>
    <phoneticPr fontId="1"/>
  </si>
  <si>
    <t>SHIFTタイプにチェックが入っている</t>
    <rPh sb="14" eb="15">
      <t>ハイ</t>
    </rPh>
    <phoneticPr fontId="1"/>
  </si>
  <si>
    <t>Commentにユーザ定義のコメント文字列が入っている</t>
    <rPh sb="11" eb="13">
      <t>テイギ</t>
    </rPh>
    <rPh sb="18" eb="21">
      <t>モジレツ</t>
    </rPh>
    <rPh sb="22" eb="23">
      <t>ハイ</t>
    </rPh>
    <phoneticPr fontId="1"/>
  </si>
  <si>
    <t>"Interval" is "Other"</t>
    <phoneticPr fontId="1"/>
  </si>
  <si>
    <t>"SHIFT" is checked on Types area</t>
    <phoneticPr fontId="1"/>
  </si>
  <si>
    <t>"Comment" is shown a text which is defined by the user</t>
    <phoneticPr fontId="1"/>
  </si>
  <si>
    <t>テスターは、いくつかの検索条件を変更する（test1参照）</t>
    <rPh sb="11" eb="13">
      <t>ケンサク</t>
    </rPh>
    <rPh sb="13" eb="15">
      <t>ジョウケン</t>
    </rPh>
    <rPh sb="16" eb="18">
      <t>ヘンコウ</t>
    </rPh>
    <rPh sb="26" eb="28">
      <t>サンショウ</t>
    </rPh>
    <phoneticPr fontId="1"/>
  </si>
  <si>
    <t>Tester changes some search criteria (Refer to test1)</t>
    <phoneticPr fontId="1"/>
  </si>
  <si>
    <t>test1と同じ</t>
    <rPh sb="6" eb="7">
      <t>オナ</t>
    </rPh>
    <phoneticPr fontId="1"/>
  </si>
  <si>
    <t>Same as test1</t>
    <phoneticPr fontId="1"/>
  </si>
  <si>
    <t>テスターは、表示エントリ数を確認する(test3)</t>
    <rPh sb="6" eb="8">
      <t>ヒョウジ</t>
    </rPh>
    <rPh sb="12" eb="13">
      <t>スウ</t>
    </rPh>
    <rPh sb="14" eb="16">
      <t>カクニン</t>
    </rPh>
    <phoneticPr fontId="1"/>
  </si>
  <si>
    <t>エントリ数は、手順8で調べたものと同じ</t>
    <rPh sb="4" eb="5">
      <t>スウ</t>
    </rPh>
    <rPh sb="7" eb="9">
      <t>テジュン</t>
    </rPh>
    <rPh sb="11" eb="12">
      <t>シラ</t>
    </rPh>
    <rPh sb="17" eb="18">
      <t>オナ</t>
    </rPh>
    <phoneticPr fontId="1"/>
  </si>
  <si>
    <t>Tester verifies the total entry number (test3)</t>
    <phoneticPr fontId="1"/>
  </si>
  <si>
    <t>The number is the same as the one which was gotten at the procedure 8</t>
    <phoneticPr fontId="1"/>
  </si>
  <si>
    <t>テスターは、先に変更した検索条件の表示を確認する(test4)</t>
    <rPh sb="6" eb="7">
      <t>サキ</t>
    </rPh>
    <rPh sb="8" eb="10">
      <t>ヘンコウ</t>
    </rPh>
    <rPh sb="12" eb="14">
      <t>ケンサク</t>
    </rPh>
    <rPh sb="14" eb="16">
      <t>ジョウケン</t>
    </rPh>
    <rPh sb="17" eb="19">
      <t>ヒョウジ</t>
    </rPh>
    <rPh sb="20" eb="22">
      <t>カクニン</t>
    </rPh>
    <phoneticPr fontId="1"/>
  </si>
  <si>
    <t>IntervalがLast 8 hoursである</t>
    <phoneticPr fontId="1"/>
  </si>
  <si>
    <t>どのタイプにもチェックが入っていない</t>
    <rPh sb="12" eb="13">
      <t>ハイ</t>
    </rPh>
    <phoneticPr fontId="1"/>
  </si>
  <si>
    <t>Commentには何も表示されていない</t>
    <rPh sb="9" eb="10">
      <t>ナニ</t>
    </rPh>
    <rPh sb="11" eb="13">
      <t>ヒョウジ</t>
    </rPh>
    <phoneticPr fontId="1"/>
  </si>
  <si>
    <t>"Interval" is "Last 8 hours"</t>
    <phoneticPr fontId="1"/>
  </si>
  <si>
    <t>No type is checked</t>
    <phoneticPr fontId="1"/>
  </si>
  <si>
    <t>Nothing is shown on "Comment"</t>
    <phoneticPr fontId="1"/>
  </si>
  <si>
    <t>StressEditField</t>
  </si>
  <si>
    <t>UC001</t>
    <phoneticPr fontId="1"/>
  </si>
  <si>
    <t>WebSltConnection</t>
  </si>
  <si>
    <t>UC008</t>
    <phoneticPr fontId="1"/>
  </si>
  <si>
    <t>SLTSearchFacility</t>
  </si>
  <si>
    <t>UC101,104,108,110,119,120,121</t>
    <phoneticPr fontId="1"/>
  </si>
  <si>
    <t>UC124</t>
    <phoneticPr fontId="1"/>
  </si>
  <si>
    <t xml:space="preserve">Improve selection by project (Comment: all text fields can accept "AND" rule) </t>
    <phoneticPr fontId="1"/>
  </si>
  <si>
    <t>No null fields</t>
  </si>
  <si>
    <t>Display current user</t>
  </si>
  <si>
    <t>NPE on WebSLT reports</t>
    <phoneticPr fontId="1"/>
  </si>
  <si>
    <t>UC104</t>
    <phoneticPr fontId="1"/>
  </si>
  <si>
    <t>ENTRY details</t>
  </si>
  <si>
    <t>MMEX details</t>
    <phoneticPr fontId="1"/>
  </si>
  <si>
    <t>ENGIN details</t>
    <phoneticPr fontId="1"/>
  </si>
  <si>
    <t>SHIFT details</t>
    <phoneticPr fontId="1"/>
  </si>
  <si>
    <t>SBEX details</t>
    <phoneticPr fontId="1"/>
  </si>
  <si>
    <t>UC114,115</t>
    <phoneticPr fontId="1"/>
  </si>
  <si>
    <t>Behavior with "Max. entries"</t>
    <phoneticPr fontId="1"/>
  </si>
  <si>
    <t>ICT-2490</t>
  </si>
  <si>
    <t>improve the help of the shiftlog-query command to specify what values all the options can take</t>
    <phoneticPr fontId="1"/>
  </si>
  <si>
    <t>UC006</t>
    <phoneticPr fontId="1"/>
  </si>
  <si>
    <t>UC007</t>
    <phoneticPr fontId="1"/>
  </si>
  <si>
    <t>Link to ALMA portal</t>
    <phoneticPr fontId="1"/>
  </si>
  <si>
    <t>ログインとログアウト (id:1513, COMP-7193)</t>
    <phoneticPr fontId="1"/>
  </si>
  <si>
    <t>Logging in and out (id:1513,COMP-7193)</t>
    <phoneticPr fontId="1"/>
  </si>
  <si>
    <t>レポート作成画面の表示 (id:1569)</t>
    <rPh sb="4" eb="6">
      <t>サクセイ</t>
    </rPh>
    <rPh sb="6" eb="8">
      <t>ガメン</t>
    </rPh>
    <rPh sb="9" eb="11">
      <t>ヒョウジ</t>
    </rPh>
    <phoneticPr fontId="1"/>
  </si>
  <si>
    <t>Showing Report popup window (id:1569)</t>
    <phoneticPr fontId="1"/>
  </si>
  <si>
    <t>ヘルプ画面の表示 (ICT-2490)</t>
    <rPh sb="3" eb="5">
      <t>ガメン</t>
    </rPh>
    <rPh sb="6" eb="8">
      <t>ヒョウジ</t>
    </rPh>
    <phoneticPr fontId="1"/>
  </si>
  <si>
    <t>Showing Search Help page (ICT-2490)</t>
    <phoneticPr fontId="1"/>
  </si>
  <si>
    <t>Interval:メニューの選択 (id:1534)</t>
    <rPh sb="14" eb="16">
      <t>センタク</t>
    </rPh>
    <phoneticPr fontId="1"/>
  </si>
  <si>
    <t>Selection of the Interval menu (id:1534)</t>
    <phoneticPr fontId="1"/>
  </si>
  <si>
    <t>Typesの選択 (id:1534,1574,1575,1576,1577,1578)</t>
    <rPh sb="6" eb="8">
      <t>センタク</t>
    </rPh>
    <phoneticPr fontId="1"/>
  </si>
  <si>
    <t>Selection in Types (id:1534,1574,1575,1576,1577,1578)</t>
    <phoneticPr fontId="1"/>
  </si>
  <si>
    <t>Generalの文字列入力 (id:1534)</t>
    <rPh sb="8" eb="11">
      <t>モジレツ</t>
    </rPh>
    <rPh sb="11" eb="13">
      <t>ニュウリョク</t>
    </rPh>
    <phoneticPr fontId="1"/>
  </si>
  <si>
    <t>Input texts in General area (id:1534)</t>
    <phoneticPr fontId="1"/>
  </si>
  <si>
    <t>NOTを使ったGeneralの文字列入力 (COMP-9387)</t>
    <rPh sb="4" eb="5">
      <t>ツカ</t>
    </rPh>
    <rPh sb="15" eb="18">
      <t>モジレツ</t>
    </rPh>
    <rPh sb="18" eb="20">
      <t>ニュウリョク</t>
    </rPh>
    <phoneticPr fontId="1"/>
  </si>
  <si>
    <t>Input texts with "NOT" in General area (COMP-9387)</t>
    <phoneticPr fontId="1"/>
  </si>
  <si>
    <t>Selection of Keywords in General area (id:1534, COMP-7822-8,8798, ICT-859)</t>
    <phoneticPr fontId="1"/>
  </si>
  <si>
    <t>Generalのキーワード選択 (id:1534, COMP-7822-8,8798, ICT-859)</t>
    <rPh sb="13" eb="15">
      <t>センタク</t>
    </rPh>
    <phoneticPr fontId="1"/>
  </si>
  <si>
    <t>Execution Informationのメニュー選択 (id:1534, COMP-8829 &gt; 8733,8739,8745,8747,8825,8826, COMP-8741)</t>
    <rPh sb="26" eb="28">
      <t>センタク</t>
    </rPh>
    <phoneticPr fontId="1"/>
  </si>
  <si>
    <t>Selection of menus in Execution Information (id:1534, COMP-8829 &gt; 8733,8739,8745,8747,8825,8826, COMP-8741)</t>
    <phoneticPr fontId="1"/>
  </si>
  <si>
    <t>Engineeringの選択 (id:1534, COMP-8798)</t>
    <rPh sb="12" eb="14">
      <t>センタク</t>
    </rPh>
    <phoneticPr fontId="1"/>
  </si>
  <si>
    <t>Selection of Engineering (id:1534, COMP-8798)</t>
    <phoneticPr fontId="1"/>
  </si>
  <si>
    <t>DoReportデフォルト状態 (id:1569)</t>
    <rPh sb="13" eb="15">
      <t>ジョウタイ</t>
    </rPh>
    <phoneticPr fontId="1"/>
  </si>
  <si>
    <t>DoReport default status (id:1569)</t>
    <phoneticPr fontId="1"/>
  </si>
  <si>
    <t>Weather Reportの詳細表示省略出力 (id:1569)</t>
    <rPh sb="15" eb="17">
      <t>ショウサイ</t>
    </rPh>
    <rPh sb="17" eb="19">
      <t>ヒョウジ</t>
    </rPh>
    <rPh sb="19" eb="21">
      <t>ショウリャク</t>
    </rPh>
    <rPh sb="21" eb="23">
      <t>シュツリョク</t>
    </rPh>
    <phoneticPr fontId="1"/>
  </si>
  <si>
    <t>Output of Weather Report without detail information (id:1569)</t>
    <phoneticPr fontId="1"/>
  </si>
  <si>
    <t>ジェネリックレポートの出力 (id:1569, COMP-8829&gt;8735,8748,8828, ICT-26, ICT-212, ICT-3523)</t>
    <rPh sb="11" eb="13">
      <t>シュツリョク</t>
    </rPh>
    <phoneticPr fontId="1"/>
  </si>
  <si>
    <t>Generating generic reports (id:1569, COMP-8829&gt;8735,8748,8828, ICT-26, ICT-212, ICT-3523)</t>
    <phoneticPr fontId="1"/>
  </si>
  <si>
    <t>シフトレポートの出力 (id:1569, COMP-8829&gt;8738, ICT-2104, ICT-3523)</t>
    <rPh sb="8" eb="10">
      <t>シュツリョク</t>
    </rPh>
    <phoneticPr fontId="1"/>
  </si>
  <si>
    <t>Generating the Shift report (id:1569, COMP-8829&gt;8738, ICT-2104, ICT-3523)</t>
    <phoneticPr fontId="1"/>
  </si>
  <si>
    <t>total</t>
    <phoneticPr fontId="1"/>
  </si>
  <si>
    <t>all</t>
    <phoneticPr fontId="1"/>
  </si>
  <si>
    <t>Imlemented</t>
    <phoneticPr fontId="1"/>
  </si>
  <si>
    <t>not applicable</t>
    <phoneticPr fontId="1"/>
  </si>
  <si>
    <t>no tickets</t>
    <phoneticPr fontId="1"/>
  </si>
  <si>
    <t>WebSltUpdate (Comment: Consider how to update the database)</t>
    <phoneticPr fontId="1"/>
  </si>
  <si>
    <t>? (UC012)</t>
    <phoneticPr fontId="1"/>
  </si>
  <si>
    <t>? (UC013)</t>
    <phoneticPr fontId="1"/>
  </si>
  <si>
    <t>Coverage</t>
    <phoneticPr fontId="1"/>
  </si>
  <si>
    <t>Counts</t>
    <phoneticPr fontId="1"/>
  </si>
  <si>
    <t>WebSltReports (Comment: Added "Execution report")</t>
    <phoneticPr fontId="1"/>
  </si>
  <si>
    <t>UC005,201,202,205,206,207,302,303</t>
    <phoneticPr fontId="1"/>
  </si>
  <si>
    <t>ポップアップのタイトルは"Report details"である</t>
    <phoneticPr fontId="1"/>
  </si>
  <si>
    <t>The popup caption is "Report details"</t>
    <phoneticPr fontId="1"/>
  </si>
  <si>
    <t>フォーマットにあるラジオボタンはPDF,HTML,CSVの三種類で、未選択である</t>
    <rPh sb="29" eb="32">
      <t>サンシュルイ</t>
    </rPh>
    <rPh sb="34" eb="35">
      <t>ミ</t>
    </rPh>
    <rPh sb="35" eb="37">
      <t>センタク</t>
    </rPh>
    <phoneticPr fontId="1"/>
  </si>
  <si>
    <t>Radio buttons at "Format" are "PDF","HTML" and "CSV", and not selected</t>
    <phoneticPr fontId="1"/>
  </si>
  <si>
    <t>"Type of report" is not selected</t>
    <phoneticPr fontId="1"/>
  </si>
  <si>
    <t>Type of reportは未選択である</t>
    <rPh sb="15" eb="16">
      <t>ミ</t>
    </rPh>
    <rPh sb="16" eb="18">
      <t>センタク</t>
    </rPh>
    <phoneticPr fontId="1"/>
  </si>
  <si>
    <t>Project CodeやIntervalは表示されていない</t>
    <rPh sb="22" eb="24">
      <t>ヒョウジ</t>
    </rPh>
    <phoneticPr fontId="1"/>
  </si>
  <si>
    <t>"Project Code" and "Interval" are not shown</t>
    <phoneticPr fontId="1"/>
  </si>
  <si>
    <t>Log outボタンがenableである</t>
    <phoneticPr fontId="1"/>
  </si>
  <si>
    <t>"Log out" button is enable</t>
    <phoneticPr fontId="1"/>
  </si>
  <si>
    <t>テスターは、ポップアップのデフォルト状態を確認する(test1)</t>
    <rPh sb="18" eb="20">
      <t>ジョウタイ</t>
    </rPh>
    <rPh sb="21" eb="23">
      <t>カクニン</t>
    </rPh>
    <phoneticPr fontId="1"/>
  </si>
  <si>
    <t>Tester verifies the default status (test1)</t>
    <phoneticPr fontId="1"/>
  </si>
  <si>
    <t>Tester verifies the base window of WebSLT is shown again (test2)</t>
    <phoneticPr fontId="1"/>
  </si>
  <si>
    <t>テスターは、ポップアップの表示を確認する(test1)</t>
    <rPh sb="13" eb="15">
      <t>ヒョウジ</t>
    </rPh>
    <rPh sb="16" eb="18">
      <t>カクニン</t>
    </rPh>
    <phoneticPr fontId="1"/>
  </si>
  <si>
    <t>Tester verifies the display of the popup (test1)</t>
    <phoneticPr fontId="1"/>
  </si>
  <si>
    <t>テスターは、ポップアップの表示を確認する(test2)</t>
    <phoneticPr fontId="1"/>
  </si>
  <si>
    <t>入力コードがテキストフィールドと下のリストの両方に現れる</t>
    <rPh sb="0" eb="2">
      <t>ニュウリョク</t>
    </rPh>
    <rPh sb="16" eb="17">
      <t>シタ</t>
    </rPh>
    <rPh sb="22" eb="24">
      <t>リョウホウ</t>
    </rPh>
    <rPh sb="25" eb="26">
      <t>アラワ</t>
    </rPh>
    <phoneticPr fontId="1"/>
  </si>
  <si>
    <t>Tester verifies the display of the popup (test1)</t>
    <phoneticPr fontId="1"/>
  </si>
  <si>
    <t>Tester verifies the display of the popup (test2)</t>
    <phoneticPr fontId="1"/>
  </si>
  <si>
    <t>The inputted code is shown on both of the text field and the list below</t>
    <phoneticPr fontId="1"/>
  </si>
  <si>
    <t>テスターは、ポップアップの表示を確認する(test3)</t>
    <phoneticPr fontId="1"/>
  </si>
  <si>
    <t>FormatのCSVのラジオボタンにチェックが現れない</t>
    <rPh sb="23" eb="24">
      <t>アラワ</t>
    </rPh>
    <phoneticPr fontId="1"/>
  </si>
  <si>
    <t>Generate Reportボタンが不可視である</t>
    <rPh sb="19" eb="20">
      <t>フ</t>
    </rPh>
    <rPh sb="20" eb="22">
      <t>カシ</t>
    </rPh>
    <phoneticPr fontId="1"/>
  </si>
  <si>
    <t>Tester verifies the display of the popup (test2)</t>
    <phoneticPr fontId="1"/>
  </si>
  <si>
    <t>Tester verifies the display of the popup (test3)</t>
    <phoneticPr fontId="1"/>
  </si>
  <si>
    <t>The radio button of "CSV" at "Format" is not checked</t>
    <phoneticPr fontId="1"/>
  </si>
  <si>
    <t>"Generate Report" button is unavailable</t>
    <phoneticPr fontId="1"/>
  </si>
  <si>
    <t>テスターは、ポップアップの表示を確認する(test4)</t>
    <phoneticPr fontId="1"/>
  </si>
  <si>
    <t>FormatのHTMLのラジオボタンがチェックされている</t>
    <phoneticPr fontId="1"/>
  </si>
  <si>
    <t>Generate Reportボタンが押下可能である</t>
    <rPh sb="19" eb="21">
      <t>オウカ</t>
    </rPh>
    <rPh sb="21" eb="23">
      <t>カノウ</t>
    </rPh>
    <phoneticPr fontId="1"/>
  </si>
  <si>
    <t>Tester verifies the display of the popup (test4)</t>
    <phoneticPr fontId="1"/>
  </si>
  <si>
    <t>The radio button of "HTML" at "Format" is checked</t>
    <phoneticPr fontId="1"/>
  </si>
  <si>
    <t>"Generate Report" button is available</t>
    <phoneticPr fontId="1"/>
  </si>
  <si>
    <t>テスターは、別ウインドウのレポートを確認する(test5)</t>
    <rPh sb="6" eb="7">
      <t>ベツ</t>
    </rPh>
    <rPh sb="18" eb="20">
      <t>カクニン</t>
    </rPh>
    <phoneticPr fontId="1"/>
  </si>
  <si>
    <t>設定したProject codeが表示されている</t>
    <rPh sb="0" eb="2">
      <t>セッテイ</t>
    </rPh>
    <rPh sb="17" eb="19">
      <t>ヒョウジ</t>
    </rPh>
    <phoneticPr fontId="1"/>
  </si>
  <si>
    <t>Tester verifies the report which is shown on another window (test5)</t>
    <phoneticPr fontId="1"/>
  </si>
  <si>
    <t>The inputted "Project code" is shown</t>
    <phoneticPr fontId="1"/>
  </si>
  <si>
    <t>テスターは、ポップアップの表示を確認する(test2)</t>
    <phoneticPr fontId="1"/>
  </si>
  <si>
    <t>入力コードが一覧に表示されない</t>
    <rPh sb="0" eb="2">
      <t>ニュウリョク</t>
    </rPh>
    <rPh sb="6" eb="8">
      <t>イチラン</t>
    </rPh>
    <rPh sb="9" eb="11">
      <t>ヒョウジ</t>
    </rPh>
    <phoneticPr fontId="1"/>
  </si>
  <si>
    <t>リストのコードが、入力したものと一致する</t>
    <rPh sb="9" eb="11">
      <t>ニュウリョク</t>
    </rPh>
    <rPh sb="16" eb="18">
      <t>イッチ</t>
    </rPh>
    <phoneticPr fontId="1"/>
  </si>
  <si>
    <t>The codes of the list is identical to the inputted one</t>
    <phoneticPr fontId="1"/>
  </si>
  <si>
    <t>The inputted code is not shown on the list</t>
    <phoneticPr fontId="1"/>
  </si>
  <si>
    <t>テスターは、ポップアップの表示を確認する(test1)</t>
    <phoneticPr fontId="1"/>
  </si>
  <si>
    <t>AOS,OSF,OTHERが選択可能である</t>
    <rPh sb="14" eb="16">
      <t>センタク</t>
    </rPh>
    <rPh sb="16" eb="18">
      <t>カノウ</t>
    </rPh>
    <phoneticPr fontId="1"/>
  </si>
  <si>
    <t>"AOS","OSF",and "OTHER" can select</t>
    <phoneticPr fontId="1"/>
  </si>
  <si>
    <t>テスターは、メニューからユーザが定義したサイトを選択する</t>
    <rPh sb="16" eb="18">
      <t>テイギ</t>
    </rPh>
    <rPh sb="24" eb="26">
      <t>センタク</t>
    </rPh>
    <phoneticPr fontId="1"/>
  </si>
  <si>
    <t>Tester select the user defined site from the pulldown menu</t>
    <phoneticPr fontId="1"/>
  </si>
  <si>
    <t>テスターは、サイト名を確認する(test3)</t>
    <rPh sb="9" eb="10">
      <t>ナ</t>
    </rPh>
    <rPh sb="11" eb="13">
      <t>カクニン</t>
    </rPh>
    <phoneticPr fontId="1"/>
  </si>
  <si>
    <t>ユーザ定義のサイト名が表示されている</t>
    <rPh sb="3" eb="5">
      <t>テイギ</t>
    </rPh>
    <rPh sb="9" eb="10">
      <t>ナ</t>
    </rPh>
    <rPh sb="11" eb="13">
      <t>ヒョウジ</t>
    </rPh>
    <phoneticPr fontId="1"/>
  </si>
  <si>
    <t>Tester verifies the site name (test3)</t>
    <phoneticPr fontId="1"/>
  </si>
  <si>
    <t>The user defined site name is shown</t>
    <phoneticPr fontId="1"/>
  </si>
  <si>
    <t>メニューの中身はUC101と同じである</t>
    <rPh sb="5" eb="7">
      <t>ナカミ</t>
    </rPh>
    <rPh sb="14" eb="15">
      <t>オナ</t>
    </rPh>
    <phoneticPr fontId="1"/>
  </si>
  <si>
    <t>The contents of the menu is identical to UC101</t>
    <phoneticPr fontId="1"/>
  </si>
  <si>
    <t>テスターは、ポップアップの表示を確認する(test5)</t>
    <phoneticPr fontId="1"/>
  </si>
  <si>
    <t>Tester verifies the display of the popup (test5)</t>
    <phoneticPr fontId="1"/>
  </si>
  <si>
    <t>Intervalに選択したメニュー項目が表示されている</t>
    <rPh sb="9" eb="11">
      <t>センタク</t>
    </rPh>
    <rPh sb="17" eb="19">
      <t>コウモク</t>
    </rPh>
    <rPh sb="20" eb="22">
      <t>ヒョウジ</t>
    </rPh>
    <phoneticPr fontId="1"/>
  </si>
  <si>
    <t>テスターは、期間を確認する(test6)</t>
    <rPh sb="6" eb="8">
      <t>キカン</t>
    </rPh>
    <rPh sb="9" eb="11">
      <t>カクニン</t>
    </rPh>
    <phoneticPr fontId="1"/>
  </si>
  <si>
    <t>Tester verifies the interval name (test6)</t>
    <phoneticPr fontId="1"/>
  </si>
  <si>
    <t>The selected menu item is shown</t>
    <phoneticPr fontId="1"/>
  </si>
  <si>
    <t>テスターは、UC202の12から18を実行し、レポートを確認する(test7)</t>
    <rPh sb="19" eb="21">
      <t>ジッコウ</t>
    </rPh>
    <rPh sb="28" eb="30">
      <t>カクニン</t>
    </rPh>
    <phoneticPr fontId="1"/>
  </si>
  <si>
    <t>Tester executes 12 to 18 of UC202 and verifies the report (test7)</t>
    <phoneticPr fontId="1"/>
  </si>
  <si>
    <t>URLにWEATHERが表示されている</t>
    <rPh sb="12" eb="14">
      <t>ヒョウジ</t>
    </rPh>
    <phoneticPr fontId="1"/>
  </si>
  <si>
    <t>URLに指定したフォーマット名が表示されている</t>
    <rPh sb="4" eb="6">
      <t>シテイ</t>
    </rPh>
    <rPh sb="14" eb="15">
      <t>ナ</t>
    </rPh>
    <rPh sb="16" eb="18">
      <t>ヒョウジ</t>
    </rPh>
    <phoneticPr fontId="1"/>
  </si>
  <si>
    <t>URLにIntervalのBegin日時が表示されている</t>
    <rPh sb="18" eb="20">
      <t>ニチジ</t>
    </rPh>
    <rPh sb="21" eb="23">
      <t>ヒョウジ</t>
    </rPh>
    <phoneticPr fontId="1"/>
  </si>
  <si>
    <t>URLにIntervalのEnd日時が表示されている</t>
    <rPh sb="16" eb="18">
      <t>ニチジ</t>
    </rPh>
    <rPh sb="19" eb="21">
      <t>ヒョウジ</t>
    </rPh>
    <phoneticPr fontId="1"/>
  </si>
  <si>
    <t>URLにtrueが表示されている</t>
    <rPh sb="9" eb="11">
      <t>ヒョウジ</t>
    </rPh>
    <phoneticPr fontId="1"/>
  </si>
  <si>
    <t>URLがにユーザ定義のサイト名が表示されている</t>
    <rPh sb="8" eb="10">
      <t>テイギ</t>
    </rPh>
    <rPh sb="14" eb="15">
      <t>ナ</t>
    </rPh>
    <rPh sb="16" eb="18">
      <t>ヒョウジ</t>
    </rPh>
    <phoneticPr fontId="1"/>
  </si>
  <si>
    <t>※HTMLでは、さらに以下の6つがプロットされている</t>
    <rPh sb="11" eb="13">
      <t>イカ</t>
    </rPh>
    <phoneticPr fontId="1"/>
  </si>
  <si>
    <t>"WEATHER" is shown on URL</t>
    <phoneticPr fontId="1"/>
  </si>
  <si>
    <t>The selected format name is shown on URL</t>
    <phoneticPr fontId="1"/>
  </si>
  <si>
    <t>"Begin" timestamp of "Interval" is shown on URL</t>
    <phoneticPr fontId="1"/>
  </si>
  <si>
    <t>"End" timestamp of "Interval" is shown on URL</t>
    <phoneticPr fontId="1"/>
  </si>
  <si>
    <t>"true" is shown on URL</t>
    <phoneticPr fontId="1"/>
  </si>
  <si>
    <t>The user defined site name is shown on URL</t>
    <phoneticPr fontId="1"/>
  </si>
  <si>
    <t>* About HTML the following plottings are shown</t>
    <phoneticPr fontId="1"/>
  </si>
  <si>
    <t>※Temperature/Dew, Humidity, Pressure, Wind Speed, Wind Direction, PWV</t>
    <phoneticPr fontId="1"/>
  </si>
  <si>
    <t>* Temperature/Dew, Humidity, Pressure, Wind Speed, Wind Direction, PWV</t>
    <phoneticPr fontId="1"/>
  </si>
  <si>
    <t>Include detailsのチェックが消えている</t>
    <rPh sb="21" eb="22">
      <t>キ</t>
    </rPh>
    <phoneticPr fontId="1"/>
  </si>
  <si>
    <t>"Include details" is not checked</t>
    <phoneticPr fontId="1"/>
  </si>
  <si>
    <t>テスターは、レポートを確認する(test2)</t>
    <phoneticPr fontId="1"/>
  </si>
  <si>
    <t>Tester verifies the report (test2)</t>
    <phoneticPr fontId="1"/>
  </si>
  <si>
    <t>URLにfalseが表示されている</t>
    <rPh sb="10" eb="12">
      <t>ヒョウジ</t>
    </rPh>
    <phoneticPr fontId="1"/>
  </si>
  <si>
    <t>"false" is shown on URL</t>
    <phoneticPr fontId="1"/>
  </si>
  <si>
    <t>Type of reportにProject codeが表示されている</t>
    <rPh sb="28" eb="30">
      <t>ヒョウジ</t>
    </rPh>
    <phoneticPr fontId="1"/>
  </si>
  <si>
    <t>下のエリアにProject codeラベルが表示されている</t>
    <rPh sb="0" eb="1">
      <t>シタ</t>
    </rPh>
    <rPh sb="22" eb="24">
      <t>ヒョウジ</t>
    </rPh>
    <phoneticPr fontId="1"/>
  </si>
  <si>
    <t>"Project code" is shown at "Type of report"</t>
    <phoneticPr fontId="1"/>
  </si>
  <si>
    <t>"Project code" is shown in the area below</t>
    <phoneticPr fontId="1"/>
  </si>
  <si>
    <t>Type of reportにWeather reportが表示されている</t>
    <rPh sb="30" eb="32">
      <t>ヒョウジ</t>
    </rPh>
    <phoneticPr fontId="1"/>
  </si>
  <si>
    <t>下のエリアにSiteラベルが表示されている</t>
    <rPh sb="0" eb="1">
      <t>シタ</t>
    </rPh>
    <rPh sb="14" eb="16">
      <t>ヒョウジ</t>
    </rPh>
    <phoneticPr fontId="1"/>
  </si>
  <si>
    <t>"Weather report" is shown at "Type of report"</t>
    <phoneticPr fontId="1"/>
  </si>
  <si>
    <t>"Site" is shown in the area below</t>
    <phoneticPr fontId="1"/>
  </si>
  <si>
    <t>Type of reportにExecutions reportが表示されている</t>
    <rPh sb="33" eb="35">
      <t>ヒョウジ</t>
    </rPh>
    <phoneticPr fontId="1"/>
  </si>
  <si>
    <t>下のエリアにLocationラベルが表示されている</t>
    <rPh sb="0" eb="1">
      <t>シタ</t>
    </rPh>
    <rPh sb="18" eb="20">
      <t>ヒョウジ</t>
    </rPh>
    <phoneticPr fontId="1"/>
  </si>
  <si>
    <t>"Executions report" is shown at "Type of report"</t>
    <phoneticPr fontId="1"/>
  </si>
  <si>
    <t>"Location" is shown in the area below</t>
    <phoneticPr fontId="1"/>
  </si>
  <si>
    <t>テスターは、メニューからユーザ定義ロケーションを選択する</t>
    <rPh sb="15" eb="17">
      <t>テイギ</t>
    </rPh>
    <rPh sb="24" eb="26">
      <t>センタク</t>
    </rPh>
    <phoneticPr fontId="1"/>
  </si>
  <si>
    <t>Tester select the user defined location from the pulldown menu</t>
    <phoneticPr fontId="1"/>
  </si>
  <si>
    <t>ユーザ定義ロケーションが表示されている</t>
    <rPh sb="3" eb="5">
      <t>テイギ</t>
    </rPh>
    <rPh sb="12" eb="14">
      <t>ヒョウジ</t>
    </rPh>
    <phoneticPr fontId="1"/>
  </si>
  <si>
    <t>The user defined location is shown</t>
    <phoneticPr fontId="1"/>
  </si>
  <si>
    <t>FormatのHTML/PDFのラジオボタンにチェックが現れない</t>
    <rPh sb="28" eb="29">
      <t>アラワ</t>
    </rPh>
    <phoneticPr fontId="1"/>
  </si>
  <si>
    <t>The radio button of "HTML/PDF" at "Format" is not checked</t>
    <phoneticPr fontId="1"/>
  </si>
  <si>
    <t>FormatのCSVのラジオボタンがチェックされている</t>
    <phoneticPr fontId="1"/>
  </si>
  <si>
    <t>The radio button of "CSV" at "Format" is checked</t>
    <phoneticPr fontId="1"/>
  </si>
  <si>
    <t>ファイル名がshiftlog-executions-report-YYYY_MM_DD-hh_mm_ss.csvである</t>
    <rPh sb="4" eb="5">
      <t>ナ</t>
    </rPh>
    <phoneticPr fontId="1"/>
  </si>
  <si>
    <t>日時はGenerate Reportボタン押下時）</t>
    <rPh sb="0" eb="2">
      <t>ニチジ</t>
    </rPh>
    <rPh sb="21" eb="23">
      <t>オウカ</t>
    </rPh>
    <rPh sb="23" eb="24">
      <t>ジ</t>
    </rPh>
    <phoneticPr fontId="1"/>
  </si>
  <si>
    <t>The file name is "shiftlog-executions-report-YYYY_MM_DD-hh_mm_ss.csv"</t>
    <phoneticPr fontId="1"/>
  </si>
  <si>
    <t>(Note that the timestamp is at pushing "Generate Report" bitton")</t>
    <phoneticPr fontId="1"/>
  </si>
  <si>
    <t>Twiki's ID</t>
    <phoneticPr fontId="1"/>
  </si>
  <si>
    <t>Twiki's test case title (and Comment)</t>
    <phoneticPr fontId="1"/>
  </si>
  <si>
    <t>Ticket ID</t>
    <phoneticPr fontId="1"/>
  </si>
  <si>
    <t>Use case ID</t>
    <phoneticPr fontId="1"/>
  </si>
  <si>
    <t>Ticket's title (and Comment)</t>
    <phoneticPr fontId="1"/>
  </si>
  <si>
    <t>Twiki's test cases</t>
    <phoneticPr fontId="1"/>
  </si>
  <si>
    <t>JIRA's tickets</t>
    <phoneticPr fontId="1"/>
  </si>
  <si>
    <t>UC202,205,301,302</t>
    <phoneticPr fontId="1"/>
  </si>
  <si>
    <t>Project Report:の出力 (id:1569, COMP-7822-2, ICT-212, ICT-877)</t>
    <rPh sb="16" eb="18">
      <t>シュツリョク</t>
    </rPh>
    <phoneticPr fontId="1"/>
  </si>
  <si>
    <t>Output of Project Report (id:1569, COMP-7822-2, ICT-212, ICT-877)</t>
    <phoneticPr fontId="1"/>
  </si>
  <si>
    <t>Weather Reportの出力　(id:1569, ICT-212, ICT-870)</t>
    <rPh sb="15" eb="17">
      <t>シュツリョク</t>
    </rPh>
    <phoneticPr fontId="1"/>
  </si>
  <si>
    <t>Output of Weather Report (id:1569, ICT-212, ICT-870)</t>
    <phoneticPr fontId="1"/>
  </si>
  <si>
    <t>テスターは、メニューを確認する(test1)</t>
    <rPh sb="11" eb="13">
      <t>カクニン</t>
    </rPh>
    <phoneticPr fontId="1"/>
  </si>
  <si>
    <t>SHIFTはすべてenable, 他はDaily Report以外がenableである</t>
    <phoneticPr fontId="1"/>
  </si>
  <si>
    <t>Tester verifies menus (test1)</t>
    <phoneticPr fontId="1"/>
  </si>
  <si>
    <t>SHIFT can select all and the others can select except "Daily Report"</t>
  </si>
  <si>
    <t>全メニュー項目は備考参照(矢印の左側とDaily Reportがここで確認する項目名)</t>
    <rPh sb="0" eb="1">
      <t>ゼン</t>
    </rPh>
    <rPh sb="5" eb="7">
      <t>コウモク</t>
    </rPh>
    <rPh sb="8" eb="10">
      <t>ビコウ</t>
    </rPh>
    <rPh sb="10" eb="12">
      <t>サンショウ</t>
    </rPh>
    <rPh sb="13" eb="15">
      <t>ヤジルシ</t>
    </rPh>
    <rPh sb="16" eb="18">
      <t>ヒダリガワ</t>
    </rPh>
    <rPh sb="35" eb="37">
      <t>カクニン</t>
    </rPh>
    <rPh sb="39" eb="41">
      <t>コウモク</t>
    </rPh>
    <rPh sb="41" eb="42">
      <t>ナ</t>
    </rPh>
    <phoneticPr fontId="1"/>
  </si>
  <si>
    <t>Refer to Remarks about all menu items (Verify the name of the left side of the arrow)</t>
    <phoneticPr fontId="1"/>
  </si>
  <si>
    <t>テスターは各メニュー上で右にマウスドラッグする</t>
    <rPh sb="5" eb="6">
      <t>カク</t>
    </rPh>
    <rPh sb="10" eb="11">
      <t>ウエ</t>
    </rPh>
    <rPh sb="12" eb="13">
      <t>ミギ</t>
    </rPh>
    <phoneticPr fontId="1"/>
  </si>
  <si>
    <t>Tester drags the mouse to the right on the menu</t>
    <phoneticPr fontId="1"/>
  </si>
  <si>
    <t>SHIFT以外はgeneric reportのみが選択できる</t>
    <rPh sb="5" eb="7">
      <t>イガイ</t>
    </rPh>
    <rPh sb="25" eb="27">
      <t>センタク</t>
    </rPh>
    <phoneticPr fontId="1"/>
  </si>
  <si>
    <t>SHIFTはgeneric, downtime statistics, EoN, Daily reportが選択できる</t>
    <rPh sb="54" eb="56">
      <t>センタク</t>
    </rPh>
    <phoneticPr fontId="1"/>
  </si>
  <si>
    <t>URLがShiftlogReportCreatorServlet?reportType=GENERIC&amp;reportFormat=…である</t>
    <phoneticPr fontId="1"/>
  </si>
  <si>
    <t>URL is "ShiftlogReportCreatorServlet?reportType=GENERIC&amp;reportFormat=…"</t>
    <phoneticPr fontId="1"/>
  </si>
  <si>
    <t>テスターは、レポートの内容を以下を含めて確認する(test1)</t>
    <rPh sb="11" eb="13">
      <t>ナイヨウ</t>
    </rPh>
    <rPh sb="14" eb="16">
      <t>イカ</t>
    </rPh>
    <rPh sb="17" eb="18">
      <t>フク</t>
    </rPh>
    <rPh sb="20" eb="22">
      <t>カクニン</t>
    </rPh>
    <phoneticPr fontId="1"/>
  </si>
  <si>
    <t>Tester verifies the contents according to the following (test1)</t>
    <phoneticPr fontId="1"/>
  </si>
  <si>
    <t>テスターは、レポートの内容を以下を含めて確認する(test1)</t>
    <rPh sb="11" eb="13">
      <t>ナイヨウ</t>
    </rPh>
    <rPh sb="20" eb="22">
      <t>カクニン</t>
    </rPh>
    <phoneticPr fontId="1"/>
  </si>
  <si>
    <t>Tester verifies the contents according to the following(test1)</t>
    <phoneticPr fontId="1"/>
  </si>
  <si>
    <t>URLがShiftlogReportCreatorServlet?reportType=SHIFT&amp;reportFormat=…である</t>
    <phoneticPr fontId="1"/>
  </si>
  <si>
    <t>URL is "ShiftlogReportCreatorServlet?reportType=SHIFT&amp;reportFormat=…"</t>
    <phoneticPr fontId="1"/>
  </si>
  <si>
    <t>Crew,Software Information,Antenna Information,Weather Information,Downtime</t>
    <phoneticPr fontId="1"/>
  </si>
  <si>
    <t>Tester verifies the contents of the report (test1)</t>
    <phoneticPr fontId="1"/>
  </si>
  <si>
    <t>次の文字列が表示される</t>
  </si>
  <si>
    <t>HTMLは、次の文字列が表示される：</t>
    <rPh sb="6" eb="7">
      <t>ツギ</t>
    </rPh>
    <rPh sb="8" eb="11">
      <t>モジレツ</t>
    </rPh>
    <rPh sb="12" eb="14">
      <t>ヒョウジ</t>
    </rPh>
    <phoneticPr fontId="1"/>
  </si>
  <si>
    <t>In case of HTML, the following labels are shown:</t>
    <phoneticPr fontId="1"/>
  </si>
  <si>
    <t>テスターは、レポートの内容を確認する(test1)</t>
    <rPh sb="11" eb="13">
      <t>ナイヨウ</t>
    </rPh>
    <rPh sb="14" eb="16">
      <t>カクニン</t>
    </rPh>
    <phoneticPr fontId="1"/>
  </si>
  <si>
    <t>Shift Log:, OPERATING CONDITIONS,OBSERVATIONS,Technical Downtime:,Weather Downtime:,Execution Efficiency:,12-m Array,7-m Array,TP Array,PROBLEMS</t>
    <phoneticPr fontId="1"/>
  </si>
  <si>
    <t>The following labels are shown</t>
    <phoneticPr fontId="1"/>
  </si>
  <si>
    <t>テスターは、メニューの状態を確認する(test1)</t>
    <rPh sb="11" eb="13">
      <t>ジョウタイ</t>
    </rPh>
    <rPh sb="14" eb="16">
      <t>カクニン</t>
    </rPh>
    <phoneticPr fontId="1"/>
  </si>
  <si>
    <t>Downtime statisticsレポートが選択できない</t>
    <phoneticPr fontId="1"/>
  </si>
  <si>
    <t>Tester verifies the menu status (test1)</t>
    <phoneticPr fontId="1"/>
  </si>
  <si>
    <t>Downtime statistics is not availbale</t>
  </si>
  <si>
    <t>テスターは、メニューの状態を確認する(test2)</t>
    <rPh sb="11" eb="13">
      <t>ジョウタイ</t>
    </rPh>
    <rPh sb="14" eb="16">
      <t>カクニン</t>
    </rPh>
    <phoneticPr fontId="1"/>
  </si>
  <si>
    <t>Downtime statisticsレポートが選択できる</t>
    <phoneticPr fontId="1"/>
  </si>
  <si>
    <t>Tester verifies the menu status again (test2)</t>
    <phoneticPr fontId="1"/>
  </si>
  <si>
    <t>Downtime statistics is availbale</t>
  </si>
  <si>
    <t>テスターは、レポートの内容を確認する(test3)</t>
    <rPh sb="11" eb="13">
      <t>ナイヨウ</t>
    </rPh>
    <rPh sb="14" eb="16">
      <t>カクニン</t>
    </rPh>
    <phoneticPr fontId="1"/>
  </si>
  <si>
    <t>Tester verify the contents of the report (test3)</t>
    <phoneticPr fontId="1"/>
  </si>
  <si>
    <t>Tester selects "End of Night" (PDF/HTML/Twiki)</t>
    <phoneticPr fontId="1"/>
  </si>
  <si>
    <t xml:space="preserve">System shows a report and save the screenshot </t>
    <phoneticPr fontId="1"/>
  </si>
  <si>
    <t>Tester verifies the contents of the report (test1)</t>
    <phoneticPr fontId="1"/>
  </si>
  <si>
    <t>以下のラベルが表示される(HTMLで確認)</t>
    <rPh sb="0" eb="2">
      <t>イカ</t>
    </rPh>
    <rPh sb="7" eb="9">
      <t>ヒョウジ</t>
    </rPh>
    <rPh sb="18" eb="20">
      <t>カクニン</t>
    </rPh>
    <phoneticPr fontId="1"/>
  </si>
  <si>
    <t>End of Night,Staff,Weather and Antenna Availability,Timeline,JIRA Tickets,Executives Information,Calibration,Downtime,Weather Graphics</t>
    <phoneticPr fontId="1"/>
  </si>
  <si>
    <t>The following lables are shown (Verify on HTML)</t>
    <phoneticPr fontId="1"/>
  </si>
  <si>
    <t>(UC001,002)WebSLTからログアウトし、 CAS認証ログイン画面が表示されている</t>
    <rPh sb="30" eb="32">
      <t>ニンショウ</t>
    </rPh>
    <rPh sb="36" eb="38">
      <t>ガメン</t>
    </rPh>
    <rPh sb="39" eb="41">
      <t>ヒョウジ</t>
    </rPh>
    <phoneticPr fontId="1"/>
  </si>
  <si>
    <t>(UC001,002) Logging out WebSLT and CAS logging screen is displaed</t>
    <phoneticPr fontId="1"/>
  </si>
  <si>
    <t>・CASサーバの振る舞いはテストしない</t>
    <rPh sb="8" eb="9">
      <t>フ</t>
    </rPh>
    <rPh sb="10" eb="11">
      <t>マ</t>
    </rPh>
    <phoneticPr fontId="1"/>
  </si>
  <si>
    <t>□最後の操作後2時間以上経過した場合のふるまい(reload)のテストは未</t>
    <rPh sb="1" eb="3">
      <t>サイゴ</t>
    </rPh>
    <rPh sb="4" eb="6">
      <t>ソウサ</t>
    </rPh>
    <rPh sb="6" eb="7">
      <t>ゴ</t>
    </rPh>
    <rPh sb="8" eb="10">
      <t>ジカン</t>
    </rPh>
    <rPh sb="10" eb="12">
      <t>イジョウ</t>
    </rPh>
    <rPh sb="12" eb="14">
      <t>ケイカ</t>
    </rPh>
    <rPh sb="16" eb="18">
      <t>バアイ</t>
    </rPh>
    <rPh sb="36" eb="37">
      <t>ミ</t>
    </rPh>
    <phoneticPr fontId="1"/>
  </si>
  <si>
    <t>* The behavior of the CAS server is not taken into account.</t>
    <phoneticPr fontId="1"/>
  </si>
  <si>
    <t>・有効なrole：AOD,ARCA,QAA,DSOA,PHT</t>
    <phoneticPr fontId="1"/>
  </si>
  <si>
    <t>□不正ユーザ名・不正パスワードのログインは未</t>
    <rPh sb="1" eb="3">
      <t>フセイ</t>
    </rPh>
    <rPh sb="6" eb="7">
      <t>ナ</t>
    </rPh>
    <rPh sb="8" eb="10">
      <t>フセイ</t>
    </rPh>
    <rPh sb="21" eb="22">
      <t>ミ</t>
    </rPh>
    <phoneticPr fontId="1"/>
  </si>
  <si>
    <t>* Valid roles are AOD,ARCA,QAA,DSOA,PHT.</t>
    <phoneticPr fontId="1"/>
  </si>
  <si>
    <t>(ToDo) Invalid user name and invalid password are not tested.</t>
    <phoneticPr fontId="1"/>
  </si>
  <si>
    <t>(ToDo) The behavior at two hours later is not tested.</t>
    <phoneticPr fontId="1"/>
  </si>
  <si>
    <t xml:space="preserve">Tester goes to Status page and goes back </t>
    <phoneticPr fontId="1"/>
  </si>
  <si>
    <t>To verify showing Status page and going back to WebSLT</t>
    <phoneticPr fontId="1"/>
  </si>
  <si>
    <t>テスターは、WebSLTが再表示されたことを確認する(test2)</t>
    <rPh sb="13" eb="16">
      <t>サイヒョウジ</t>
    </rPh>
    <rPh sb="22" eb="24">
      <t>カクニン</t>
    </rPh>
    <phoneticPr fontId="1"/>
  </si>
  <si>
    <t>Tester verifies the WebSLT web is shown again (test2)</t>
    <phoneticPr fontId="1"/>
  </si>
  <si>
    <t>・節名：User Information, Build Information, Runtime information, System information, Database sources, Session Factories, ZK Server Statistics for /webshiftlog. Beans used by /webshiftlog</t>
    <rPh sb="1" eb="2">
      <t>セツ</t>
    </rPh>
    <rPh sb="2" eb="3">
      <t>ナ</t>
    </rPh>
    <phoneticPr fontId="1"/>
  </si>
  <si>
    <t>□非許容ロールのログインでstatus.zulが表示できないことの確認は未</t>
    <rPh sb="33" eb="35">
      <t>カクニン</t>
    </rPh>
    <rPh sb="36" eb="37">
      <t>ミ</t>
    </rPh>
    <phoneticPr fontId="1"/>
  </si>
  <si>
    <t>□URLに誤った文字列を入れた場合にエラーが表示されるテストは未（要考慮）</t>
    <rPh sb="5" eb="6">
      <t>アヤマ</t>
    </rPh>
    <rPh sb="8" eb="11">
      <t>モジレツ</t>
    </rPh>
    <rPh sb="12" eb="13">
      <t>イ</t>
    </rPh>
    <rPh sb="15" eb="17">
      <t>バアイ</t>
    </rPh>
    <rPh sb="22" eb="24">
      <t>ヒョウジ</t>
    </rPh>
    <rPh sb="31" eb="32">
      <t>ミ</t>
    </rPh>
    <rPh sb="33" eb="34">
      <t>ヨウ</t>
    </rPh>
    <rPh sb="34" eb="36">
      <t>コウリョ</t>
    </rPh>
    <phoneticPr fontId="1"/>
  </si>
  <si>
    <t>* Section titles：User Information, Build Information, Runtime information, System information, Database sources, Session Factories, ZK Server Statistics for /webshiftlog. Beans used by /webshiftlog</t>
    <phoneticPr fontId="1"/>
  </si>
  <si>
    <t>(ToDo) status.zul is not shown by a user without a valid role is not tested.</t>
    <phoneticPr fontId="1"/>
  </si>
  <si>
    <t>(ToDo) In case a wrong text is put into the URL, access denied is shown. This case is not tested.</t>
    <phoneticPr fontId="1"/>
  </si>
  <si>
    <t>・表示項目確認および検索動作のテストは、suite2で行う</t>
    <rPh sb="1" eb="3">
      <t>ヒョウジ</t>
    </rPh>
    <rPh sb="3" eb="5">
      <t>コウモク</t>
    </rPh>
    <rPh sb="5" eb="7">
      <t>カクニン</t>
    </rPh>
    <rPh sb="10" eb="12">
      <t>ケンサク</t>
    </rPh>
    <rPh sb="12" eb="14">
      <t>ドウサ</t>
    </rPh>
    <rPh sb="27" eb="28">
      <t>オコナ</t>
    </rPh>
    <phoneticPr fontId="1"/>
  </si>
  <si>
    <t>* The testings of the shown items and the search behaviors are executed on Suite2.</t>
    <phoneticPr fontId="1"/>
  </si>
  <si>
    <t>・表示項目確認および検索動作のテストは、suite3で行う</t>
    <rPh sb="1" eb="3">
      <t>ヒョウジ</t>
    </rPh>
    <rPh sb="3" eb="5">
      <t>コウモク</t>
    </rPh>
    <rPh sb="5" eb="7">
      <t>カクニン</t>
    </rPh>
    <rPh sb="10" eb="12">
      <t>ケンサク</t>
    </rPh>
    <rPh sb="12" eb="14">
      <t>ドウサ</t>
    </rPh>
    <rPh sb="27" eb="28">
      <t>オコナ</t>
    </rPh>
    <phoneticPr fontId="1"/>
  </si>
  <si>
    <t>* The testings of the shown items and the search behaviors are done on Suite3.</t>
    <phoneticPr fontId="1"/>
  </si>
  <si>
    <t>・節名："Introduction","Search fields","Search Expressions","Reproducibility","Additional Notes"</t>
    <rPh sb="1" eb="2">
      <t>セツ</t>
    </rPh>
    <rPh sb="2" eb="3">
      <t>ナ</t>
    </rPh>
    <phoneticPr fontId="1"/>
  </si>
  <si>
    <t>* Section names: "Introduction","Search fields","Search Expressions","Reproducibility","Additional Notes"</t>
    <phoneticPr fontId="1"/>
  </si>
  <si>
    <t>To verify a user without a valid role cannot login, and the access denied display is shown instead</t>
    <phoneticPr fontId="1"/>
  </si>
  <si>
    <t>Tester logs WebSLT in by a user with an invalid role and WebSLT denies the access</t>
    <phoneticPr fontId="1"/>
  </si>
  <si>
    <t>(UC004-) WebSLT main screen is displayed and two hours doesn't pass after the latest handling</t>
    <phoneticPr fontId="1"/>
  </si>
  <si>
    <t>Tester goes to the ALMA portal page, and then goes back to WebSLT</t>
    <phoneticPr fontId="1"/>
  </si>
  <si>
    <t xml:space="preserve">To verify the ALMA portal page is shown following the link on WebSLT </t>
    <phoneticPr fontId="1"/>
  </si>
  <si>
    <t>Tester clicks "Alma Portal" button</t>
    <phoneticPr fontId="1"/>
  </si>
  <si>
    <t>Remarks of the notation</t>
    <phoneticPr fontId="1"/>
  </si>
  <si>
    <t>ユースケース番号の隣に、表題に対応する既存のテストケース、テストチケットと合わせて表示する
（"id"はTwikiにあるITS時代の古いテストケース番号を指す。）</t>
    <rPh sb="6" eb="8">
      <t>バンゴウ</t>
    </rPh>
    <rPh sb="9" eb="10">
      <t>トナリ</t>
    </rPh>
    <rPh sb="12" eb="14">
      <t>ヒョウダイ</t>
    </rPh>
    <rPh sb="15" eb="17">
      <t>タイオウ</t>
    </rPh>
    <rPh sb="19" eb="21">
      <t>キゾン</t>
    </rPh>
    <rPh sb="37" eb="38">
      <t>ア</t>
    </rPh>
    <rPh sb="41" eb="43">
      <t>ヒョウジ</t>
    </rPh>
    <phoneticPr fontId="1"/>
  </si>
  <si>
    <t>The IDs of the existent test cases and test tickets are noted down at the each heading
("id" means the old test case number which is listed on the old ITS Twiki)</t>
    <phoneticPr fontId="1"/>
  </si>
  <si>
    <t>表記上の注意</t>
    <rPh sb="0" eb="2">
      <t>ヒョウキ</t>
    </rPh>
    <rPh sb="2" eb="3">
      <t>ウエ</t>
    </rPh>
    <rPh sb="4" eb="6">
      <t>チュウイ</t>
    </rPh>
    <phoneticPr fontId="1"/>
  </si>
  <si>
    <t>Tester searches something and go to another web page, then goes back to WebSLT</t>
    <phoneticPr fontId="1"/>
  </si>
  <si>
    <t>To verify WebSLT is shown rightly after the back key is done on another url</t>
    <phoneticPr fontId="1"/>
  </si>
  <si>
    <t>・別WebサイトとしてBBC Weatherを利用する</t>
    <rPh sb="1" eb="2">
      <t>ベツ</t>
    </rPh>
    <rPh sb="23" eb="25">
      <t>リヨウ</t>
    </rPh>
    <phoneticPr fontId="1"/>
  </si>
  <si>
    <t>* "BBC Weather" is utilized as another web site.</t>
    <phoneticPr fontId="1"/>
  </si>
  <si>
    <t>□attachmentとCalibrationの確認については未。要考慮。</t>
    <rPh sb="24" eb="26">
      <t>カクニン</t>
    </rPh>
    <rPh sb="31" eb="32">
      <t>ミ</t>
    </rPh>
    <rPh sb="33" eb="34">
      <t>ヨウ</t>
    </rPh>
    <rPh sb="34" eb="36">
      <t>コウリョ</t>
    </rPh>
    <phoneticPr fontId="1"/>
  </si>
  <si>
    <t>（attachmentの場合、添付ファイルの数でソートされる(ICT-3522)）</t>
    <rPh sb="12" eb="14">
      <t>バアイ</t>
    </rPh>
    <rPh sb="15" eb="17">
      <t>テンプ</t>
    </rPh>
    <rPh sb="22" eb="23">
      <t>カズ</t>
    </rPh>
    <phoneticPr fontId="1"/>
  </si>
  <si>
    <t>(ToDo) The columns of "attachment" and "Calibration" are not tested.</t>
    <phoneticPr fontId="1"/>
  </si>
  <si>
    <t>Tester goes to the webAQUA by "lnAQUA" on "Details"</t>
    <phoneticPr fontId="1"/>
  </si>
  <si>
    <t xml:space="preserve">To verify WebAQUA is shown follow the link on WebSLT </t>
    <phoneticPr fontId="1"/>
  </si>
  <si>
    <t>Tester moves the vertical bar between columns on the Entry list</t>
    <phoneticPr fontId="1"/>
  </si>
  <si>
    <t>□2015-07-23: コラム間のバーの要素がfirebugで特定不可、またresizeも動かず。不可能かも。</t>
    <rPh sb="16" eb="17">
      <t>カン</t>
    </rPh>
    <rPh sb="21" eb="23">
      <t>ヨウソ</t>
    </rPh>
    <rPh sb="32" eb="34">
      <t>トクテイ</t>
    </rPh>
    <rPh sb="34" eb="36">
      <t>フカ</t>
    </rPh>
    <rPh sb="46" eb="47">
      <t>ウゴ</t>
    </rPh>
    <rPh sb="50" eb="53">
      <t>フカノウ</t>
    </rPh>
    <phoneticPr fontId="1"/>
  </si>
  <si>
    <t>(ToDo) Firebug cannot point out an element of the bar, and "resize" doesn't work. Impossible?</t>
    <phoneticPr fontId="1"/>
  </si>
  <si>
    <r>
      <t>Expansion and contraction of the Entry list and "Details" (COMP-9405)</t>
    </r>
    <r>
      <rPr>
        <sz val="11"/>
        <color rgb="FFFF0000"/>
        <rFont val="Arial Unicode MS"/>
        <family val="3"/>
        <charset val="128"/>
      </rPr>
      <t xml:space="preserve"> :not implemented yet</t>
    </r>
    <phoneticPr fontId="1"/>
  </si>
  <si>
    <t>Tester moves the horizontal bar on the base window</t>
    <phoneticPr fontId="1"/>
  </si>
  <si>
    <t>To verify the vertical size of the Entry list and "Details" pane are changeable</t>
    <phoneticPr fontId="1"/>
  </si>
  <si>
    <t>□水平バーは一瞬動くが、固定されずに元の位置に戻ってしまう。さらに調査要。</t>
    <rPh sb="1" eb="3">
      <t>スイヘイ</t>
    </rPh>
    <rPh sb="6" eb="8">
      <t>イッシュン</t>
    </rPh>
    <rPh sb="8" eb="9">
      <t>ウゴ</t>
    </rPh>
    <rPh sb="12" eb="14">
      <t>コテイ</t>
    </rPh>
    <rPh sb="18" eb="19">
      <t>モト</t>
    </rPh>
    <rPh sb="20" eb="22">
      <t>イチ</t>
    </rPh>
    <rPh sb="23" eb="24">
      <t>モド</t>
    </rPh>
    <rPh sb="33" eb="35">
      <t>チョウサ</t>
    </rPh>
    <rPh sb="35" eb="36">
      <t>ヨウ</t>
    </rPh>
    <phoneticPr fontId="1"/>
  </si>
  <si>
    <t>(ToDo) The horizontal bar moves for a wink but not be fixed and goes back to the original position.</t>
    <phoneticPr fontId="1"/>
  </si>
  <si>
    <t>・日時指定はカレンダーを使うのでなく、直接入力する</t>
    <rPh sb="1" eb="3">
      <t>ニチジ</t>
    </rPh>
    <rPh sb="3" eb="5">
      <t>シテイ</t>
    </rPh>
    <rPh sb="12" eb="13">
      <t>ツカ</t>
    </rPh>
    <rPh sb="19" eb="21">
      <t>チョクセツ</t>
    </rPh>
    <rPh sb="21" eb="23">
      <t>ニュウリョク</t>
    </rPh>
    <phoneticPr fontId="1"/>
  </si>
  <si>
    <t>* The setting of a timestamp is done by inputting it directly, not use the calendar application</t>
    <phoneticPr fontId="1"/>
  </si>
  <si>
    <t>□ワーニング消去後、Searchキャンセルして再Search criteria表示で、ワーニングを起こした日時が出る。この状態でsearchできてしまうので、improvementが必要(2015-03-25)</t>
    <rPh sb="6" eb="7">
      <t>ケ</t>
    </rPh>
    <rPh sb="7" eb="8">
      <t>サ</t>
    </rPh>
    <rPh sb="8" eb="9">
      <t>アト</t>
    </rPh>
    <rPh sb="23" eb="24">
      <t>サイ</t>
    </rPh>
    <rPh sb="39" eb="41">
      <t>ヒョウジ</t>
    </rPh>
    <rPh sb="49" eb="50">
      <t>オ</t>
    </rPh>
    <rPh sb="53" eb="55">
      <t>ニチジ</t>
    </rPh>
    <rPh sb="56" eb="57">
      <t>デ</t>
    </rPh>
    <phoneticPr fontId="1"/>
  </si>
  <si>
    <t>(ToDo) Even if the warning was closed, if the search popup was closed by cancel immediately then opened it again, the wrong date is still shown and the search can be done. Needs to improve. (2015-03-25)</t>
    <phoneticPr fontId="1"/>
  </si>
  <si>
    <t>・Typesの種類：ANTEN,AOG,ARRAY,CMDLN,DOWN,ENGIN,ENTRY,MMEX,SBEX,SHIFT,WEATH</t>
    <rPh sb="7" eb="9">
      <t>シュルイ</t>
    </rPh>
    <phoneticPr fontId="1"/>
  </si>
  <si>
    <t>* All Type: ANTEN,AOG,ARRAY,CMDLN,DOWN,ENGIN,ENTRY,MMEX,SBEX,SHIFT,WEATH</t>
    <phoneticPr fontId="1"/>
  </si>
  <si>
    <t>・テスト対象Types：AOG,ARRAY,DOWN,MMEX,SBEX,SHIFT</t>
    <rPh sb="4" eb="6">
      <t>タイショウ</t>
    </rPh>
    <phoneticPr fontId="1"/>
  </si>
  <si>
    <t>□以下は、エントリに含まれる場合と含まれない場合がある。どう取り入れるか要考慮</t>
    <rPh sb="1" eb="3">
      <t>イカ</t>
    </rPh>
    <rPh sb="10" eb="11">
      <t>フク</t>
    </rPh>
    <rPh sb="14" eb="16">
      <t>バアイ</t>
    </rPh>
    <rPh sb="17" eb="18">
      <t>フク</t>
    </rPh>
    <rPh sb="22" eb="24">
      <t>バアイ</t>
    </rPh>
    <rPh sb="30" eb="31">
      <t>ト</t>
    </rPh>
    <rPh sb="32" eb="33">
      <t>イ</t>
    </rPh>
    <rPh sb="36" eb="37">
      <t>ヨウ</t>
    </rPh>
    <rPh sb="37" eb="39">
      <t>コウリョ</t>
    </rPh>
    <phoneticPr fontId="1"/>
  </si>
  <si>
    <t>* Tested types: AOG,ARRAY,DOWN,MMEX,SBEX,SHIFT</t>
    <phoneticPr fontId="1"/>
  </si>
  <si>
    <t>(ToDo) The following items are need to consider, because they are not shown sometimes</t>
    <phoneticPr fontId="1"/>
  </si>
  <si>
    <t xml:space="preserve">  - DOWN: Technical displays "Affected Array Families" (ICT-3526)</t>
    <phoneticPr fontId="1"/>
  </si>
  <si>
    <t xml:space="preserve">  - SHIFT: information of "allocated time Intervals" is displayed, if exists (ICT-4672)</t>
    <phoneticPr fontId="1"/>
  </si>
  <si>
    <t>　　・DOWN: Technicalの場合、Affected Array Families表示 (ICT-3526)</t>
    <rPh sb="19" eb="21">
      <t>バアイ</t>
    </rPh>
    <rPh sb="45" eb="47">
      <t>ヒョウジ</t>
    </rPh>
    <phoneticPr fontId="1"/>
  </si>
  <si>
    <t>　　・SHIFT: allocated time Intervals設定ならば、その情報を表示 (ICT-4672)</t>
    <rPh sb="34" eb="36">
      <t>セッテイ</t>
    </rPh>
    <rPh sb="42" eb="44">
      <t>ジョウホウ</t>
    </rPh>
    <rPh sb="45" eb="47">
      <t>ヒョウジ</t>
    </rPh>
    <phoneticPr fontId="1"/>
  </si>
  <si>
    <t>Both of previous checked types are unchecked, and the other are checked instead</t>
    <phoneticPr fontId="1"/>
  </si>
  <si>
    <t>□Commentの場合、一つ一つのコメントに対してNOT判定をするため、一つのエントリに複数のコメントがある場合、どれか一つでも検索に一致していれば,NOTではじかれたコメントも含めてdetailsに出てきてしまう。これについては仕様を確認し、必要があればテスト手順を変更すべき</t>
    <rPh sb="9" eb="11">
      <t>バアイ</t>
    </rPh>
    <rPh sb="12" eb="13">
      <t>ヒト</t>
    </rPh>
    <rPh sb="14" eb="15">
      <t>ヒト</t>
    </rPh>
    <rPh sb="22" eb="23">
      <t>タイ</t>
    </rPh>
    <rPh sb="28" eb="30">
      <t>ハンテイ</t>
    </rPh>
    <rPh sb="36" eb="37">
      <t>ヒト</t>
    </rPh>
    <rPh sb="44" eb="46">
      <t>フクスウ</t>
    </rPh>
    <rPh sb="54" eb="56">
      <t>バアイ</t>
    </rPh>
    <rPh sb="60" eb="61">
      <t>ヒト</t>
    </rPh>
    <rPh sb="64" eb="66">
      <t>ケンサク</t>
    </rPh>
    <rPh sb="67" eb="69">
      <t>イッチ</t>
    </rPh>
    <rPh sb="89" eb="90">
      <t>フク</t>
    </rPh>
    <rPh sb="100" eb="101">
      <t>デ</t>
    </rPh>
    <rPh sb="115" eb="117">
      <t>シヨウ</t>
    </rPh>
    <rPh sb="118" eb="120">
      <t>カクニン</t>
    </rPh>
    <rPh sb="122" eb="124">
      <t>ヒツヨウ</t>
    </rPh>
    <rPh sb="131" eb="133">
      <t>テジュン</t>
    </rPh>
    <rPh sb="134" eb="136">
      <t>ヘンコウ</t>
    </rPh>
    <phoneticPr fontId="1"/>
  </si>
  <si>
    <t>* "AND" and "OR" are not tested here</t>
    <phoneticPr fontId="1"/>
  </si>
  <si>
    <t>・AND, ORは対象外。別に項目を設ける。</t>
    <rPh sb="9" eb="12">
      <t>タイショウガイ</t>
    </rPh>
    <rPh sb="13" eb="14">
      <t>ベツ</t>
    </rPh>
    <rPh sb="15" eb="17">
      <t>コウモク</t>
    </rPh>
    <rPh sb="18" eb="19">
      <t>モウ</t>
    </rPh>
    <phoneticPr fontId="1"/>
  </si>
  <si>
    <t>(ToDo) In case of "Comment", each of comments checks if "NOT" is included. So, if an entry contains multiple comments and some of them pass the test, all comments include "NOT" are shown in "Details". Need to verify this behavior with the developer and change the test procedure if need.</t>
    <phoneticPr fontId="1"/>
  </si>
  <si>
    <t>・ここでは確認を容易にするため、二つのキーワードを扱う</t>
    <rPh sb="5" eb="7">
      <t>カクニン</t>
    </rPh>
    <rPh sb="8" eb="10">
      <t>ヨウイ</t>
    </rPh>
    <rPh sb="16" eb="17">
      <t>フタ</t>
    </rPh>
    <rPh sb="25" eb="26">
      <t>アツカ</t>
    </rPh>
    <phoneticPr fontId="1"/>
  </si>
  <si>
    <t>*To make easy the confirmation, two keywords are used</t>
    <phoneticPr fontId="1"/>
  </si>
  <si>
    <t>・毎回テストするキーワードを変更したいため、乱数を使ってどのキーワードを指定するか決めている</t>
    <rPh sb="1" eb="3">
      <t>マイカイ</t>
    </rPh>
    <rPh sb="14" eb="16">
      <t>ヘンコウ</t>
    </rPh>
    <rPh sb="22" eb="24">
      <t>ランスウ</t>
    </rPh>
    <rPh sb="25" eb="26">
      <t>ツカ</t>
    </rPh>
    <rPh sb="36" eb="38">
      <t>シテイ</t>
    </rPh>
    <rPh sb="41" eb="42">
      <t>キ</t>
    </rPh>
    <phoneticPr fontId="1"/>
  </si>
  <si>
    <t>* To want to change the testing keywords, pick them up by using random numbers</t>
    <phoneticPr fontId="1"/>
  </si>
  <si>
    <t>・ここでは確認を容易にするため、二つのtypeを扱う</t>
    <rPh sb="5" eb="7">
      <t>カクニン</t>
    </rPh>
    <rPh sb="8" eb="10">
      <t>ヨウイ</t>
    </rPh>
    <rPh sb="16" eb="17">
      <t>フタ</t>
    </rPh>
    <rPh sb="24" eb="25">
      <t>アツカ</t>
    </rPh>
    <phoneticPr fontId="1"/>
  </si>
  <si>
    <t>・毎回テストするキーワードtypeを変更したいため、乱数を使ってどのtypeを指定するか決めている</t>
    <rPh sb="1" eb="3">
      <t>マイカイ</t>
    </rPh>
    <rPh sb="18" eb="20">
      <t>ヘンコウ</t>
    </rPh>
    <rPh sb="26" eb="28">
      <t>ランスウ</t>
    </rPh>
    <rPh sb="29" eb="30">
      <t>ツカ</t>
    </rPh>
    <rPh sb="39" eb="41">
      <t>シテイ</t>
    </rPh>
    <rPh sb="44" eb="45">
      <t>キ</t>
    </rPh>
    <phoneticPr fontId="1"/>
  </si>
  <si>
    <t>* To want to change the testing types, pick them up by using random numbers</t>
    <phoneticPr fontId="1"/>
  </si>
  <si>
    <t>* To make easy the confirmation, two types are used</t>
    <phoneticPr fontId="1"/>
  </si>
  <si>
    <t>・古いラベルはSLTではグレー表示だが、WebSLTは普通色で表示するため、表示色の確認はしない</t>
    <rPh sb="27" eb="29">
      <t>フツウ</t>
    </rPh>
    <rPh sb="29" eb="30">
      <t>イロ</t>
    </rPh>
    <rPh sb="31" eb="33">
      <t>ヒョウジ</t>
    </rPh>
    <rPh sb="38" eb="40">
      <t>ヒョウジ</t>
    </rPh>
    <rPh sb="40" eb="41">
      <t>イロ</t>
    </rPh>
    <rPh sb="42" eb="44">
      <t>カクニン</t>
    </rPh>
    <phoneticPr fontId="1"/>
  </si>
  <si>
    <t>* Old labels are displayed in gray with SLT, but WebSLT shows it normally, so that do not verify the color.</t>
    <phoneticPr fontId="1"/>
  </si>
  <si>
    <t>・Shift Activityの全種類："EOC","Engineering","SciOps","AIV","CSV","Operations","SIST"</t>
    <rPh sb="16" eb="17">
      <t>ゼン</t>
    </rPh>
    <rPh sb="17" eb="19">
      <t>シュルイ</t>
    </rPh>
    <phoneticPr fontId="1"/>
  </si>
  <si>
    <t>* Shift Activity: "EOC","Engineering","SciOps","AIV","CSV","Operations","SIST"</t>
    <phoneticPr fontId="1"/>
  </si>
  <si>
    <t>・Intervalは検索結果が1000を超えるように設定する</t>
    <rPh sb="10" eb="12">
      <t>ケンサク</t>
    </rPh>
    <rPh sb="12" eb="14">
      <t>ケッカ</t>
    </rPh>
    <rPh sb="20" eb="21">
      <t>コ</t>
    </rPh>
    <rPh sb="26" eb="28">
      <t>セッテイ</t>
    </rPh>
    <phoneticPr fontId="1"/>
  </si>
  <si>
    <t>* Set "Interval" as the searched result entries exceeds 1000</t>
    <phoneticPr fontId="1"/>
  </si>
  <si>
    <t>Tester opens the search popup and executes search with each of Intervals</t>
    <phoneticPr fontId="1"/>
  </si>
  <si>
    <t>Tester opens the search popup and inputs milliseconds</t>
    <phoneticPr fontId="1"/>
  </si>
  <si>
    <t>Tester opens the search popup and inputs wrong timestamps into Begin/End</t>
    <phoneticPr fontId="1"/>
  </si>
  <si>
    <t>Tester opens the search popup and selects 11 kinds of types one by one then executes search</t>
    <phoneticPr fontId="1"/>
  </si>
  <si>
    <t>Tester opens the search popup and selects the particular types and executes search</t>
    <phoneticPr fontId="1"/>
  </si>
  <si>
    <t>To verify the specific information is shown by each type</t>
    <phoneticPr fontId="1"/>
  </si>
  <si>
    <t>Type毎に特有の情報が表示されることを確認する</t>
    <rPh sb="4" eb="5">
      <t>ゴト</t>
    </rPh>
    <rPh sb="6" eb="8">
      <t>トクユウ</t>
    </rPh>
    <rPh sb="9" eb="11">
      <t>ジョウホウ</t>
    </rPh>
    <rPh sb="12" eb="14">
      <t>ヒョウジ</t>
    </rPh>
    <rPh sb="20" eb="22">
      <t>カクニン</t>
    </rPh>
    <phoneticPr fontId="1"/>
  </si>
  <si>
    <t>Tester opens the search popup and sets "Invert Selection" in Types</t>
    <phoneticPr fontId="1"/>
  </si>
  <si>
    <t>Tester opens the search popup and selects multile types, then executes search</t>
    <phoneticPr fontId="1"/>
  </si>
  <si>
    <t>Tester opens the search popup and inputs texts in General area then executes search</t>
    <phoneticPr fontId="1"/>
  </si>
  <si>
    <t>Tester opens the search popup and inputs texts with "NOT" then executes search</t>
    <phoneticPr fontId="1"/>
  </si>
  <si>
    <t>Tester opens the search popup and selects a keyword then executes search</t>
    <phoneticPr fontId="1"/>
  </si>
  <si>
    <t>Tester opens the search popup and selects two keywords then executes search</t>
    <phoneticPr fontId="1"/>
  </si>
  <si>
    <t>Tester opens the search popup and selects SHIFT without any Activities, then executes search</t>
    <phoneticPr fontId="1"/>
  </si>
  <si>
    <t>Tester opens the search popup and selects Shift Activity one by one then executes search</t>
    <phoneticPr fontId="1"/>
  </si>
  <si>
    <t>Tester opens the search popup and verifies the default value of Max.entries then executes search</t>
    <phoneticPr fontId="1"/>
  </si>
  <si>
    <t>Tester opens the search popup and sets wrong numbers at Max. entries</t>
    <phoneticPr fontId="1"/>
  </si>
  <si>
    <t>□上限確認でMax entriesは赤表示で1001、Searchボタンが押せる状態で、押すと検索できる（1000個まで）。この状況はImprovementすべき(2015-03-25)</t>
    <rPh sb="1" eb="3">
      <t>ジョウゲン</t>
    </rPh>
    <rPh sb="3" eb="5">
      <t>カクニン</t>
    </rPh>
    <rPh sb="18" eb="19">
      <t>アカ</t>
    </rPh>
    <rPh sb="19" eb="21">
      <t>ヒョウジ</t>
    </rPh>
    <rPh sb="37" eb="38">
      <t>オ</t>
    </rPh>
    <rPh sb="40" eb="42">
      <t>ジョウタイ</t>
    </rPh>
    <rPh sb="44" eb="45">
      <t>オ</t>
    </rPh>
    <rPh sb="47" eb="49">
      <t>ケンサク</t>
    </rPh>
    <rPh sb="57" eb="58">
      <t>コ</t>
    </rPh>
    <phoneticPr fontId="1"/>
  </si>
  <si>
    <t xml:space="preserve">(ToDo) At setting 1001, a warning popup is shown but the Search button is enable and can do search (The searched result is up to 1000, though). This needs to improve. (2015-03-25) </t>
    <phoneticPr fontId="1"/>
  </si>
  <si>
    <t>Tester opens the search popup and inputs all values into "Execution Information" then cancels it</t>
    <phoneticPr fontId="1"/>
  </si>
  <si>
    <t>To verify ExecInf is closed at opening the search popup after canceling the inputted values</t>
    <phoneticPr fontId="1"/>
  </si>
  <si>
    <t>□test6で、Observing Cycleの値は調べていない。プログラムがうまく動かないため。要調査。</t>
    <rPh sb="24" eb="25">
      <t>アタイ</t>
    </rPh>
    <rPh sb="26" eb="27">
      <t>シラ</t>
    </rPh>
    <rPh sb="42" eb="43">
      <t>ウゴ</t>
    </rPh>
    <rPh sb="49" eb="50">
      <t>ヨウ</t>
    </rPh>
    <rPh sb="50" eb="52">
      <t>チョウサ</t>
    </rPh>
    <phoneticPr fontId="1"/>
  </si>
  <si>
    <t>(ToDo) At test6, "Observing Cycle" is not tested due to it doesn't work. Need to investigate it.</t>
    <phoneticPr fontId="1"/>
  </si>
  <si>
    <t>Tester opens the search popup and hovers some items on "Execution Information"</t>
    <phoneticPr fontId="1"/>
  </si>
  <si>
    <t>・マウスホバーでメッセージが出るのはPhotonic ReferenceとExecution(s)の二つのみ</t>
    <rPh sb="14" eb="15">
      <t>デ</t>
    </rPh>
    <rPh sb="50" eb="51">
      <t>フタ</t>
    </rPh>
    <phoneticPr fontId="1"/>
  </si>
  <si>
    <t>* "Photonic References" and "Executive(s)" only show tooltips at mouse hovering.</t>
    <phoneticPr fontId="1"/>
  </si>
  <si>
    <t>Tester opens the search popup and selects Observing Cycle then executes search</t>
    <phoneticPr fontId="1"/>
  </si>
  <si>
    <t>To verify "Interval" and "Project Code" are set automatically according to the cycle and search is done rightly</t>
    <phoneticPr fontId="1"/>
  </si>
  <si>
    <t>・サイクルと期間、プロジェクトコードの関係は以下の通り：
2011.0 (a.k.a Cycle0): 2011/09/01 12:00:00 AM - 2012/12/31 11:59:59 PM, "2011.0 AND NOT CSV"
2012.1 (a.k.a Cycle1): 2013/01/01 12:00:00 AM - 2013/12/31 11:59:59 PM, "2012.1 AND NOT CSV"
2012.A: 2013/01/01 12:00:00 AM - 2014/05/31 11:59:59 PM, "2012.A AND NOT CSV"
2013.1 (a.k.a Cycle2): 2014/06/01 12:00:00 AM - 2015/12/31 11:59:59 PM, "2013.1 AND NOT CSV"
2013.A: 2014/06/01 12:00:00 AM - 2015/12/31 11:59:59 PM, "2013.A AND NOT CSV"</t>
    <rPh sb="6" eb="8">
      <t>キカン</t>
    </rPh>
    <rPh sb="19" eb="21">
      <t>カンケイ</t>
    </rPh>
    <rPh sb="22" eb="24">
      <t>イカ</t>
    </rPh>
    <rPh sb="25" eb="26">
      <t>トオ</t>
    </rPh>
    <phoneticPr fontId="1"/>
  </si>
  <si>
    <t>* The following is the relation of Cycle, Interval and Project code 
2011.0 (a.k.a Cycle0): 2011/09/01 12:00:00 AM - 2012/12/31 11:59:59 PM, "2011.0 AND NOT CSV"
2012.1 (a.k.a Cycle1): 2013/01/01 12:00:00 AM - 2013/12/31 11:59:59 PM, "2012.1 AND NOT CSV"
2012.A: 2013/01/01 12:00:00 AM - 2014/05/31 11:59:59 PM, "2012.A AND NOT CSV"
2013.1 (a.k.a Cycle2): 2014/06/01 12:00:00 AM - 2015/12/31 11:59:59 PM, "2013.1 AND NOT CSV"
2013.A: 2014/06/01 12:00:00 AM - 2015/12/31 11:59:59 PM, "2013.A AND NOT CSV"</t>
    <phoneticPr fontId="1"/>
  </si>
  <si>
    <t>Tester opens the search popup and selects all menus of "Execution Information" then searches</t>
    <phoneticPr fontId="1"/>
  </si>
  <si>
    <t>・テストするメニュー：Calibration,Array family,Correlator type,Status,QA0 Status,Band name</t>
    <phoneticPr fontId="1"/>
  </si>
  <si>
    <t>* Menus for test: Calibration,Array family,Correlator type,Status,QA0 Status,Band name</t>
    <phoneticPr fontId="1"/>
  </si>
  <si>
    <t xml:space="preserve">  - Calibration: "","Yes", "No"</t>
    <phoneticPr fontId="1"/>
  </si>
  <si>
    <t xml:space="preserve">  - Array family: "","12 [m]","7 [m]","Total Power"</t>
    <phoneticPr fontId="1"/>
  </si>
  <si>
    <t xml:space="preserve">  - Correlator type: "","NONE","BL","ACA"</t>
    <phoneticPr fontId="1"/>
  </si>
  <si>
    <t xml:space="preserve">  - Status: "","ABORTED","FAIL","PARTIAL","RUNNING","SUCCESS","TIMEOUT"</t>
    <phoneticPr fontId="1"/>
  </si>
  <si>
    <t xml:space="preserve">  - QA0 Status: "","Fail","SemiPass","Pass"</t>
    <phoneticPr fontId="1"/>
  </si>
  <si>
    <t xml:space="preserve">  - Band name: "","ALMA_RB_01","ALMA_RB_02","ALMA_RB_03","ALMA_RB_04","ALMA_RB_05","ALMA_RB_06","ALMA_RB_07","ALMA_RB_08","ALMA_RB_09","ALMA_RB_10","UNDEFINED"</t>
    <phoneticPr fontId="1"/>
  </si>
  <si>
    <t>(ToDo) At test6, "Calibration" is not tested due to it doesn't work like UC116. Need to investigate it..</t>
    <phoneticPr fontId="1"/>
  </si>
  <si>
    <t>　・Calibration: "","Yes", "No"</t>
    <phoneticPr fontId="1"/>
  </si>
  <si>
    <t>　・Array family: "","12 [m]","7 [m]","Total Power"</t>
    <phoneticPr fontId="1"/>
  </si>
  <si>
    <t>　・Correlator type: "","NONE","BL","ACA"</t>
    <phoneticPr fontId="1"/>
  </si>
  <si>
    <t>　・Status: "","ABORTED","FAIL","PARTIAL","RUNNING","SUCCESS","TIMEOUT"</t>
    <phoneticPr fontId="1"/>
  </si>
  <si>
    <t>　・QA0 Status: "","Fail","SemiPass","Pass"</t>
    <phoneticPr fontId="1"/>
  </si>
  <si>
    <t>　・Band name: "","ALMA_RB_01","ALMA_RB_02","ALMA_RB_03","ALMA_RB_04","ALMA_RB_05","ALMA_RB_06","ALMA_RB_07","ALMA_RB_08","ALMA_RB_09","ALMA_RB_10","UNDEFINED"</t>
    <phoneticPr fontId="1"/>
  </si>
  <si>
    <t>・Calibration/QA0は、未設定では現れないこと (COMP-8829&gt;8733,8741)は、特に実装しない</t>
    <rPh sb="18" eb="21">
      <t>ミセッテイ</t>
    </rPh>
    <rPh sb="23" eb="24">
      <t>アラワ</t>
    </rPh>
    <rPh sb="53" eb="54">
      <t>トク</t>
    </rPh>
    <rPh sb="55" eb="57">
      <t>ジッソウ</t>
    </rPh>
    <phoneticPr fontId="1"/>
  </si>
  <si>
    <t>□test6で、Calibrationの値は調べていない。UC116と同じでプログラムがうまく動かないため。要調査。</t>
    <rPh sb="20" eb="21">
      <t>アタイ</t>
    </rPh>
    <rPh sb="22" eb="23">
      <t>シラ</t>
    </rPh>
    <rPh sb="35" eb="36">
      <t>オナ</t>
    </rPh>
    <rPh sb="47" eb="48">
      <t>ウゴ</t>
    </rPh>
    <rPh sb="54" eb="55">
      <t>ヨウ</t>
    </rPh>
    <rPh sb="55" eb="57">
      <t>チョウサ</t>
    </rPh>
    <phoneticPr fontId="1"/>
  </si>
  <si>
    <t>* Not implemented: "Calibration" and "QA0" are not shown in case they are not selected (COMP-8829&gt;8733,8741)</t>
    <phoneticPr fontId="1"/>
  </si>
  <si>
    <t>Tester opens the search popup and inputs texts in "Execution Information" then executes search</t>
    <phoneticPr fontId="1"/>
  </si>
  <si>
    <t>□SBEX/MMEXは対応するARRAYに関係していることの確認は未実装</t>
    <rPh sb="30" eb="32">
      <t>カクニン</t>
    </rPh>
    <rPh sb="33" eb="34">
      <t>ミ</t>
    </rPh>
    <rPh sb="34" eb="36">
      <t>ジッソウ</t>
    </rPh>
    <phoneticPr fontId="1"/>
  </si>
  <si>
    <t>(ToDo) SBEX/MMEX are selected with ARRAY involved is not implemented.</t>
    <phoneticPr fontId="1"/>
  </si>
  <si>
    <t>Tester opens the search popup and selects one of Engineering then executes search</t>
    <phoneticPr fontId="1"/>
  </si>
  <si>
    <t>・Engineeringバーのクリック以外は、操作はUC110と同一</t>
    <rPh sb="19" eb="21">
      <t>イガイ</t>
    </rPh>
    <rPh sb="23" eb="25">
      <t>ソウサ</t>
    </rPh>
    <rPh sb="32" eb="34">
      <t>ドウイツ</t>
    </rPh>
    <phoneticPr fontId="1"/>
  </si>
  <si>
    <t>* The procedure except clicking the "Engineering" bar is identical with UC110</t>
    <phoneticPr fontId="1"/>
  </si>
  <si>
    <t>Tester opens the search popup and selects two of Engineering then executes search</t>
    <phoneticPr fontId="1"/>
  </si>
  <si>
    <t>・Engineeringバーのクリック以外は、操作はUC111と同一</t>
    <rPh sb="19" eb="21">
      <t>イガイ</t>
    </rPh>
    <rPh sb="23" eb="25">
      <t>ソウサ</t>
    </rPh>
    <rPh sb="32" eb="34">
      <t>ドウイツ</t>
    </rPh>
    <phoneticPr fontId="1"/>
  </si>
  <si>
    <t>* The procedure except clicking the "Engineering" bar is identical with UC111</t>
    <phoneticPr fontId="1"/>
  </si>
  <si>
    <t>(ToDo) 24時間経過後にSave currentで保存した検索条件が破棄されることの確認は未実装</t>
    <rPh sb="48" eb="49">
      <t>ミ</t>
    </rPh>
    <rPh sb="49" eb="51">
      <t>ジッソウ</t>
    </rPh>
    <phoneticPr fontId="1"/>
  </si>
  <si>
    <t>(ToDo) The cancellation of the saved criteria after 24 hours passes is not implemented yet.</t>
    <phoneticPr fontId="1"/>
  </si>
  <si>
    <t>AND/ORを含んだ検索が正確に実行されることを確認する</t>
    <rPh sb="7" eb="8">
      <t>フク</t>
    </rPh>
    <rPh sb="10" eb="12">
      <t>ケンサク</t>
    </rPh>
    <rPh sb="13" eb="15">
      <t>セイカク</t>
    </rPh>
    <rPh sb="16" eb="18">
      <t>ジッコウ</t>
    </rPh>
    <rPh sb="24" eb="26">
      <t>カクニン</t>
    </rPh>
    <phoneticPr fontId="1"/>
  </si>
  <si>
    <t xml:space="preserve">The search by a text with AND/OR is done rightly </t>
    <phoneticPr fontId="1"/>
  </si>
  <si>
    <t>2015-04-24,28,30,05-21, 06-29, 08-27, 09-04,15</t>
    <phoneticPr fontId="1"/>
  </si>
  <si>
    <t>2015-04-24,28,30,05-21, 06-29, 08-27, 09-03,15</t>
    <phoneticPr fontId="1"/>
  </si>
  <si>
    <t>Tester opens the report popup and closes it after checking items</t>
    <phoneticPr fontId="1"/>
  </si>
  <si>
    <t>・コードの一部に一致したリスト一覧の取得が困難のため、最終的なコードのみ確認する</t>
    <rPh sb="5" eb="7">
      <t>イチブ</t>
    </rPh>
    <rPh sb="8" eb="10">
      <t>イッチ</t>
    </rPh>
    <rPh sb="15" eb="17">
      <t>イチラン</t>
    </rPh>
    <rPh sb="18" eb="20">
      <t>シュトク</t>
    </rPh>
    <rPh sb="21" eb="23">
      <t>コンナン</t>
    </rPh>
    <rPh sb="27" eb="30">
      <t>サイシュウテキ</t>
    </rPh>
    <rPh sb="36" eb="38">
      <t>カクニン</t>
    </rPh>
    <phoneticPr fontId="1"/>
  </si>
  <si>
    <t>* It's difficult to get a list which is correspond to a part of a code, so verify the complete one only</t>
    <phoneticPr fontId="1"/>
  </si>
  <si>
    <t xml:space="preserve">Tester opens the report popup and selects "Execution Report" then prints it </t>
    <phoneticPr fontId="1"/>
  </si>
  <si>
    <t>・CSVファイルは自動的にログディレクトリにセーブされる（preferenceで設定した)</t>
    <rPh sb="9" eb="12">
      <t>ジドウテキ</t>
    </rPh>
    <rPh sb="40" eb="42">
      <t>セッテイ</t>
    </rPh>
    <phoneticPr fontId="1"/>
  </si>
  <si>
    <t>□生成したレポートの中身の確認が必要</t>
    <rPh sb="1" eb="3">
      <t>セイセイ</t>
    </rPh>
    <rPh sb="10" eb="12">
      <t>ナカミ</t>
    </rPh>
    <rPh sb="13" eb="15">
      <t>カクニン</t>
    </rPh>
    <rPh sb="16" eb="18">
      <t>ヒツヨウ</t>
    </rPh>
    <phoneticPr fontId="1"/>
  </si>
  <si>
    <t>(ToDo) The confirmation of the contents in the generated report is needed</t>
    <phoneticPr fontId="1"/>
  </si>
  <si>
    <t>・メニューの種類：
　・Produce PDF report -&gt; Selected entries, All entries, Selected shift, Downtime statistics, End of Night
　・Produce HTML report -&gt; Selected entries, All entries, Selected shift, Downtime statistics, End of Night
　・Produce CSV report -&gt; Downtime statistics
　・Produce TWiki report -&gt; End of Night
　・Daily Report</t>
    <rPh sb="6" eb="8">
      <t>シュルイ</t>
    </rPh>
    <phoneticPr fontId="1"/>
  </si>
  <si>
    <t>* Sorts of menu:
  - Produce PDF report -&gt; Selected entries, All entries, Selected shift, Downtime statistics, End of Night
  - Produce HTML report -&gt; Selected entries, All entries, Selected shift, Downtime statistics, End of Night
  - Produce CSV report -&gt; Downtime statistics
  - Produce TWiki report -&gt; End of Night
  - Daily Report</t>
    <phoneticPr fontId="1"/>
  </si>
  <si>
    <t>　a) SBEX/MMEX/ENTRY：Calibration設定であれば、マークが表示される (COMP-8829&gt;8735)</t>
    <rPh sb="31" eb="33">
      <t>セッテイ</t>
    </rPh>
    <rPh sb="42" eb="44">
      <t>ヒョウジ</t>
    </rPh>
    <phoneticPr fontId="1"/>
  </si>
  <si>
    <t>　b) SBEX：BandとSB uidが現れること (COMP-8829&gt;8748)</t>
    <phoneticPr fontId="1"/>
  </si>
  <si>
    <t>　c) ARRAY/SBEX/MMEX：Array/Corr情報が表示されること (COMP-8829&gt;8828)</t>
    <phoneticPr fontId="1"/>
  </si>
  <si>
    <t>　d) ARRAY/ENTRY：Array/Corr情報を含むこと (ICT-26)</t>
    <phoneticPr fontId="1"/>
  </si>
  <si>
    <r>
      <t xml:space="preserve">　e) </t>
    </r>
    <r>
      <rPr>
        <sz val="11"/>
        <rFont val="ＭＳ Ｐゴシック"/>
        <family val="2"/>
        <charset val="128"/>
        <scheme val="minor"/>
      </rPr>
      <t>アンテナの記述がアルファベット順であること</t>
    </r>
    <r>
      <rPr>
        <sz val="11"/>
        <rFont val="ＭＳ Ｐゴシック"/>
        <family val="3"/>
        <charset val="128"/>
        <scheme val="minor"/>
      </rPr>
      <t xml:space="preserve"> (ICT-3523)</t>
    </r>
    <phoneticPr fontId="1"/>
  </si>
  <si>
    <t xml:space="preserve"> a) SBEX/MMEX/ENTRY: Calibration mark is shown if it's calibrated (COMP-8829&gt;8735)</t>
    <phoneticPr fontId="1"/>
  </si>
  <si>
    <t xml:space="preserve"> b) SBEX:Band and SB are shown (COMP-8829&gt;8748)</t>
    <phoneticPr fontId="1"/>
  </si>
  <si>
    <t xml:space="preserve"> c) ARRAY/SBEX/MMEX：Array/Corr information is shown (COMP-8829&gt;8828)</t>
    <phoneticPr fontId="1"/>
  </si>
  <si>
    <t xml:space="preserve"> d) ARRAY/ENTRY:Array/Corr information is shown (ICT-26)</t>
    <phoneticPr fontId="1"/>
  </si>
  <si>
    <t xml:space="preserve"> e) The antennas are shown in the alphabetical order (ICT-3523)</t>
    <phoneticPr fontId="1"/>
  </si>
  <si>
    <t>Tester right-clicks on the entry list and selects "Selected shift" then generates it</t>
    <phoneticPr fontId="1"/>
  </si>
  <si>
    <t>・PDFでは表示ラベルの確認はできない</t>
    <rPh sb="6" eb="8">
      <t>ヒョウジ</t>
    </rPh>
    <rPh sb="12" eb="14">
      <t>カクニン</t>
    </rPh>
    <phoneticPr fontId="1"/>
  </si>
  <si>
    <r>
      <t xml:space="preserve">　a) </t>
    </r>
    <r>
      <rPr>
        <sz val="11"/>
        <rFont val="ＭＳ Ｐゴシック"/>
        <family val="2"/>
        <charset val="128"/>
        <scheme val="minor"/>
      </rPr>
      <t>アンテナの記述がアルファベット順であること</t>
    </r>
    <r>
      <rPr>
        <sz val="11"/>
        <rFont val="ＭＳ Ｐゴシック"/>
        <family val="3"/>
        <charset val="128"/>
        <scheme val="minor"/>
      </rPr>
      <t xml:space="preserve"> (ICT-3523)</t>
    </r>
    <phoneticPr fontId="1"/>
  </si>
  <si>
    <t>　b) エントリリストはアレイタイプで分けられていること(ICT-2104)</t>
    <phoneticPr fontId="1"/>
  </si>
  <si>
    <t>* PDF format cannot verify the displayed label</t>
    <phoneticPr fontId="1"/>
  </si>
  <si>
    <t xml:space="preserve"> a) antennas are listed in alphabetically (ICT-3523)</t>
    <phoneticPr fontId="1"/>
  </si>
  <si>
    <t xml:space="preserve"> b) entries are divided by array tyoes (ICT-2104)</t>
    <phoneticPr fontId="1"/>
  </si>
  <si>
    <t>Tester right-clicks on the entry list and selects "Daily Report" then generates it</t>
    <phoneticPr fontId="1"/>
  </si>
  <si>
    <t>・obopsConfig.propertiesに、JIRAのアカウントとパスワードが設定されていることを事前に確認する</t>
    <rPh sb="42" eb="44">
      <t>セッテイ</t>
    </rPh>
    <rPh sb="52" eb="54">
      <t>ジゼン</t>
    </rPh>
    <rPh sb="55" eb="57">
      <t>カクニン</t>
    </rPh>
    <phoneticPr fontId="1"/>
  </si>
  <si>
    <t>　b) websltのurlが表示されること (ICT-2892)</t>
    <phoneticPr fontId="1"/>
  </si>
  <si>
    <t>　c) 平均アンテナ数の表示、FSR、downtime、efficiency (ICT-3166)</t>
    <phoneticPr fontId="1"/>
  </si>
  <si>
    <t>* Before testing, Verify the following items in the generated report</t>
    <phoneticPr fontId="1"/>
  </si>
  <si>
    <t xml:space="preserve"> a) The title of jira tickets are shown (ICT-867)</t>
    <phoneticPr fontId="1"/>
  </si>
  <si>
    <t xml:space="preserve"> b) The webslt url is shown )ICT-2892)</t>
    <phoneticPr fontId="1"/>
  </si>
  <si>
    <t xml:space="preserve"> c) average number of antennas, FSR, downtime, eficiency are also shown (ICT-3166)</t>
    <phoneticPr fontId="1"/>
  </si>
  <si>
    <t>Tester right-clicks on the entry list and selects "End of Night" then generates it</t>
    <phoneticPr fontId="1"/>
  </si>
  <si>
    <t>　b) TimelineがArray family毎に分けられ、各々対応したSBEX/MMEXエントリが表れる (ICT-2103)</t>
    <phoneticPr fontId="1"/>
  </si>
  <si>
    <t>　a) Timelineの数値が小数点以下二桁までである (ICT-2891)</t>
    <phoneticPr fontId="1"/>
  </si>
  <si>
    <t>　c) 含まれるENTRYが対応array familyに、時刻とtest activityと共に表示される (ICT-2105)</t>
    <phoneticPr fontId="1"/>
  </si>
  <si>
    <t>　d) TimelineのJIRAチケットのリンクが張られる (ICT-3167)</t>
    <rPh sb="26" eb="27">
      <t>ハ</t>
    </rPh>
    <phoneticPr fontId="1"/>
  </si>
  <si>
    <t xml:space="preserve"> a) The calue of "Timeline" is two decimal places (ICT-2891)</t>
    <phoneticPr fontId="1"/>
  </si>
  <si>
    <t xml:space="preserve"> b) "Timeline" is divided into every Array families and correspondented SBEX/MMEX are shown (ICT-2103)</t>
    <phoneticPr fontId="1"/>
  </si>
  <si>
    <t xml:space="preserve"> c) ENTRY is shown in Array family involved, and with timestamps and the test activity )ICT-2105)</t>
    <phoneticPr fontId="1"/>
  </si>
  <si>
    <t xml:space="preserve"> d) The link of JIRA tickets are shown at "Timeline" (ICT-3167)</t>
    <phoneticPr fontId="1"/>
  </si>
  <si>
    <t>implemented test cases (45) for all use cases (51)</t>
    <phoneticPr fontId="1"/>
  </si>
  <si>
    <t>created use cases for all existent issues (all - not applicabl - ?)/all-not applicable)</t>
    <phoneticPr fontId="1"/>
  </si>
  <si>
    <t>z-messagebox-btn</t>
  </si>
  <si>
    <t>7.0.5.2 (from 2015.5)</t>
    <phoneticPr fontId="1"/>
  </si>
  <si>
    <t>z-messagebox-button</t>
    <phoneticPr fontId="1"/>
  </si>
  <si>
    <t>z-listheader-cnt</t>
  </si>
  <si>
    <t>z-popup-cl</t>
  </si>
  <si>
    <t>z-errorbox-content</t>
    <phoneticPr fontId="1"/>
  </si>
  <si>
    <t>z-listitem-img</t>
  </si>
  <si>
    <t>z-listitem-checkbox</t>
    <phoneticPr fontId="1"/>
  </si>
  <si>
    <t>z-button-os</t>
  </si>
  <si>
    <t>z-errbox-center</t>
  </si>
  <si>
    <t>z-errbox-right</t>
  </si>
  <si>
    <t>z-spinner-btn-upper</t>
  </si>
  <si>
    <t>z-spinner-up</t>
    <phoneticPr fontId="1"/>
  </si>
  <si>
    <t>z-spinner-btn-lower</t>
    <phoneticPr fontId="1"/>
  </si>
  <si>
    <t>z-spinner-down</t>
    <phoneticPr fontId="1"/>
  </si>
  <si>
    <t>z-radio-cnt</t>
  </si>
  <si>
    <t>z-combobox-pp</t>
  </si>
  <si>
    <t>Base</t>
    <phoneticPr fontId="1"/>
  </si>
  <si>
    <t>Suite2</t>
    <phoneticPr fontId="1"/>
  </si>
  <si>
    <t>Suite3</t>
    <phoneticPr fontId="1"/>
  </si>
  <si>
    <t>z-row-cnt</t>
    <phoneticPr fontId="1"/>
  </si>
  <si>
    <t>status.zul</t>
    <phoneticPr fontId="1"/>
  </si>
  <si>
    <t>Build Information</t>
    <phoneticPr fontId="1"/>
  </si>
  <si>
    <t>z-row-content 0</t>
    <phoneticPr fontId="1"/>
  </si>
  <si>
    <t>z-grid</t>
    <phoneticPr fontId="1"/>
  </si>
  <si>
    <t>z-errorbox-open</t>
  </si>
  <si>
    <t>z-errorbox-open</t>
    <phoneticPr fontId="1"/>
  </si>
  <si>
    <t>z-icon-times</t>
    <phoneticPr fontId="1"/>
  </si>
  <si>
    <t>z-combobox-btn</t>
  </si>
  <si>
    <t>z-combobox-button</t>
    <phoneticPr fontId="1"/>
  </si>
  <si>
    <t>z-messagebox-button</t>
    <phoneticPr fontId="1"/>
  </si>
  <si>
    <t>z-listheader-sort</t>
    <phoneticPr fontId="1"/>
  </si>
  <si>
    <t>z-listheader-sort</t>
    <phoneticPr fontId="1"/>
  </si>
  <si>
    <t>z-button</t>
    <phoneticPr fontId="1"/>
  </si>
  <si>
    <t>Suite1&amp;2</t>
    <phoneticPr fontId="1"/>
  </si>
  <si>
    <t>z-row-content</t>
    <phoneticPr fontId="1"/>
  </si>
  <si>
    <t>Status.zul</t>
    <phoneticPr fontId="1"/>
  </si>
  <si>
    <t>z-listitem-checkbox</t>
    <phoneticPr fontId="1"/>
  </si>
  <si>
    <t>z-errorbox-open</t>
    <phoneticPr fontId="1"/>
  </si>
  <si>
    <t>z-errorbox-content</t>
    <phoneticPr fontId="1"/>
  </si>
  <si>
    <t>z-icon-times</t>
    <phoneticPr fontId="1"/>
  </si>
  <si>
    <t>z-spinner-up</t>
    <phoneticPr fontId="1"/>
  </si>
  <si>
    <t>z-spinner-down</t>
    <phoneticPr fontId="1"/>
  </si>
  <si>
    <t>z-radio-content</t>
    <phoneticPr fontId="1"/>
  </si>
  <si>
    <t>z-combobox-popup</t>
    <phoneticPr fontId="1"/>
  </si>
  <si>
    <t>z-combobox-button</t>
    <phoneticPr fontId="1"/>
  </si>
  <si>
    <t>ZK Version</t>
    <phoneticPr fontId="1"/>
  </si>
  <si>
    <t>6.5.2 (to 2015.4)</t>
    <phoneticPr fontId="1"/>
  </si>
  <si>
    <t>History of classnames</t>
    <phoneticPr fontId="1"/>
  </si>
  <si>
    <t>(2015-05-27)WebSLTにミリ秒設定のバグあり(ICT-5404)。2015.6で修正、コード変更終了(11-12)</t>
    <rPh sb="21" eb="22">
      <t>ビョウ</t>
    </rPh>
    <rPh sb="22" eb="24">
      <t>セッテイ</t>
    </rPh>
    <rPh sb="47" eb="49">
      <t>シュウセイ</t>
    </rPh>
    <rPh sb="53" eb="55">
      <t>ヘンコウ</t>
    </rPh>
    <rPh sb="55" eb="57">
      <t>シュウリョウ</t>
    </rPh>
    <phoneticPr fontId="1"/>
  </si>
  <si>
    <t>(2015-05-27)WebSLT has a bug (ICT-5404) but fixed at R2015.6, then updated the code (11-12)</t>
    <phoneticPr fontId="1"/>
  </si>
  <si>
    <t>Details for the entry ID=xxxxx</t>
    <phoneticPr fontId="1"/>
  </si>
  <si>
    <t>xxxxx</t>
    <phoneticPr fontId="1"/>
  </si>
  <si>
    <t>z-panel-header</t>
    <phoneticPr fontId="1"/>
  </si>
  <si>
    <t>z-row[1]</t>
    <phoneticPr fontId="1"/>
  </si>
  <si>
    <t>z-row[0]</t>
    <phoneticPr fontId="1"/>
  </si>
  <si>
    <t>z-center</t>
    <phoneticPr fontId="1"/>
  </si>
  <si>
    <t>Updated: 2015-04-28, 07-16, 11-12, 27</t>
    <phoneticPr fontId="1"/>
  </si>
  <si>
    <t>2015-07-16,24,29, 08-27, 09-04,15, 2016-02-03</t>
    <phoneticPr fontId="1"/>
  </si>
  <si>
    <t>UC307</t>
    <phoneticPr fontId="1"/>
  </si>
  <si>
    <t>downtime statisticsレポートの出力 (ICT-775)</t>
    <rPh sb="24" eb="26">
      <t>シュツリョク</t>
    </rPh>
    <phoneticPr fontId="1"/>
  </si>
  <si>
    <t>Generating the downtime statistics report (ICT-775)</t>
    <phoneticPr fontId="1"/>
  </si>
  <si>
    <t>テスターは複数のSHIFTエントリ上で右クリックし、downtime statisticsを選択する</t>
    <rPh sb="5" eb="7">
      <t>フクスウ</t>
    </rPh>
    <rPh sb="17" eb="18">
      <t>ジョウ</t>
    </rPh>
    <rPh sb="19" eb="20">
      <t>ミギ</t>
    </rPh>
    <rPh sb="46" eb="48">
      <t>センタク</t>
    </rPh>
    <phoneticPr fontId="1"/>
  </si>
  <si>
    <t>downtime statisticsレポートが選択できないことを確認する</t>
    <rPh sb="24" eb="26">
      <t>センタク</t>
    </rPh>
    <rPh sb="33" eb="35">
      <t>カクニン</t>
    </rPh>
    <phoneticPr fontId="1"/>
  </si>
  <si>
    <t>Tester right-clicks on some entry lists and tries to select Downtime statistics</t>
    <phoneticPr fontId="1"/>
  </si>
  <si>
    <t>To verify the downtime statistics report is not selected</t>
    <phoneticPr fontId="1"/>
  </si>
  <si>
    <t>downtime statisticsレポートの出力 (ICT-775, ICT-2104, ICT-2888)</t>
    <rPh sb="24" eb="26">
      <t>シュツリョク</t>
    </rPh>
    <phoneticPr fontId="1"/>
  </si>
  <si>
    <t>Generating the downtime statistics report (ICT-775, ICT-2104, ICT-2888)</t>
    <phoneticPr fontId="1"/>
  </si>
  <si>
    <t xml:space="preserve"> a) failuresリストはアレイタイプで分けられている (ICT-2104)</t>
    <phoneticPr fontId="1"/>
  </si>
  <si>
    <t>　a) jiraチケットの表題が現れていること (ICT-867)</t>
    <phoneticPr fontId="1"/>
  </si>
  <si>
    <t xml:space="preserve"> b) downtimeのArray type毎の集計、Array times表の数値が小数点以下二桁までである (ICT-2888)</t>
    <phoneticPr fontId="1"/>
  </si>
  <si>
    <t xml:space="preserve"> a) failures list is divided into array tyoes (ICT-2104)</t>
    <phoneticPr fontId="1"/>
  </si>
  <si>
    <t xml:space="preserve"> b) count values of each array type and Array times are two decimal plaves (ICT-2888)</t>
    <phoneticPr fontId="1"/>
  </si>
  <si>
    <t>UC305,307</t>
    <phoneticPr fontId="1"/>
  </si>
  <si>
    <t>UC303,305</t>
    <phoneticPr fontId="1"/>
  </si>
  <si>
    <t>・以下は生成したpngファイルを目視で確認すること</t>
    <rPh sb="1" eb="3">
      <t>イカ</t>
    </rPh>
    <rPh sb="4" eb="6">
      <t>セイセイ</t>
    </rPh>
    <rPh sb="16" eb="18">
      <t>モクシ</t>
    </rPh>
    <rPh sb="19" eb="21">
      <t>カクニン</t>
    </rPh>
    <phoneticPr fontId="1"/>
  </si>
  <si>
    <t>Verify the following items by looking over the generated png files</t>
    <phoneticPr fontId="1"/>
  </si>
  <si>
    <t>・以下はShiftReportpngファイルを目視で確認すること</t>
    <rPh sb="1" eb="3">
      <t>イカ</t>
    </rPh>
    <rPh sb="23" eb="25">
      <t>モクシ</t>
    </rPh>
    <rPh sb="26" eb="28">
      <t>カクニン</t>
    </rPh>
    <phoneticPr fontId="1"/>
  </si>
  <si>
    <t>Verify the following items by looking over ShiftReport.png</t>
    <phoneticPr fontId="1"/>
  </si>
  <si>
    <t>・以下はDailyReportpngファイルを目視で確認すること</t>
    <rPh sb="1" eb="3">
      <t>イカ</t>
    </rPh>
    <rPh sb="23" eb="25">
      <t>モクシ</t>
    </rPh>
    <rPh sb="26" eb="28">
      <t>カクニン</t>
    </rPh>
    <phoneticPr fontId="1"/>
  </si>
  <si>
    <t>Verify the following items by looking over DailyReport.png</t>
    <phoneticPr fontId="1"/>
  </si>
  <si>
    <t>・以下はDowntimeStatisticsReportpngファイルを目視で確認すること</t>
    <rPh sb="1" eb="3">
      <t>イカ</t>
    </rPh>
    <rPh sb="36" eb="38">
      <t>モクシ</t>
    </rPh>
    <rPh sb="39" eb="41">
      <t>カクニン</t>
    </rPh>
    <phoneticPr fontId="1"/>
  </si>
  <si>
    <t>Verify the following items by looking over DowntimeStatisticsReport.png</t>
    <phoneticPr fontId="1"/>
  </si>
  <si>
    <t>・以下はNightReportpngファイルを目視で確認すること</t>
    <rPh sb="1" eb="3">
      <t>イカ</t>
    </rPh>
    <rPh sb="23" eb="25">
      <t>モクシ</t>
    </rPh>
    <rPh sb="26" eb="28">
      <t>カクニン</t>
    </rPh>
    <phoneticPr fontId="1"/>
  </si>
  <si>
    <t>Verify the following items by looking over NightReport.png</t>
    <phoneticPr fontId="1"/>
  </si>
  <si>
    <t>2015-07-16,24,29, 08-27, 09-04,15, 2016-02-03,04</t>
    <phoneticPr fontId="1"/>
  </si>
  <si>
    <t>テスターは、ファイルから読み込んだ指定テキストフィールドに検索条件を入力する</t>
    <rPh sb="12" eb="13">
      <t>ヨ</t>
    </rPh>
    <rPh sb="14" eb="15">
      <t>コ</t>
    </rPh>
    <rPh sb="17" eb="19">
      <t>シテイ</t>
    </rPh>
    <rPh sb="29" eb="31">
      <t>ケンサク</t>
    </rPh>
    <rPh sb="31" eb="33">
      <t>ジョウケン</t>
    </rPh>
    <rPh sb="34" eb="36">
      <t>ニュウリョク</t>
    </rPh>
    <phoneticPr fontId="1"/>
  </si>
  <si>
    <t>テスターは、ファイルの最終行まで2から8を実行する</t>
    <rPh sb="11" eb="14">
      <t>サイシュウギョウ</t>
    </rPh>
    <rPh sb="21" eb="23">
      <t>ジッコウ</t>
    </rPh>
    <phoneticPr fontId="1"/>
  </si>
  <si>
    <t>Tester reads the search condition and the expected result from a file</t>
    <phoneticPr fontId="1"/>
  </si>
  <si>
    <t>Tester inputs texts into the text field noted in the file</t>
    <phoneticPr fontId="1"/>
  </si>
  <si>
    <t>Tester repeats 2 to 8 until the file end</t>
    <phoneticPr fontId="1"/>
  </si>
  <si>
    <t>・テストするテキストフィールドはGeneralのAuthor, Subject, Locationのみ</t>
    <phoneticPr fontId="1"/>
  </si>
  <si>
    <t>* The tested text fields are Author, Subject and Location in General area</t>
    <phoneticPr fontId="1"/>
  </si>
  <si>
    <t>UC109,124</t>
    <phoneticPr fontId="1"/>
  </si>
  <si>
    <t>AND、OR、NOTによる文字列入力 (id:1535, COMP-9017, 9387)</t>
    <rPh sb="13" eb="16">
      <t>モジレツ</t>
    </rPh>
    <rPh sb="16" eb="18">
      <t>ニュウリョク</t>
    </rPh>
    <phoneticPr fontId="1"/>
  </si>
  <si>
    <t>Input texts with AND/OR/NOT (id:1535,COMP-9017, 9387)</t>
    <phoneticPr fontId="1"/>
  </si>
  <si>
    <t>テスターは、ファイルから検索条件と期待結果を読みこむ</t>
    <rPh sb="12" eb="14">
      <t>ケンサク</t>
    </rPh>
    <rPh sb="14" eb="16">
      <t>ジョウケン</t>
    </rPh>
    <rPh sb="17" eb="19">
      <t>キタイ</t>
    </rPh>
    <rPh sb="19" eb="21">
      <t>ケッカ</t>
    </rPh>
    <rPh sb="22" eb="23">
      <t>ヨ</t>
    </rPh>
    <phoneticPr fontId="1"/>
  </si>
  <si>
    <t>・入力ファイル名は~/inputTestWebSLT.txt</t>
    <rPh sb="1" eb="3">
      <t>ニュウリョク</t>
    </rPh>
    <rPh sb="7" eb="8">
      <t>ナ</t>
    </rPh>
    <phoneticPr fontId="1"/>
  </si>
  <si>
    <t>* Input file name is: ~/inputTestWebSLT.txt</t>
    <phoneticPr fontId="1"/>
  </si>
  <si>
    <t>・インターバルの種類："Last 2 hours","Last 4 hours","Last 8 hours"(default),"Last day","Last week","Last month","Last year","Other","Indefinite"</t>
    <rPh sb="8" eb="10">
      <t>シュルイ</t>
    </rPh>
    <phoneticPr fontId="1"/>
  </si>
  <si>
    <t xml:space="preserve">* Interval: "Last 2 hours","Last 4 hours","Last 8 hours"(default),"Last day","Last week","Last month","Last year","Other","Indefinite" </t>
    <phoneticPr fontId="1"/>
  </si>
  <si>
    <t>2015-04-01,02,10,15,20,05-21,29,06-18,07-07,09,08-27,09-02,15,11-19,16-02-19,17-04-12</t>
    <phoneticPr fontId="1"/>
  </si>
  <si>
    <t>UC002</t>
    <phoneticPr fontId="1"/>
  </si>
  <si>
    <t>UC003</t>
    <phoneticPr fontId="1"/>
  </si>
  <si>
    <t>UC004</t>
    <phoneticPr fontId="1"/>
  </si>
  <si>
    <t>UC005</t>
    <phoneticPr fontId="1"/>
  </si>
  <si>
    <t>UC006</t>
  </si>
  <si>
    <t>UC007</t>
  </si>
  <si>
    <t>UC008</t>
  </si>
  <si>
    <t>UC009</t>
  </si>
  <si>
    <t>UC010</t>
  </si>
  <si>
    <t>UC011</t>
  </si>
  <si>
    <t>UC012</t>
  </si>
  <si>
    <t>UC013</t>
  </si>
  <si>
    <t>UC102</t>
  </si>
  <si>
    <t>UC103</t>
  </si>
  <si>
    <t>UC104</t>
  </si>
  <si>
    <t>UC105</t>
  </si>
  <si>
    <t>UC106</t>
  </si>
  <si>
    <t>UC107</t>
  </si>
  <si>
    <t>UC108</t>
  </si>
  <si>
    <t>UC109</t>
  </si>
  <si>
    <t>UC110</t>
  </si>
  <si>
    <t>UC111</t>
  </si>
  <si>
    <t>UC112</t>
  </si>
  <si>
    <t>UC113</t>
  </si>
  <si>
    <t>UC114</t>
  </si>
  <si>
    <t>UC115</t>
  </si>
  <si>
    <t>UC116</t>
  </si>
  <si>
    <t>UC117</t>
  </si>
  <si>
    <t>UC118</t>
  </si>
  <si>
    <t>UC119</t>
  </si>
  <si>
    <t>UC120</t>
  </si>
  <si>
    <t>UC121</t>
  </si>
  <si>
    <t>UC122</t>
  </si>
  <si>
    <t>UC123</t>
  </si>
  <si>
    <t>UC124</t>
  </si>
  <si>
    <t>UC202</t>
  </si>
  <si>
    <t>UC203</t>
  </si>
  <si>
    <t>UC204</t>
  </si>
  <si>
    <t>UC205</t>
  </si>
  <si>
    <t>UC206</t>
  </si>
  <si>
    <t>UC207</t>
  </si>
  <si>
    <t>UC302</t>
  </si>
  <si>
    <t>UC303</t>
  </si>
  <si>
    <t>UC304</t>
  </si>
  <si>
    <t>UC305</t>
  </si>
  <si>
    <t>UC306</t>
  </si>
  <si>
    <t>UC307</t>
  </si>
  <si>
    <t>WebSLTテストのユースケースシナリオ一覧 (2017-04-13)</t>
    <rPh sb="20" eb="22">
      <t>イチラン</t>
    </rPh>
    <phoneticPr fontId="1"/>
  </si>
  <si>
    <t>Suite4. Creating reports from entries</t>
    <phoneticPr fontId="1"/>
  </si>
  <si>
    <t>ICT-849</t>
    <phoneticPr fontId="1"/>
  </si>
  <si>
    <t>WebSLT is not showing comments from entries anymore</t>
    <phoneticPr fontId="1"/>
  </si>
  <si>
    <t>UC104</t>
    <phoneticPr fontId="1"/>
  </si>
  <si>
    <t>Shiftlog tool and shiftlog-query fail to search by shift type</t>
    <phoneticPr fontId="1"/>
  </si>
  <si>
    <t>ICT-7123</t>
    <phoneticPr fontId="1"/>
  </si>
  <si>
    <t>UC116,117</t>
    <phoneticPr fontId="1"/>
  </si>
  <si>
    <t>Webshiftlog Tool: Band Name should be called Representative Band Name</t>
    <phoneticPr fontId="1"/>
  </si>
  <si>
    <t>ICT-3506</t>
    <phoneticPr fontId="1"/>
  </si>
  <si>
    <t>Weather report causes an exception at the generating</t>
    <phoneticPr fontId="1"/>
  </si>
  <si>
    <t>ICT-5404</t>
    <phoneticPr fontId="1"/>
  </si>
  <si>
    <t>Strange behavior about inputting timestamp on Search criteria</t>
    <phoneticPr fontId="1"/>
  </si>
  <si>
    <t>ICT-8519</t>
    <phoneticPr fontId="1"/>
  </si>
  <si>
    <t>SLT: allow to search by all current QA0 status</t>
    <phoneticPr fontId="1"/>
  </si>
  <si>
    <t>ICT-9212</t>
    <phoneticPr fontId="1"/>
  </si>
  <si>
    <t>WebSLT: execution information. Observing Cycle selection drop down list menu doesn't support Cycles beyond Cycle 2</t>
    <phoneticPr fontId="1"/>
  </si>
  <si>
    <t>Correspondence table between twiki's test cases/JIRA tickets and use cases</t>
    <phoneticPr fontId="1"/>
  </si>
  <si>
    <t>ICT-6560</t>
    <phoneticPr fontId="1"/>
  </si>
  <si>
    <t xml:space="preserve">SLT: Put back into the shiftlog Entry List the "Array Name" colum
Need to check ArrayName betweein the list and the detail pane </t>
    <phoneticPr fontId="1"/>
  </si>
  <si>
    <t>ICT-4519</t>
    <phoneticPr fontId="1"/>
  </si>
  <si>
    <t>Some values of "Execution Information" keep on seeing after clicking "Load Defaults"</t>
    <phoneticPr fontId="1"/>
  </si>
  <si>
    <t>UC116*</t>
    <phoneticPr fontId="1"/>
  </si>
  <si>
    <t>List of all use cases (2017-04-13)</t>
    <phoneticPr fontId="1"/>
  </si>
  <si>
    <t>Refresh動作 (id:1514)</t>
    <rPh sb="7" eb="9">
      <t>ドウサ</t>
    </rPh>
    <phoneticPr fontId="1"/>
  </si>
  <si>
    <t>Refreshing (id:1514)</t>
    <phoneticPr fontId="1"/>
  </si>
  <si>
    <t>2015-09-15, 2016-02-19, 2017-04-28, 09-14</t>
    <phoneticPr fontId="1"/>
  </si>
  <si>
    <t xml:space="preserve">2015-03-19, 25, 04-01,05-21, 06-02,18, 07-10,13,24, 08-26, 09-02,15, 2017-09-14
</t>
    <phoneticPr fontId="1"/>
  </si>
  <si>
    <t>テスターは、最初のエントリのtimestampを保存する</t>
    <rPh sb="6" eb="8">
      <t>サイショ</t>
    </rPh>
    <rPh sb="24" eb="26">
      <t>ホゾン</t>
    </rPh>
    <phoneticPr fontId="1"/>
  </si>
  <si>
    <t>テスターは、timestampのコラムヘッダをクリックする</t>
    <phoneticPr fontId="1"/>
  </si>
  <si>
    <t>テスターは、ソート後の最初のエントリのtimestampを保存する</t>
    <rPh sb="9" eb="10">
      <t>ゴ</t>
    </rPh>
    <rPh sb="11" eb="13">
      <t>サイショ</t>
    </rPh>
    <rPh sb="29" eb="31">
      <t>ホゾン</t>
    </rPh>
    <phoneticPr fontId="1"/>
  </si>
  <si>
    <t>両timestampは異なるものである</t>
    <rPh sb="0" eb="1">
      <t>リョウ</t>
    </rPh>
    <rPh sb="11" eb="12">
      <t>コト</t>
    </rPh>
    <phoneticPr fontId="1"/>
  </si>
  <si>
    <t>テスターは、一回目に保存したtimestampとソート後の二回目のものを比較確認する(test1)</t>
    <rPh sb="6" eb="9">
      <t>イッカイメ</t>
    </rPh>
    <rPh sb="10" eb="12">
      <t>ホゾン</t>
    </rPh>
    <rPh sb="27" eb="28">
      <t>ゴ</t>
    </rPh>
    <rPh sb="29" eb="32">
      <t>ニカイメ</t>
    </rPh>
    <rPh sb="36" eb="38">
      <t>ヒカク</t>
    </rPh>
    <rPh sb="38" eb="40">
      <t>カクニン</t>
    </rPh>
    <phoneticPr fontId="1"/>
  </si>
  <si>
    <t>テスターは、一回目に保存したtimestampと三回めのものを比較確認する(test2)</t>
    <rPh sb="6" eb="9">
      <t>イッカイメ</t>
    </rPh>
    <rPh sb="10" eb="12">
      <t>ホゾン</t>
    </rPh>
    <rPh sb="24" eb="26">
      <t>サンカイ</t>
    </rPh>
    <rPh sb="31" eb="33">
      <t>ヒカク</t>
    </rPh>
    <rPh sb="33" eb="35">
      <t>カクニン</t>
    </rPh>
    <phoneticPr fontId="1"/>
  </si>
  <si>
    <t>両timestampは一致する</t>
    <rPh sb="0" eb="1">
      <t>リョウ</t>
    </rPh>
    <rPh sb="11" eb="13">
      <t>イッチ</t>
    </rPh>
    <phoneticPr fontId="1"/>
  </si>
  <si>
    <t>Refreshボタンでエントリリストがデフォルトの表示になることを確認する</t>
    <rPh sb="25" eb="27">
      <t>ヒョウジ</t>
    </rPh>
    <rPh sb="33" eb="35">
      <t>カクニン</t>
    </rPh>
    <phoneticPr fontId="1"/>
  </si>
  <si>
    <t>テスターは、Refreshボタンを押す</t>
    <rPh sb="17" eb="18">
      <t>オ</t>
    </rPh>
    <phoneticPr fontId="1"/>
  </si>
  <si>
    <t>テスターは検索実行後、リストをソートし、Refreshボタン押下でリストをデフォルト表示に戻す</t>
    <rPh sb="5" eb="7">
      <t>ケンサク</t>
    </rPh>
    <rPh sb="7" eb="9">
      <t>ジッコウ</t>
    </rPh>
    <rPh sb="9" eb="10">
      <t>ゴ</t>
    </rPh>
    <rPh sb="30" eb="32">
      <t>オウカ</t>
    </rPh>
    <rPh sb="42" eb="44">
      <t>ヒョウジ</t>
    </rPh>
    <rPh sb="45" eb="46">
      <t>モド</t>
    </rPh>
    <phoneticPr fontId="1"/>
  </si>
  <si>
    <t>Tester searches and sorts the list, then pushes Refresh button in order to show default</t>
    <phoneticPr fontId="1"/>
  </si>
  <si>
    <t>To verify Refresh button returns the entry list to the default one</t>
    <phoneticPr fontId="1"/>
  </si>
  <si>
    <t>Tester saves the timestamp data in the first entry</t>
    <phoneticPr fontId="1"/>
  </si>
  <si>
    <t>Tester clicks a column header of the timestamp</t>
    <phoneticPr fontId="1"/>
  </si>
  <si>
    <t>Tester saves the timestamp data in the first entry after sorting</t>
    <phoneticPr fontId="1"/>
  </si>
  <si>
    <t>Tester compares the timestamps between the first one and the second (test1)</t>
    <phoneticPr fontId="1"/>
  </si>
  <si>
    <t>Tester clicks "Refresh" button</t>
    <phoneticPr fontId="1"/>
  </si>
  <si>
    <t>Tester compares the timestamps between the first one and the third (test2)</t>
    <phoneticPr fontId="1"/>
  </si>
  <si>
    <t>They are different</t>
    <phoneticPr fontId="1"/>
  </si>
  <si>
    <t>They are identical</t>
    <phoneticPr fontId="1"/>
  </si>
</sst>
</file>

<file path=xl/styles.xml><?xml version="1.0" encoding="utf-8"?>
<styleSheet xmlns="http://schemas.openxmlformats.org/spreadsheetml/2006/main">
  <numFmts count="1">
    <numFmt numFmtId="176" formatCode="0.0%"/>
  </numFmts>
  <fonts count="33">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2"/>
      <charset val="128"/>
      <scheme val="minor"/>
    </font>
    <font>
      <b/>
      <sz val="11"/>
      <color theme="1"/>
      <name val="ＭＳ Ｐゴシック"/>
      <family val="3"/>
      <charset val="128"/>
      <scheme val="minor"/>
    </font>
    <font>
      <sz val="11"/>
      <color rgb="FFFF0000"/>
      <name val="ＭＳ Ｐゴシック"/>
      <family val="2"/>
      <charset val="128"/>
      <scheme val="minor"/>
    </font>
    <font>
      <sz val="11"/>
      <name val="ＭＳ Ｐゴシック"/>
      <family val="2"/>
      <charset val="128"/>
      <scheme val="minor"/>
    </font>
    <font>
      <sz val="11"/>
      <color theme="4"/>
      <name val="ＭＳ Ｐゴシック"/>
      <family val="2"/>
      <charset val="128"/>
      <scheme val="minor"/>
    </font>
    <font>
      <b/>
      <i/>
      <sz val="11"/>
      <color theme="1"/>
      <name val="ＭＳ Ｐゴシック"/>
      <family val="3"/>
      <charset val="128"/>
      <scheme val="minor"/>
    </font>
    <font>
      <b/>
      <i/>
      <sz val="11"/>
      <color theme="4"/>
      <name val="ＭＳ Ｐゴシック"/>
      <family val="3"/>
      <charset val="128"/>
      <scheme val="minor"/>
    </font>
    <font>
      <b/>
      <i/>
      <sz val="11"/>
      <name val="ＭＳ Ｐゴシック"/>
      <family val="3"/>
      <charset val="128"/>
      <scheme val="minor"/>
    </font>
    <font>
      <b/>
      <i/>
      <sz val="11"/>
      <color rgb="FFFF0000"/>
      <name val="ＭＳ Ｐゴシック"/>
      <family val="3"/>
      <charset val="128"/>
      <scheme val="minor"/>
    </font>
    <font>
      <b/>
      <i/>
      <sz val="11"/>
      <color rgb="FF00B050"/>
      <name val="ＭＳ Ｐゴシック"/>
      <family val="3"/>
      <charset val="128"/>
      <scheme val="minor"/>
    </font>
    <font>
      <b/>
      <i/>
      <sz val="11"/>
      <color rgb="FF002060"/>
      <name val="ＭＳ Ｐゴシック"/>
      <family val="3"/>
      <charset val="128"/>
      <scheme val="minor"/>
    </font>
    <font>
      <sz val="11"/>
      <color rgb="FF002060"/>
      <name val="ＭＳ Ｐゴシック"/>
      <family val="3"/>
      <charset val="128"/>
      <scheme val="minor"/>
    </font>
    <font>
      <sz val="11"/>
      <name val="ＭＳ Ｐゴシック"/>
      <family val="3"/>
      <charset val="128"/>
      <scheme val="minor"/>
    </font>
    <font>
      <i/>
      <sz val="11"/>
      <color theme="1"/>
      <name val="ＭＳ Ｐゴシック"/>
      <family val="3"/>
      <charset val="128"/>
      <scheme val="minor"/>
    </font>
    <font>
      <b/>
      <i/>
      <sz val="11"/>
      <color rgb="FF0070C0"/>
      <name val="ＭＳ Ｐゴシック"/>
      <family val="3"/>
      <charset val="128"/>
      <scheme val="minor"/>
    </font>
    <font>
      <sz val="11"/>
      <color theme="1"/>
      <name val="Arial Unicode MS"/>
      <family val="3"/>
      <charset val="128"/>
    </font>
    <font>
      <b/>
      <sz val="11"/>
      <color rgb="FFFF0000"/>
      <name val="ＭＳ Ｐゴシック"/>
      <family val="3"/>
      <charset val="128"/>
      <scheme val="minor"/>
    </font>
    <font>
      <sz val="11"/>
      <color rgb="FFFF0000"/>
      <name val="ＭＳ Ｐゴシック"/>
      <family val="3"/>
      <charset val="128"/>
      <scheme val="minor"/>
    </font>
    <font>
      <sz val="11"/>
      <name val="Arial Unicode MS"/>
      <family val="3"/>
      <charset val="128"/>
    </font>
    <font>
      <sz val="11"/>
      <color rgb="FFFF0000"/>
      <name val="Arial Unicode MS"/>
      <family val="3"/>
      <charset val="128"/>
    </font>
    <font>
      <sz val="11"/>
      <color theme="3"/>
      <name val="ＭＳ Ｐゴシック"/>
      <family val="3"/>
      <charset val="128"/>
      <scheme val="minor"/>
    </font>
    <font>
      <b/>
      <sz val="11"/>
      <color theme="3"/>
      <name val="ＭＳ Ｐゴシック"/>
      <family val="3"/>
      <charset val="128"/>
      <scheme val="minor"/>
    </font>
    <font>
      <b/>
      <sz val="11"/>
      <color rgb="FFFF0000"/>
      <name val="Arial Unicode MS"/>
      <family val="3"/>
      <charset val="128"/>
    </font>
    <font>
      <u/>
      <sz val="11"/>
      <color theme="10"/>
      <name val="ＭＳ Ｐゴシック"/>
      <family val="3"/>
      <charset val="128"/>
    </font>
    <font>
      <b/>
      <sz val="11"/>
      <color theme="1"/>
      <name val="Arial Unicode MS"/>
      <family val="3"/>
      <charset val="128"/>
    </font>
    <font>
      <u/>
      <sz val="11"/>
      <color theme="10"/>
      <name val="Arial Unicode MS"/>
      <family val="3"/>
      <charset val="128"/>
    </font>
    <font>
      <b/>
      <sz val="11"/>
      <name val="ＭＳ Ｐゴシック"/>
      <family val="3"/>
      <charset val="128"/>
      <scheme val="minor"/>
    </font>
    <font>
      <b/>
      <sz val="11"/>
      <name val="ＭＳ Ｐゴシック"/>
      <family val="2"/>
      <charset val="128"/>
      <scheme val="minor"/>
    </font>
    <font>
      <b/>
      <sz val="11"/>
      <name val="Arial Unicode MS"/>
      <family val="3"/>
      <charset val="128"/>
    </font>
    <font>
      <b/>
      <i/>
      <sz val="11"/>
      <color theme="3"/>
      <name val="ＭＳ Ｐゴシック"/>
      <family val="3"/>
      <charset val="128"/>
      <scheme val="minor"/>
    </font>
  </fonts>
  <fills count="2">
    <fill>
      <patternFill patternType="none"/>
    </fill>
    <fill>
      <patternFill patternType="gray125"/>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2060"/>
      </left>
      <right/>
      <top style="medium">
        <color rgb="FF002060"/>
      </top>
      <bottom style="medium">
        <color rgb="FF002060"/>
      </bottom>
      <diagonal/>
    </border>
    <border>
      <left/>
      <right style="medium">
        <color indexed="64"/>
      </right>
      <top style="medium">
        <color rgb="FF002060"/>
      </top>
      <bottom style="medium">
        <color rgb="FF002060"/>
      </bottom>
      <diagonal/>
    </border>
    <border>
      <left style="medium">
        <color indexed="64"/>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3">
    <xf numFmtId="0" fontId="0" fillId="0" borderId="0">
      <alignment vertical="center"/>
    </xf>
    <xf numFmtId="38" fontId="3" fillId="0" borderId="0" applyFont="0" applyFill="0" applyBorder="0" applyAlignment="0" applyProtection="0">
      <alignment vertical="center"/>
    </xf>
    <xf numFmtId="0" fontId="26" fillId="0" borderId="0" applyNumberFormat="0" applyFill="0" applyBorder="0" applyAlignment="0" applyProtection="0">
      <alignment vertical="top"/>
      <protection locked="0"/>
    </xf>
  </cellStyleXfs>
  <cellXfs count="237">
    <xf numFmtId="0" fontId="0" fillId="0" borderId="0" xfId="0">
      <alignment vertical="center"/>
    </xf>
    <xf numFmtId="14" fontId="0" fillId="0" borderId="0" xfId="0" applyNumberFormat="1">
      <alignment vertical="center"/>
    </xf>
    <xf numFmtId="0" fontId="2" fillId="0" borderId="0" xfId="0" applyFont="1">
      <alignment vertical="center"/>
    </xf>
    <xf numFmtId="38" fontId="0" fillId="0" borderId="0" xfId="1" applyFont="1" applyAlignment="1">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5" fillId="0" borderId="0" xfId="0" applyFont="1" applyBorder="1">
      <alignment vertical="center"/>
    </xf>
    <xf numFmtId="0" fontId="5" fillId="0" borderId="7" xfId="0" applyFont="1" applyBorder="1">
      <alignment vertical="center"/>
    </xf>
    <xf numFmtId="0" fontId="5" fillId="0" borderId="0" xfId="0" applyFont="1">
      <alignment vertical="center"/>
    </xf>
    <xf numFmtId="0" fontId="7" fillId="0" borderId="0" xfId="0" applyFont="1" applyBorder="1">
      <alignment vertical="center"/>
    </xf>
    <xf numFmtId="0" fontId="9" fillId="0" borderId="3" xfId="0" applyFont="1" applyBorder="1">
      <alignment vertical="center"/>
    </xf>
    <xf numFmtId="0" fontId="9" fillId="0" borderId="0" xfId="0" applyFont="1" applyBorder="1">
      <alignment vertical="center"/>
    </xf>
    <xf numFmtId="0" fontId="0" fillId="0" borderId="13" xfId="0" applyBorder="1">
      <alignment vertical="center"/>
    </xf>
    <xf numFmtId="0" fontId="0" fillId="0" borderId="14" xfId="0" applyBorder="1">
      <alignment vertical="center"/>
    </xf>
    <xf numFmtId="0" fontId="8"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0" fontId="11" fillId="0" borderId="3" xfId="0" applyFont="1" applyBorder="1">
      <alignment vertical="center"/>
    </xf>
    <xf numFmtId="0" fontId="9" fillId="0" borderId="5" xfId="0" applyFont="1" applyBorder="1">
      <alignment vertical="center"/>
    </xf>
    <xf numFmtId="0" fontId="0" fillId="0" borderId="12" xfId="0" applyBorder="1">
      <alignment vertical="center"/>
    </xf>
    <xf numFmtId="0" fontId="12" fillId="0" borderId="7" xfId="0" applyFont="1" applyBorder="1">
      <alignment vertical="center"/>
    </xf>
    <xf numFmtId="0" fontId="12" fillId="0" borderId="3" xfId="0" applyFont="1" applyBorder="1">
      <alignment vertical="center"/>
    </xf>
    <xf numFmtId="0" fontId="12" fillId="0" borderId="11" xfId="0" applyFont="1" applyBorder="1">
      <alignment vertical="center"/>
    </xf>
    <xf numFmtId="0" fontId="11" fillId="0" borderId="10" xfId="0" applyFont="1" applyBorder="1">
      <alignment vertical="center"/>
    </xf>
    <xf numFmtId="0" fontId="5" fillId="0" borderId="2" xfId="0" applyFont="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8" fillId="0" borderId="0" xfId="0" applyFont="1">
      <alignment vertical="center"/>
    </xf>
    <xf numFmtId="0" fontId="10" fillId="0" borderId="0" xfId="0" applyFont="1">
      <alignment vertical="center"/>
    </xf>
    <xf numFmtId="0" fontId="11" fillId="0" borderId="7" xfId="0" applyFont="1" applyBorder="1">
      <alignment vertical="center"/>
    </xf>
    <xf numFmtId="0" fontId="8" fillId="0" borderId="1" xfId="0" applyFont="1" applyBorder="1">
      <alignment vertical="center"/>
    </xf>
    <xf numFmtId="0" fontId="8" fillId="0" borderId="10" xfId="0" applyFont="1" applyBorder="1">
      <alignment vertical="center"/>
    </xf>
    <xf numFmtId="0" fontId="0" fillId="0" borderId="12" xfId="0" applyBorder="1" applyAlignment="1">
      <alignment horizontal="right" vertical="top"/>
    </xf>
    <xf numFmtId="0" fontId="8" fillId="0" borderId="9" xfId="0" applyFont="1" applyBorder="1">
      <alignment vertical="center"/>
    </xf>
    <xf numFmtId="0" fontId="12" fillId="0" borderId="5" xfId="0" applyFont="1" applyBorder="1">
      <alignment vertical="center"/>
    </xf>
    <xf numFmtId="0" fontId="13" fillId="0" borderId="5" xfId="0" applyFont="1" applyBorder="1">
      <alignment vertical="center"/>
    </xf>
    <xf numFmtId="0" fontId="6" fillId="0" borderId="18" xfId="0" applyFont="1" applyBorder="1">
      <alignment vertical="center"/>
    </xf>
    <xf numFmtId="0" fontId="13" fillId="0" borderId="19" xfId="0" applyFont="1" applyBorder="1">
      <alignment vertical="center"/>
    </xf>
    <xf numFmtId="0" fontId="15" fillId="0" borderId="20" xfId="0" applyFont="1" applyBorder="1">
      <alignment vertical="center"/>
    </xf>
    <xf numFmtId="0" fontId="14" fillId="0" borderId="21" xfId="0" applyFont="1" applyBorder="1">
      <alignment vertical="center"/>
    </xf>
    <xf numFmtId="0" fontId="14" fillId="0" borderId="20" xfId="0" applyFont="1" applyBorder="1">
      <alignment vertical="center"/>
    </xf>
    <xf numFmtId="0" fontId="11" fillId="0" borderId="1" xfId="0" applyFont="1" applyBorder="1">
      <alignment vertical="center"/>
    </xf>
    <xf numFmtId="0" fontId="11" fillId="0" borderId="8" xfId="0" applyFont="1" applyBorder="1">
      <alignment vertical="center"/>
    </xf>
    <xf numFmtId="0" fontId="13" fillId="0" borderId="11" xfId="0" applyFont="1" applyBorder="1">
      <alignment vertical="center"/>
    </xf>
    <xf numFmtId="0" fontId="13" fillId="0" borderId="3" xfId="0" applyFont="1" applyBorder="1">
      <alignment vertical="center"/>
    </xf>
    <xf numFmtId="0" fontId="13" fillId="0" borderId="7" xfId="0" applyFont="1" applyBorder="1">
      <alignment vertical="center"/>
    </xf>
    <xf numFmtId="0" fontId="16" fillId="0" borderId="7" xfId="0" applyFont="1" applyBorder="1">
      <alignment vertical="center"/>
    </xf>
    <xf numFmtId="0" fontId="16" fillId="0" borderId="1" xfId="0" applyFont="1" applyBorder="1">
      <alignment vertical="center"/>
    </xf>
    <xf numFmtId="0" fontId="16" fillId="0" borderId="5" xfId="0" applyFont="1" applyBorder="1">
      <alignment vertical="center"/>
    </xf>
    <xf numFmtId="0" fontId="8" fillId="0" borderId="5" xfId="0" applyFont="1" applyBorder="1">
      <alignment vertical="center"/>
    </xf>
    <xf numFmtId="14" fontId="0" fillId="0" borderId="0" xfId="0" applyNumberFormat="1" applyAlignment="1">
      <alignment horizontal="left" vertical="top"/>
    </xf>
    <xf numFmtId="0" fontId="4" fillId="0" borderId="4" xfId="0" applyFont="1" applyBorder="1">
      <alignment vertical="center"/>
    </xf>
    <xf numFmtId="0" fontId="11" fillId="0" borderId="5" xfId="0" applyFont="1" applyBorder="1">
      <alignment vertical="center"/>
    </xf>
    <xf numFmtId="0" fontId="11" fillId="0" borderId="6" xfId="0" applyFont="1" applyBorder="1">
      <alignment vertical="center"/>
    </xf>
    <xf numFmtId="0" fontId="8" fillId="0" borderId="2" xfId="0" applyFont="1" applyBorder="1">
      <alignment vertical="center"/>
    </xf>
    <xf numFmtId="0" fontId="13" fillId="0" borderId="0" xfId="0" applyFont="1" applyBorder="1">
      <alignment vertical="center"/>
    </xf>
    <xf numFmtId="0" fontId="17" fillId="0" borderId="3" xfId="0" applyFont="1" applyBorder="1">
      <alignment vertical="center"/>
    </xf>
    <xf numFmtId="0" fontId="17" fillId="0" borderId="8" xfId="0" applyFont="1" applyBorder="1">
      <alignment vertical="center"/>
    </xf>
    <xf numFmtId="0" fontId="11" fillId="0" borderId="11" xfId="0" applyFont="1" applyBorder="1">
      <alignment vertical="center"/>
    </xf>
    <xf numFmtId="0" fontId="8" fillId="0" borderId="3" xfId="0" applyFont="1" applyBorder="1">
      <alignment vertical="center"/>
    </xf>
    <xf numFmtId="0" fontId="17" fillId="0" borderId="10" xfId="0" applyFont="1" applyBorder="1">
      <alignment vertical="center"/>
    </xf>
    <xf numFmtId="0" fontId="11" fillId="0" borderId="6" xfId="0" applyFont="1" applyBorder="1">
      <alignment vertical="center"/>
    </xf>
    <xf numFmtId="0" fontId="18" fillId="0" borderId="0" xfId="0" applyFont="1">
      <alignment vertical="center"/>
    </xf>
    <xf numFmtId="14" fontId="18" fillId="0" borderId="0" xfId="0" applyNumberFormat="1" applyFont="1" applyAlignment="1">
      <alignment horizontal="left" vertical="top"/>
    </xf>
    <xf numFmtId="14" fontId="18" fillId="0" borderId="0" xfId="0" applyNumberFormat="1" applyFont="1">
      <alignment vertical="center"/>
    </xf>
    <xf numFmtId="38" fontId="18" fillId="0" borderId="0" xfId="1" applyFont="1" applyAlignment="1">
      <alignment vertical="center"/>
    </xf>
    <xf numFmtId="0" fontId="13" fillId="0" borderId="0" xfId="0" applyFont="1">
      <alignment vertical="center"/>
    </xf>
    <xf numFmtId="0" fontId="0" fillId="0" borderId="0" xfId="0" applyFill="1" applyBorder="1">
      <alignment vertical="center"/>
    </xf>
    <xf numFmtId="0" fontId="6" fillId="0" borderId="0" xfId="0" applyFont="1">
      <alignment vertical="center"/>
    </xf>
    <xf numFmtId="0" fontId="19" fillId="0" borderId="0" xfId="0" applyFont="1">
      <alignment vertical="center"/>
    </xf>
    <xf numFmtId="0" fontId="4" fillId="0" borderId="0" xfId="0" applyFont="1">
      <alignment vertical="center"/>
    </xf>
    <xf numFmtId="0" fontId="2" fillId="0" borderId="0" xfId="0" applyFont="1">
      <alignment vertical="center"/>
    </xf>
    <xf numFmtId="0" fontId="15" fillId="0" borderId="0" xfId="0" applyFont="1">
      <alignment vertical="center"/>
    </xf>
    <xf numFmtId="0" fontId="21" fillId="0" borderId="0" xfId="0" applyFont="1">
      <alignment vertical="center"/>
    </xf>
    <xf numFmtId="0" fontId="22" fillId="0" borderId="0" xfId="0" applyFont="1">
      <alignment vertical="center"/>
    </xf>
    <xf numFmtId="0" fontId="4" fillId="0" borderId="0" xfId="0" applyFont="1" applyBorder="1">
      <alignment vertical="center"/>
    </xf>
    <xf numFmtId="0" fontId="23" fillId="0" borderId="0" xfId="0" applyFont="1" applyBorder="1">
      <alignment vertical="center"/>
    </xf>
    <xf numFmtId="0" fontId="24" fillId="0" borderId="7" xfId="0" applyFont="1" applyBorder="1">
      <alignment vertical="center"/>
    </xf>
    <xf numFmtId="0" fontId="0" fillId="0" borderId="0" xfId="0" applyFont="1">
      <alignment vertical="center"/>
    </xf>
    <xf numFmtId="0" fontId="4" fillId="0" borderId="0" xfId="0" applyFont="1">
      <alignment vertical="center"/>
    </xf>
    <xf numFmtId="0" fontId="8" fillId="0" borderId="4" xfId="0" applyFont="1" applyBorder="1">
      <alignment vertical="center"/>
    </xf>
    <xf numFmtId="0" fontId="8" fillId="0" borderId="7" xfId="0" applyFont="1" applyBorder="1">
      <alignment vertical="center"/>
    </xf>
    <xf numFmtId="0" fontId="8" fillId="0" borderId="0" xfId="0" applyFont="1" applyFill="1" applyBorder="1">
      <alignment vertical="center"/>
    </xf>
    <xf numFmtId="0" fontId="25" fillId="0" borderId="0" xfId="0" applyFont="1">
      <alignment vertical="center"/>
    </xf>
    <xf numFmtId="0" fontId="27" fillId="0" borderId="0" xfId="0" applyFont="1">
      <alignment vertical="center"/>
    </xf>
    <xf numFmtId="0" fontId="28" fillId="0" borderId="0" xfId="2" applyFont="1" applyAlignment="1" applyProtection="1">
      <alignment vertical="center"/>
    </xf>
    <xf numFmtId="0" fontId="4" fillId="0" borderId="0" xfId="0" applyFont="1" applyAlignment="1">
      <alignment vertical="top"/>
    </xf>
    <xf numFmtId="0" fontId="29" fillId="0" borderId="0" xfId="0" applyFont="1">
      <alignment vertical="center"/>
    </xf>
    <xf numFmtId="0" fontId="27" fillId="0" borderId="0" xfId="0" applyFont="1" applyAlignment="1">
      <alignment vertical="top"/>
    </xf>
    <xf numFmtId="0" fontId="30" fillId="0" borderId="0" xfId="0" applyFont="1">
      <alignment vertical="center"/>
    </xf>
    <xf numFmtId="0" fontId="4" fillId="0" borderId="0" xfId="0" applyFont="1" applyAlignment="1">
      <alignment vertical="top"/>
    </xf>
    <xf numFmtId="0" fontId="6" fillId="0" borderId="0" xfId="0" applyFont="1" applyAlignment="1">
      <alignment vertical="top"/>
    </xf>
    <xf numFmtId="0" fontId="0" fillId="0" borderId="0" xfId="0" applyAlignment="1">
      <alignment horizontal="center" vertical="center"/>
    </xf>
    <xf numFmtId="0" fontId="31" fillId="0" borderId="0" xfId="0" applyFont="1">
      <alignment vertical="center"/>
    </xf>
    <xf numFmtId="0" fontId="4" fillId="0" borderId="0" xfId="0" applyFont="1" applyAlignment="1">
      <alignment vertical="top"/>
    </xf>
    <xf numFmtId="0" fontId="4" fillId="0" borderId="0" xfId="0" applyFont="1" applyAlignment="1">
      <alignment vertical="top"/>
    </xf>
    <xf numFmtId="0" fontId="18" fillId="0" borderId="0" xfId="0" applyFont="1">
      <alignment vertical="center"/>
    </xf>
    <xf numFmtId="0" fontId="18" fillId="0" borderId="0" xfId="0" applyFont="1">
      <alignment vertical="center"/>
    </xf>
    <xf numFmtId="0" fontId="18" fillId="0" borderId="23" xfId="0" applyFont="1" applyBorder="1">
      <alignment vertical="center"/>
    </xf>
    <xf numFmtId="0" fontId="18" fillId="0" borderId="23" xfId="0" applyFont="1" applyBorder="1" applyAlignment="1">
      <alignment horizontal="center" vertical="center"/>
    </xf>
    <xf numFmtId="0" fontId="18" fillId="0" borderId="23" xfId="0" applyFont="1" applyBorder="1" applyAlignment="1">
      <alignment vertical="center"/>
    </xf>
    <xf numFmtId="0" fontId="21" fillId="0" borderId="23" xfId="0" applyFont="1" applyBorder="1">
      <alignment vertical="center"/>
    </xf>
    <xf numFmtId="0" fontId="21" fillId="0" borderId="23" xfId="2" applyFont="1" applyBorder="1" applyAlignment="1" applyProtection="1">
      <alignment vertical="center"/>
    </xf>
    <xf numFmtId="0" fontId="21" fillId="0" borderId="23" xfId="0" applyFont="1" applyBorder="1" applyAlignment="1">
      <alignment horizontal="right" vertical="center"/>
    </xf>
    <xf numFmtId="176" fontId="0" fillId="0" borderId="23" xfId="0" applyNumberFormat="1" applyBorder="1">
      <alignment vertical="center"/>
    </xf>
    <xf numFmtId="0" fontId="27" fillId="0" borderId="23" xfId="0" applyFont="1" applyBorder="1">
      <alignment vertical="center"/>
    </xf>
    <xf numFmtId="0" fontId="22" fillId="0" borderId="23" xfId="0" applyFont="1" applyBorder="1">
      <alignment vertical="center"/>
    </xf>
    <xf numFmtId="0" fontId="25" fillId="0" borderId="23" xfId="0" applyFont="1" applyBorder="1">
      <alignment vertical="center"/>
    </xf>
    <xf numFmtId="0" fontId="21" fillId="0" borderId="23" xfId="0" applyFont="1" applyBorder="1" applyAlignment="1">
      <alignment vertical="top" wrapText="1"/>
    </xf>
    <xf numFmtId="0" fontId="28" fillId="0" borderId="24" xfId="2" applyFont="1" applyBorder="1" applyAlignment="1" applyProtection="1">
      <alignment vertical="center"/>
    </xf>
    <xf numFmtId="0" fontId="28" fillId="0" borderId="26" xfId="2" applyFont="1" applyBorder="1" applyAlignment="1" applyProtection="1">
      <alignment vertical="center"/>
    </xf>
    <xf numFmtId="0" fontId="27" fillId="0" borderId="27" xfId="0" applyFont="1" applyBorder="1">
      <alignment vertical="center"/>
    </xf>
    <xf numFmtId="0" fontId="21" fillId="0" borderId="27" xfId="0" applyFont="1" applyBorder="1">
      <alignment vertical="center"/>
    </xf>
    <xf numFmtId="0" fontId="28" fillId="0" borderId="29" xfId="2" applyFont="1" applyBorder="1" applyAlignment="1" applyProtection="1">
      <alignment vertical="center"/>
    </xf>
    <xf numFmtId="0" fontId="27" fillId="0" borderId="30" xfId="0" applyFont="1" applyBorder="1">
      <alignment vertical="center"/>
    </xf>
    <xf numFmtId="0" fontId="22" fillId="0" borderId="30" xfId="0" applyFont="1" applyBorder="1">
      <alignment vertical="center"/>
    </xf>
    <xf numFmtId="0" fontId="27" fillId="0" borderId="32" xfId="0" applyFont="1" applyBorder="1">
      <alignment vertical="center"/>
    </xf>
    <xf numFmtId="0" fontId="27" fillId="0" borderId="33" xfId="0" applyFont="1" applyBorder="1">
      <alignment vertical="center"/>
    </xf>
    <xf numFmtId="0" fontId="0" fillId="0" borderId="23" xfId="0" applyBorder="1">
      <alignment vertical="center"/>
    </xf>
    <xf numFmtId="0" fontId="18" fillId="0" borderId="24" xfId="0" applyFont="1" applyBorder="1">
      <alignment vertical="center"/>
    </xf>
    <xf numFmtId="0" fontId="18" fillId="0" borderId="27" xfId="0" applyFont="1" applyBorder="1">
      <alignment vertical="center"/>
    </xf>
    <xf numFmtId="0" fontId="18" fillId="0" borderId="30" xfId="0" applyFont="1" applyBorder="1">
      <alignment vertical="center"/>
    </xf>
    <xf numFmtId="0" fontId="21" fillId="0" borderId="0" xfId="0" applyFont="1" applyBorder="1" applyAlignment="1">
      <alignment horizontal="right" vertical="center"/>
    </xf>
    <xf numFmtId="0" fontId="27" fillId="0" borderId="0" xfId="0" applyFont="1" applyBorder="1">
      <alignment vertical="center"/>
    </xf>
    <xf numFmtId="0" fontId="18" fillId="0" borderId="0" xfId="0" applyFont="1" applyBorder="1">
      <alignment vertical="center"/>
    </xf>
    <xf numFmtId="0" fontId="21" fillId="0" borderId="0" xfId="0" applyFont="1" applyFill="1" applyBorder="1">
      <alignment vertical="center"/>
    </xf>
    <xf numFmtId="0" fontId="18" fillId="0" borderId="0" xfId="0" applyFont="1">
      <alignment vertical="center"/>
    </xf>
    <xf numFmtId="0" fontId="27" fillId="0" borderId="33" xfId="0" applyFont="1" applyBorder="1">
      <alignment vertical="center"/>
    </xf>
    <xf numFmtId="0" fontId="18" fillId="0" borderId="0" xfId="0" applyFont="1" applyAlignment="1">
      <alignment vertical="top"/>
    </xf>
    <xf numFmtId="0" fontId="18" fillId="0" borderId="0" xfId="0" applyFont="1" applyAlignment="1">
      <alignment vertical="top" wrapText="1"/>
    </xf>
    <xf numFmtId="0" fontId="27" fillId="0" borderId="0" xfId="0" applyFont="1" applyAlignment="1">
      <alignment vertical="top" wrapText="1"/>
    </xf>
    <xf numFmtId="0" fontId="4" fillId="0" borderId="0" xfId="0" applyFont="1" applyAlignment="1">
      <alignment vertical="top"/>
    </xf>
    <xf numFmtId="0" fontId="0" fillId="0" borderId="0" xfId="0" applyAlignment="1">
      <alignment vertical="top" wrapText="1"/>
    </xf>
    <xf numFmtId="0" fontId="18" fillId="0" borderId="0" xfId="0" applyFont="1">
      <alignment vertical="center"/>
    </xf>
    <xf numFmtId="0" fontId="18" fillId="0" borderId="0" xfId="0" applyFont="1" applyAlignment="1">
      <alignment horizontal="left" vertical="top" wrapText="1"/>
    </xf>
    <xf numFmtId="0" fontId="4" fillId="0" borderId="0" xfId="0" applyFont="1" applyAlignment="1">
      <alignment vertical="top" wrapText="1"/>
    </xf>
    <xf numFmtId="38" fontId="0" fillId="0" borderId="0" xfId="1" applyFont="1" applyAlignment="1">
      <alignment vertical="top" wrapText="1"/>
    </xf>
    <xf numFmtId="0" fontId="0" fillId="0" borderId="0" xfId="0" applyAlignment="1">
      <alignment vertical="top"/>
    </xf>
    <xf numFmtId="0" fontId="29" fillId="0" borderId="0" xfId="0" applyFont="1" applyAlignment="1">
      <alignment vertical="top"/>
    </xf>
    <xf numFmtId="38" fontId="0" fillId="0" borderId="0" xfId="1" applyFont="1" applyAlignment="1">
      <alignment vertical="top"/>
    </xf>
    <xf numFmtId="0" fontId="0" fillId="0" borderId="36" xfId="0" applyBorder="1">
      <alignment vertical="center"/>
    </xf>
    <xf numFmtId="0" fontId="0" fillId="0" borderId="37" xfId="0" applyBorder="1">
      <alignment vertical="center"/>
    </xf>
    <xf numFmtId="0" fontId="32" fillId="0" borderId="38" xfId="0" applyFont="1" applyBorder="1">
      <alignment vertical="center"/>
    </xf>
    <xf numFmtId="0" fontId="8" fillId="0" borderId="38" xfId="0" applyFont="1" applyBorder="1">
      <alignment vertical="center"/>
    </xf>
    <xf numFmtId="0" fontId="0" fillId="0" borderId="39" xfId="0" applyBorder="1">
      <alignment vertical="center"/>
    </xf>
    <xf numFmtId="0" fontId="8" fillId="0" borderId="39" xfId="0" applyFont="1" applyBorder="1">
      <alignment vertical="center"/>
    </xf>
    <xf numFmtId="0" fontId="0" fillId="0" borderId="40" xfId="0" applyBorder="1">
      <alignment vertical="center"/>
    </xf>
    <xf numFmtId="0" fontId="4" fillId="0" borderId="15" xfId="0" applyFont="1" applyBorder="1">
      <alignment vertical="center"/>
    </xf>
    <xf numFmtId="0" fontId="4" fillId="0" borderId="16" xfId="0" applyFont="1" applyBorder="1">
      <alignment vertical="center"/>
    </xf>
    <xf numFmtId="0" fontId="0" fillId="0" borderId="35" xfId="0" applyBorder="1">
      <alignment vertical="center"/>
    </xf>
    <xf numFmtId="0" fontId="0" fillId="0" borderId="38" xfId="0" applyBorder="1">
      <alignment vertical="center"/>
    </xf>
    <xf numFmtId="0" fontId="8" fillId="0" borderId="36" xfId="0" applyFont="1" applyBorder="1">
      <alignment vertical="center"/>
    </xf>
    <xf numFmtId="0" fontId="8" fillId="0" borderId="35" xfId="0" applyFont="1" applyBorder="1">
      <alignment vertical="center"/>
    </xf>
    <xf numFmtId="0" fontId="8" fillId="0" borderId="14" xfId="0" applyFont="1" applyBorder="1">
      <alignment vertical="center"/>
    </xf>
    <xf numFmtId="0" fontId="10" fillId="0" borderId="38" xfId="0" applyFont="1" applyBorder="1">
      <alignment vertical="center"/>
    </xf>
    <xf numFmtId="0" fontId="32" fillId="0" borderId="35" xfId="0" applyFont="1" applyBorder="1">
      <alignment vertical="center"/>
    </xf>
    <xf numFmtId="0" fontId="11" fillId="0" borderId="35" xfId="0" applyFont="1" applyBorder="1">
      <alignment vertical="center"/>
    </xf>
    <xf numFmtId="0" fontId="11" fillId="0" borderId="36" xfId="0" applyFont="1" applyBorder="1">
      <alignment vertical="center"/>
    </xf>
    <xf numFmtId="0" fontId="32" fillId="0" borderId="0" xfId="0" applyFont="1" applyBorder="1">
      <alignment vertical="center"/>
    </xf>
    <xf numFmtId="0" fontId="9" fillId="0" borderId="15" xfId="0" applyFont="1" applyBorder="1">
      <alignment vertical="center"/>
    </xf>
    <xf numFmtId="0" fontId="9" fillId="0" borderId="16" xfId="0" applyFont="1" applyBorder="1">
      <alignment vertical="center"/>
    </xf>
    <xf numFmtId="0" fontId="32" fillId="0" borderId="36" xfId="0" applyFont="1" applyBorder="1">
      <alignment vertical="center"/>
    </xf>
    <xf numFmtId="0" fontId="4" fillId="0" borderId="0" xfId="0" applyFont="1" applyAlignment="1">
      <alignment vertical="top"/>
    </xf>
    <xf numFmtId="0" fontId="18" fillId="0" borderId="0" xfId="0" applyFont="1">
      <alignment vertical="center"/>
    </xf>
    <xf numFmtId="0" fontId="10" fillId="0" borderId="5" xfId="0" applyFont="1" applyBorder="1">
      <alignment vertical="center"/>
    </xf>
    <xf numFmtId="0" fontId="0" fillId="0" borderId="41" xfId="0" applyBorder="1">
      <alignment vertical="center"/>
    </xf>
    <xf numFmtId="0" fontId="0" fillId="0" borderId="42" xfId="0" applyBorder="1">
      <alignment vertical="center"/>
    </xf>
    <xf numFmtId="0" fontId="8" fillId="0" borderId="42" xfId="0" applyFont="1" applyBorder="1">
      <alignment vertical="center"/>
    </xf>
    <xf numFmtId="0" fontId="0" fillId="0" borderId="43" xfId="0" applyBorder="1">
      <alignment vertical="center"/>
    </xf>
    <xf numFmtId="0" fontId="18" fillId="0" borderId="0" xfId="0" applyFont="1">
      <alignment vertical="center"/>
    </xf>
    <xf numFmtId="0" fontId="18" fillId="0" borderId="0" xfId="0" applyFont="1">
      <alignment vertical="center"/>
    </xf>
    <xf numFmtId="0" fontId="18" fillId="0" borderId="0" xfId="0" applyFont="1">
      <alignment vertical="center"/>
    </xf>
    <xf numFmtId="0" fontId="4" fillId="0" borderId="0" xfId="0" applyFont="1" applyAlignment="1">
      <alignment vertical="top"/>
    </xf>
    <xf numFmtId="0" fontId="18" fillId="0" borderId="0" xfId="0" applyFont="1">
      <alignment vertical="center"/>
    </xf>
    <xf numFmtId="0" fontId="18" fillId="0" borderId="0" xfId="0" applyFont="1">
      <alignment vertical="center"/>
    </xf>
    <xf numFmtId="0" fontId="21" fillId="0" borderId="23" xfId="0" applyFont="1" applyBorder="1" applyAlignment="1">
      <alignment vertical="top" wrapText="1"/>
    </xf>
    <xf numFmtId="0" fontId="27" fillId="0" borderId="44" xfId="0" applyFont="1" applyBorder="1">
      <alignment vertical="center"/>
    </xf>
    <xf numFmtId="0" fontId="27" fillId="0" borderId="45" xfId="0" applyFont="1" applyBorder="1">
      <alignment vertical="center"/>
    </xf>
    <xf numFmtId="0" fontId="28" fillId="0" borderId="47" xfId="2" applyFont="1" applyBorder="1" applyAlignment="1" applyProtection="1">
      <alignment vertical="center"/>
    </xf>
    <xf numFmtId="0" fontId="18" fillId="0" borderId="48" xfId="0" applyFont="1" applyBorder="1">
      <alignment vertical="center"/>
    </xf>
    <xf numFmtId="3" fontId="21" fillId="0" borderId="48" xfId="0" applyNumberFormat="1" applyFont="1" applyBorder="1">
      <alignment vertical="center"/>
    </xf>
    <xf numFmtId="0" fontId="21" fillId="0" borderId="30" xfId="0" applyFont="1" applyBorder="1">
      <alignment vertical="center"/>
    </xf>
    <xf numFmtId="0" fontId="18" fillId="0" borderId="0" xfId="0" applyFont="1">
      <alignment vertical="center"/>
    </xf>
    <xf numFmtId="0" fontId="0" fillId="0" borderId="0" xfId="0" applyAlignment="1">
      <alignment horizontal="left" vertical="top" wrapText="1"/>
    </xf>
    <xf numFmtId="0" fontId="4" fillId="0" borderId="0" xfId="0" applyFont="1" applyAlignment="1">
      <alignment horizontal="left" vertical="top"/>
    </xf>
    <xf numFmtId="0" fontId="0" fillId="0" borderId="0" xfId="0" applyAlignment="1">
      <alignment vertical="top"/>
    </xf>
    <xf numFmtId="0" fontId="18" fillId="0" borderId="0" xfId="0" applyFont="1" applyAlignment="1">
      <alignment vertical="top" wrapText="1"/>
    </xf>
    <xf numFmtId="38" fontId="0" fillId="0" borderId="0" xfId="1" applyFont="1" applyAlignment="1">
      <alignment vertical="top" wrapText="1"/>
    </xf>
    <xf numFmtId="0" fontId="18" fillId="0" borderId="0" xfId="0" applyFont="1" applyAlignment="1">
      <alignment horizontal="left" vertical="top" wrapText="1"/>
    </xf>
    <xf numFmtId="0" fontId="27" fillId="0" borderId="0" xfId="0" applyFont="1" applyAlignment="1">
      <alignment vertical="center" wrapText="1"/>
    </xf>
    <xf numFmtId="0" fontId="27" fillId="0" borderId="0" xfId="0" applyFont="1" applyAlignment="1">
      <alignment vertical="top" wrapText="1"/>
    </xf>
    <xf numFmtId="0" fontId="0" fillId="0" borderId="0" xfId="0" applyAlignment="1">
      <alignment vertical="top" wrapText="1"/>
    </xf>
    <xf numFmtId="0" fontId="0" fillId="0" borderId="0" xfId="0" applyAlignment="1">
      <alignment vertical="center" wrapText="1"/>
    </xf>
    <xf numFmtId="0" fontId="18" fillId="0" borderId="0" xfId="0" applyFont="1" applyAlignment="1">
      <alignment vertical="center" wrapText="1"/>
    </xf>
    <xf numFmtId="0" fontId="18" fillId="0" borderId="0" xfId="0" applyFont="1">
      <alignment vertical="center"/>
    </xf>
    <xf numFmtId="0" fontId="11" fillId="0" borderId="5" xfId="0" applyFont="1" applyBorder="1">
      <alignment vertical="center"/>
    </xf>
    <xf numFmtId="0" fontId="11" fillId="0" borderId="6" xfId="0" applyFont="1" applyBorder="1">
      <alignment vertical="center"/>
    </xf>
    <xf numFmtId="0" fontId="13" fillId="0" borderId="20" xfId="0" applyFont="1" applyBorder="1" applyAlignment="1">
      <alignment vertical="center"/>
    </xf>
    <xf numFmtId="0" fontId="13" fillId="0" borderId="22" xfId="0" applyFont="1" applyBorder="1" applyAlignment="1">
      <alignment vertical="center"/>
    </xf>
    <xf numFmtId="0" fontId="12" fillId="0" borderId="9" xfId="0" applyFont="1" applyBorder="1">
      <alignment vertical="center"/>
    </xf>
    <xf numFmtId="0" fontId="12" fillId="0" borderId="11" xfId="0" applyFont="1" applyBorder="1">
      <alignment vertical="center"/>
    </xf>
    <xf numFmtId="0" fontId="13" fillId="0" borderId="2" xfId="0" applyFont="1" applyBorder="1">
      <alignment vertical="center"/>
    </xf>
    <xf numFmtId="0" fontId="13" fillId="0" borderId="3" xfId="0" applyFont="1" applyBorder="1">
      <alignment vertical="center"/>
    </xf>
    <xf numFmtId="0" fontId="18" fillId="0" borderId="23" xfId="0" applyFont="1" applyBorder="1" applyAlignment="1">
      <alignment vertical="top" wrapText="1"/>
    </xf>
    <xf numFmtId="0" fontId="18" fillId="0" borderId="23" xfId="0" applyFont="1" applyBorder="1" applyAlignment="1">
      <alignment vertical="top"/>
    </xf>
    <xf numFmtId="0" fontId="18" fillId="0" borderId="25" xfId="0" applyFont="1" applyBorder="1" applyAlignment="1">
      <alignment vertical="top" wrapText="1"/>
    </xf>
    <xf numFmtId="0" fontId="18" fillId="0" borderId="23" xfId="0" applyFont="1" applyBorder="1" applyAlignment="1">
      <alignment horizontal="left" vertical="top" wrapText="1"/>
    </xf>
    <xf numFmtId="0" fontId="18" fillId="0" borderId="25" xfId="0" applyFont="1" applyBorder="1" applyAlignment="1">
      <alignment horizontal="left" vertical="top" wrapText="1"/>
    </xf>
    <xf numFmtId="0" fontId="27" fillId="0" borderId="45" xfId="0" applyFont="1" applyBorder="1" applyAlignment="1">
      <alignment vertical="top"/>
    </xf>
    <xf numFmtId="0" fontId="27" fillId="0" borderId="46" xfId="0" applyFont="1" applyBorder="1" applyAlignment="1">
      <alignment vertical="top"/>
    </xf>
    <xf numFmtId="0" fontId="18" fillId="0" borderId="27" xfId="0" applyFont="1" applyBorder="1" applyAlignment="1">
      <alignment vertical="top" wrapText="1"/>
    </xf>
    <xf numFmtId="0" fontId="18" fillId="0" borderId="28" xfId="0" applyFont="1" applyBorder="1" applyAlignment="1">
      <alignment vertical="top" wrapText="1"/>
    </xf>
    <xf numFmtId="0" fontId="27" fillId="0" borderId="33" xfId="0" applyFont="1" applyBorder="1">
      <alignment vertical="center"/>
    </xf>
    <xf numFmtId="0" fontId="27" fillId="0" borderId="34" xfId="0" applyFont="1" applyBorder="1">
      <alignment vertical="center"/>
    </xf>
    <xf numFmtId="0" fontId="18" fillId="0" borderId="15" xfId="0" applyFont="1" applyBorder="1" applyAlignment="1">
      <alignment vertical="center" wrapText="1"/>
    </xf>
    <xf numFmtId="0" fontId="18" fillId="0" borderId="16" xfId="0" applyFont="1" applyBorder="1" applyAlignment="1">
      <alignment vertical="center" wrapText="1"/>
    </xf>
    <xf numFmtId="0" fontId="18" fillId="0" borderId="17" xfId="0" applyFont="1" applyBorder="1" applyAlignment="1">
      <alignment vertical="center" wrapText="1"/>
    </xf>
    <xf numFmtId="0" fontId="18" fillId="0" borderId="30" xfId="0" applyFont="1" applyBorder="1" applyAlignment="1">
      <alignment vertical="top" wrapText="1"/>
    </xf>
    <xf numFmtId="0" fontId="18" fillId="0" borderId="31" xfId="0" applyFont="1" applyBorder="1" applyAlignment="1">
      <alignment vertical="top" wrapText="1"/>
    </xf>
    <xf numFmtId="0" fontId="21" fillId="0" borderId="23" xfId="0" applyFont="1" applyBorder="1" applyAlignment="1">
      <alignment vertical="top" wrapText="1"/>
    </xf>
    <xf numFmtId="0" fontId="21" fillId="0" borderId="25" xfId="0" applyFont="1" applyBorder="1" applyAlignment="1">
      <alignment vertical="top" wrapText="1"/>
    </xf>
    <xf numFmtId="0" fontId="18" fillId="0" borderId="48" xfId="0" applyFont="1" applyBorder="1" applyAlignment="1">
      <alignment vertical="top" wrapText="1"/>
    </xf>
    <xf numFmtId="0" fontId="18" fillId="0" borderId="49" xfId="0" applyFont="1" applyBorder="1" applyAlignment="1">
      <alignment vertical="top" wrapText="1"/>
    </xf>
    <xf numFmtId="0" fontId="21" fillId="0" borderId="30" xfId="0" applyFont="1" applyBorder="1" applyAlignment="1">
      <alignment vertical="top" wrapText="1"/>
    </xf>
    <xf numFmtId="0" fontId="21" fillId="0" borderId="31" xfId="0" applyFont="1" applyBorder="1" applyAlignment="1">
      <alignment vertical="top" wrapText="1"/>
    </xf>
  </cellXfs>
  <cellStyles count="3">
    <cellStyle name="ハイパーリンク" xfId="2" builtinId="8"/>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161925</xdr:colOff>
      <xdr:row>16</xdr:row>
      <xdr:rowOff>0</xdr:rowOff>
    </xdr:from>
    <xdr:to>
      <xdr:col>16</xdr:col>
      <xdr:colOff>152400</xdr:colOff>
      <xdr:row>16</xdr:row>
      <xdr:rowOff>9525</xdr:rowOff>
    </xdr:to>
    <xdr:cxnSp macro="">
      <xdr:nvCxnSpPr>
        <xdr:cNvPr id="11" name="直線矢印コネクタ 10"/>
        <xdr:cNvCxnSpPr/>
      </xdr:nvCxnSpPr>
      <xdr:spPr>
        <a:xfrm flipV="1">
          <a:off x="676275" y="3181350"/>
          <a:ext cx="2219325" cy="95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8</xdr:row>
      <xdr:rowOff>9525</xdr:rowOff>
    </xdr:from>
    <xdr:to>
      <xdr:col>4</xdr:col>
      <xdr:colOff>0</xdr:colOff>
      <xdr:row>11</xdr:row>
      <xdr:rowOff>0</xdr:rowOff>
    </xdr:to>
    <xdr:cxnSp macro="">
      <xdr:nvCxnSpPr>
        <xdr:cNvPr id="17" name="直線矢印コネクタ 16"/>
        <xdr:cNvCxnSpPr/>
      </xdr:nvCxnSpPr>
      <xdr:spPr>
        <a:xfrm>
          <a:off x="685800" y="1781175"/>
          <a:ext cx="0" cy="5143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34</xdr:row>
      <xdr:rowOff>0</xdr:rowOff>
    </xdr:from>
    <xdr:to>
      <xdr:col>12</xdr:col>
      <xdr:colOff>152400</xdr:colOff>
      <xdr:row>35</xdr:row>
      <xdr:rowOff>9525</xdr:rowOff>
    </xdr:to>
    <xdr:cxnSp macro="">
      <xdr:nvCxnSpPr>
        <xdr:cNvPr id="41" name="直線コネクタ 40"/>
        <xdr:cNvCxnSpPr/>
      </xdr:nvCxnSpPr>
      <xdr:spPr>
        <a:xfrm>
          <a:off x="2209800" y="5972175"/>
          <a:ext cx="0"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0</xdr:colOff>
      <xdr:row>34</xdr:row>
      <xdr:rowOff>0</xdr:rowOff>
    </xdr:from>
    <xdr:to>
      <xdr:col>32</xdr:col>
      <xdr:colOff>0</xdr:colOff>
      <xdr:row>35</xdr:row>
      <xdr:rowOff>0</xdr:rowOff>
    </xdr:to>
    <xdr:cxnSp macro="">
      <xdr:nvCxnSpPr>
        <xdr:cNvPr id="43" name="直線コネクタ 42"/>
        <xdr:cNvCxnSpPr/>
      </xdr:nvCxnSpPr>
      <xdr:spPr>
        <a:xfrm>
          <a:off x="5486400" y="5972175"/>
          <a:ext cx="0" cy="1714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161925</xdr:colOff>
      <xdr:row>21</xdr:row>
      <xdr:rowOff>0</xdr:rowOff>
    </xdr:from>
    <xdr:to>
      <xdr:col>21</xdr:col>
      <xdr:colOff>161925</xdr:colOff>
      <xdr:row>22</xdr:row>
      <xdr:rowOff>9525</xdr:rowOff>
    </xdr:to>
    <xdr:cxnSp macro="">
      <xdr:nvCxnSpPr>
        <xdr:cNvPr id="50" name="直線矢印コネクタ 49"/>
        <xdr:cNvCxnSpPr/>
      </xdr:nvCxnSpPr>
      <xdr:spPr>
        <a:xfrm>
          <a:off x="3762375" y="3705225"/>
          <a:ext cx="0" cy="180975"/>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14</xdr:row>
      <xdr:rowOff>0</xdr:rowOff>
    </xdr:from>
    <xdr:to>
      <xdr:col>4</xdr:col>
      <xdr:colOff>0</xdr:colOff>
      <xdr:row>16</xdr:row>
      <xdr:rowOff>9525</xdr:rowOff>
    </xdr:to>
    <xdr:cxnSp macro="">
      <xdr:nvCxnSpPr>
        <xdr:cNvPr id="18" name="直線コネクタ 17"/>
        <xdr:cNvCxnSpPr/>
      </xdr:nvCxnSpPr>
      <xdr:spPr>
        <a:xfrm>
          <a:off x="676275" y="283845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13</xdr:row>
      <xdr:rowOff>114300</xdr:rowOff>
    </xdr:from>
    <xdr:to>
      <xdr:col>36</xdr:col>
      <xdr:colOff>0</xdr:colOff>
      <xdr:row>13</xdr:row>
      <xdr:rowOff>114301</xdr:rowOff>
    </xdr:to>
    <xdr:cxnSp macro="">
      <xdr:nvCxnSpPr>
        <xdr:cNvPr id="24" name="直線矢印コネクタ 23"/>
        <xdr:cNvCxnSpPr/>
      </xdr:nvCxnSpPr>
      <xdr:spPr>
        <a:xfrm>
          <a:off x="4419600" y="2752725"/>
          <a:ext cx="1752600" cy="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161925</xdr:colOff>
      <xdr:row>21</xdr:row>
      <xdr:rowOff>161925</xdr:rowOff>
    </xdr:from>
    <xdr:to>
      <xdr:col>32</xdr:col>
      <xdr:colOff>0</xdr:colOff>
      <xdr:row>21</xdr:row>
      <xdr:rowOff>161925</xdr:rowOff>
    </xdr:to>
    <xdr:cxnSp macro="">
      <xdr:nvCxnSpPr>
        <xdr:cNvPr id="20" name="直線コネクタ 19"/>
        <xdr:cNvCxnSpPr/>
      </xdr:nvCxnSpPr>
      <xdr:spPr>
        <a:xfrm>
          <a:off x="2219325" y="3867150"/>
          <a:ext cx="32670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22</xdr:row>
      <xdr:rowOff>9525</xdr:rowOff>
    </xdr:from>
    <xdr:to>
      <xdr:col>13</xdr:col>
      <xdr:colOff>9525</xdr:colOff>
      <xdr:row>23</xdr:row>
      <xdr:rowOff>0</xdr:rowOff>
    </xdr:to>
    <xdr:cxnSp macro="">
      <xdr:nvCxnSpPr>
        <xdr:cNvPr id="21" name="直線矢印コネクタ 20"/>
        <xdr:cNvCxnSpPr/>
      </xdr:nvCxnSpPr>
      <xdr:spPr>
        <a:xfrm>
          <a:off x="2238375" y="3886200"/>
          <a:ext cx="0" cy="1714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161925</xdr:colOff>
      <xdr:row>22</xdr:row>
      <xdr:rowOff>19050</xdr:rowOff>
    </xdr:from>
    <xdr:to>
      <xdr:col>31</xdr:col>
      <xdr:colOff>161925</xdr:colOff>
      <xdr:row>23</xdr:row>
      <xdr:rowOff>9525</xdr:rowOff>
    </xdr:to>
    <xdr:cxnSp macro="">
      <xdr:nvCxnSpPr>
        <xdr:cNvPr id="23" name="直線矢印コネクタ 22"/>
        <xdr:cNvCxnSpPr/>
      </xdr:nvCxnSpPr>
      <xdr:spPr>
        <a:xfrm>
          <a:off x="5476875" y="3895725"/>
          <a:ext cx="0" cy="1714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35</xdr:row>
      <xdr:rowOff>0</xdr:rowOff>
    </xdr:from>
    <xdr:to>
      <xdr:col>32</xdr:col>
      <xdr:colOff>9525</xdr:colOff>
      <xdr:row>35</xdr:row>
      <xdr:rowOff>0</xdr:rowOff>
    </xdr:to>
    <xdr:cxnSp macro="">
      <xdr:nvCxnSpPr>
        <xdr:cNvPr id="25" name="直線コネクタ 24"/>
        <xdr:cNvCxnSpPr/>
      </xdr:nvCxnSpPr>
      <xdr:spPr>
        <a:xfrm>
          <a:off x="2228850" y="6143625"/>
          <a:ext cx="32670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35</xdr:row>
      <xdr:rowOff>9525</xdr:rowOff>
    </xdr:from>
    <xdr:to>
      <xdr:col>22</xdr:col>
      <xdr:colOff>0</xdr:colOff>
      <xdr:row>36</xdr:row>
      <xdr:rowOff>0</xdr:rowOff>
    </xdr:to>
    <xdr:cxnSp macro="">
      <xdr:nvCxnSpPr>
        <xdr:cNvPr id="28" name="直線矢印コネクタ 27"/>
        <xdr:cNvCxnSpPr/>
      </xdr:nvCxnSpPr>
      <xdr:spPr>
        <a:xfrm>
          <a:off x="3771900" y="6153150"/>
          <a:ext cx="0" cy="1714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36</xdr:row>
      <xdr:rowOff>114300</xdr:rowOff>
    </xdr:from>
    <xdr:to>
      <xdr:col>16</xdr:col>
      <xdr:colOff>161925</xdr:colOff>
      <xdr:row>36</xdr:row>
      <xdr:rowOff>114303</xdr:rowOff>
    </xdr:to>
    <xdr:cxnSp macro="">
      <xdr:nvCxnSpPr>
        <xdr:cNvPr id="29" name="直線矢印コネクタ 28"/>
        <xdr:cNvCxnSpPr/>
      </xdr:nvCxnSpPr>
      <xdr:spPr>
        <a:xfrm>
          <a:off x="1209675" y="6438900"/>
          <a:ext cx="1695450" cy="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jira.alma.cl/browse/COMP-9017" TargetMode="External"/><Relationship Id="rId18" Type="http://schemas.openxmlformats.org/officeDocument/2006/relationships/hyperlink" Target="http://jira.alma.cl/browse/COMP-9405" TargetMode="External"/><Relationship Id="rId26" Type="http://schemas.openxmlformats.org/officeDocument/2006/relationships/hyperlink" Target="http://ictjira.alma.cl/browse/ICT-869" TargetMode="External"/><Relationship Id="rId39" Type="http://schemas.openxmlformats.org/officeDocument/2006/relationships/hyperlink" Target="http://ictjira.alma.cl/browse/ICT-2208" TargetMode="External"/><Relationship Id="rId21" Type="http://schemas.openxmlformats.org/officeDocument/2006/relationships/hyperlink" Target="http://ictjira.alma.cl/browse/ICT-212" TargetMode="External"/><Relationship Id="rId34" Type="http://schemas.openxmlformats.org/officeDocument/2006/relationships/hyperlink" Target="http://ictjira.alma.cl/browse/ICT-1774" TargetMode="External"/><Relationship Id="rId42" Type="http://schemas.openxmlformats.org/officeDocument/2006/relationships/hyperlink" Target="http://ictjira.alma.cl/browse/ICT-2783" TargetMode="External"/><Relationship Id="rId47" Type="http://schemas.openxmlformats.org/officeDocument/2006/relationships/hyperlink" Target="http://ictjira.alma.cl/browse/ICT-2892" TargetMode="External"/><Relationship Id="rId50" Type="http://schemas.openxmlformats.org/officeDocument/2006/relationships/hyperlink" Target="http://ictjira.alma.cl/browse/ICT-3219" TargetMode="External"/><Relationship Id="rId55" Type="http://schemas.openxmlformats.org/officeDocument/2006/relationships/hyperlink" Target="http://ictjira.alma.cl/browse/ICT-3526" TargetMode="External"/><Relationship Id="rId63" Type="http://schemas.openxmlformats.org/officeDocument/2006/relationships/hyperlink" Target="https://ictwiki.alma.cl/twiki/bin/view/ZLegacy/ITS/ObOpsTestCases" TargetMode="External"/><Relationship Id="rId68" Type="http://schemas.openxmlformats.org/officeDocument/2006/relationships/hyperlink" Target="https://ictwiki.alma.cl/twiki/bin/view/ZLegacy/ITS/ObOpsTestCases" TargetMode="External"/><Relationship Id="rId76" Type="http://schemas.openxmlformats.org/officeDocument/2006/relationships/hyperlink" Target="http://ictjira.alma.cl/browse/ICT-4343" TargetMode="External"/><Relationship Id="rId7" Type="http://schemas.openxmlformats.org/officeDocument/2006/relationships/hyperlink" Target="http://jira.alma.cl/browse/COMP-8740" TargetMode="External"/><Relationship Id="rId71" Type="http://schemas.openxmlformats.org/officeDocument/2006/relationships/hyperlink" Target="https://ictwiki.alma.cl/twiki/bin/view/ZLegacy/ITS/ObOpsTestCases" TargetMode="External"/><Relationship Id="rId2" Type="http://schemas.openxmlformats.org/officeDocument/2006/relationships/hyperlink" Target="http://jira.alma.cl/browse/COMP-7819" TargetMode="External"/><Relationship Id="rId16" Type="http://schemas.openxmlformats.org/officeDocument/2006/relationships/hyperlink" Target="http://jira.alma.cl/browse/COMP-9387" TargetMode="External"/><Relationship Id="rId29" Type="http://schemas.openxmlformats.org/officeDocument/2006/relationships/hyperlink" Target="http://ictjira.alma.cl/browse/ICT-874" TargetMode="External"/><Relationship Id="rId11" Type="http://schemas.openxmlformats.org/officeDocument/2006/relationships/hyperlink" Target="http://jira.alma.cl/browse/COMP-8806" TargetMode="External"/><Relationship Id="rId24" Type="http://schemas.openxmlformats.org/officeDocument/2006/relationships/hyperlink" Target="http://ictjira.alma.cl/browse/ICT-865" TargetMode="External"/><Relationship Id="rId32" Type="http://schemas.openxmlformats.org/officeDocument/2006/relationships/hyperlink" Target="http://ictjira.alma.cl/browse/ICT-1151" TargetMode="External"/><Relationship Id="rId37" Type="http://schemas.openxmlformats.org/officeDocument/2006/relationships/hyperlink" Target="http://ictjira.alma.cl/browse/ICT-2104" TargetMode="External"/><Relationship Id="rId40" Type="http://schemas.openxmlformats.org/officeDocument/2006/relationships/hyperlink" Target="http://ictjira.alma.cl/browse/ICT-2217" TargetMode="External"/><Relationship Id="rId45" Type="http://schemas.openxmlformats.org/officeDocument/2006/relationships/hyperlink" Target="http://ictjira.alma.cl/browse/ICT-2889" TargetMode="External"/><Relationship Id="rId53" Type="http://schemas.openxmlformats.org/officeDocument/2006/relationships/hyperlink" Target="http://ictjira.alma.cl/browse/ICT-3522" TargetMode="External"/><Relationship Id="rId58" Type="http://schemas.openxmlformats.org/officeDocument/2006/relationships/hyperlink" Target="http://ictjira.alma.cl/browse/ICT-4343" TargetMode="External"/><Relationship Id="rId66" Type="http://schemas.openxmlformats.org/officeDocument/2006/relationships/hyperlink" Target="https://ictwiki.alma.cl/twiki/bin/view/ZLegacy/ITS/ObOpsTestCases" TargetMode="External"/><Relationship Id="rId74" Type="http://schemas.openxmlformats.org/officeDocument/2006/relationships/hyperlink" Target="http://ictjira.alma.cl/browse/ICT-859" TargetMode="External"/><Relationship Id="rId79" Type="http://schemas.openxmlformats.org/officeDocument/2006/relationships/hyperlink" Target="http://ictjira.alma.cl/browse/ICT-4672" TargetMode="External"/><Relationship Id="rId5" Type="http://schemas.openxmlformats.org/officeDocument/2006/relationships/hyperlink" Target="http://jira.alma.cl/browse/COMP-8126" TargetMode="External"/><Relationship Id="rId61" Type="http://schemas.openxmlformats.org/officeDocument/2006/relationships/hyperlink" Target="https://ictwiki.alma.cl/twiki/bin/view/ZLegacy/ITS/ObOpsTestCases" TargetMode="External"/><Relationship Id="rId82" Type="http://schemas.openxmlformats.org/officeDocument/2006/relationships/printerSettings" Target="../printerSettings/printerSettings7.bin"/><Relationship Id="rId10" Type="http://schemas.openxmlformats.org/officeDocument/2006/relationships/hyperlink" Target="http://jira.alma.cl/browse/COMP-8798" TargetMode="External"/><Relationship Id="rId19" Type="http://schemas.openxmlformats.org/officeDocument/2006/relationships/hyperlink" Target="http://ictjira.alma.cl/browse/ICT-26" TargetMode="External"/><Relationship Id="rId31" Type="http://schemas.openxmlformats.org/officeDocument/2006/relationships/hyperlink" Target="http://ictjira.alma.cl/browse/ICT-877" TargetMode="External"/><Relationship Id="rId44" Type="http://schemas.openxmlformats.org/officeDocument/2006/relationships/hyperlink" Target="http://ictjira.alma.cl/browse/ICT-2888" TargetMode="External"/><Relationship Id="rId52" Type="http://schemas.openxmlformats.org/officeDocument/2006/relationships/hyperlink" Target="http://ictjira.alma.cl/browse/ICT-3368" TargetMode="External"/><Relationship Id="rId60" Type="http://schemas.openxmlformats.org/officeDocument/2006/relationships/hyperlink" Target="https://ictwiki.alma.cl/twiki/bin/view/ZLegacy/ITS/ObOpsTestCases" TargetMode="External"/><Relationship Id="rId65" Type="http://schemas.openxmlformats.org/officeDocument/2006/relationships/hyperlink" Target="https://ictwiki.alma.cl/twiki/bin/view/ZLegacy/ITS/ObOpsTestCases" TargetMode="External"/><Relationship Id="rId73" Type="http://schemas.openxmlformats.org/officeDocument/2006/relationships/hyperlink" Target="http://ictjira.alma.cl/browse/ICT-2490" TargetMode="External"/><Relationship Id="rId78" Type="http://schemas.openxmlformats.org/officeDocument/2006/relationships/hyperlink" Target="http://ictjira.alma.cl/browse/ICT-3522" TargetMode="External"/><Relationship Id="rId81" Type="http://schemas.openxmlformats.org/officeDocument/2006/relationships/hyperlink" Target="http://ictjira.alma.cl/browse/ICT-4343" TargetMode="External"/><Relationship Id="rId4" Type="http://schemas.openxmlformats.org/officeDocument/2006/relationships/hyperlink" Target="http://jira.alma.cl/browse/COMP-7823" TargetMode="External"/><Relationship Id="rId9" Type="http://schemas.openxmlformats.org/officeDocument/2006/relationships/hyperlink" Target="http://jira.alma.cl/browse/COMP-8744" TargetMode="External"/><Relationship Id="rId14" Type="http://schemas.openxmlformats.org/officeDocument/2006/relationships/hyperlink" Target="http://jira.alma.cl/browse/COMP-9118" TargetMode="External"/><Relationship Id="rId22" Type="http://schemas.openxmlformats.org/officeDocument/2006/relationships/hyperlink" Target="http://ictjira.alma.cl/browse/ICT-775" TargetMode="External"/><Relationship Id="rId27" Type="http://schemas.openxmlformats.org/officeDocument/2006/relationships/hyperlink" Target="http://ictjira.alma.cl/browse/ICT-870" TargetMode="External"/><Relationship Id="rId30" Type="http://schemas.openxmlformats.org/officeDocument/2006/relationships/hyperlink" Target="http://ictjira.alma.cl/browse/ICT-875" TargetMode="External"/><Relationship Id="rId35" Type="http://schemas.openxmlformats.org/officeDocument/2006/relationships/hyperlink" Target="http://ictjira.alma.cl/browse/ICT-2102" TargetMode="External"/><Relationship Id="rId43" Type="http://schemas.openxmlformats.org/officeDocument/2006/relationships/hyperlink" Target="http://ictjira.alma.cl/browse/ICT-2806" TargetMode="External"/><Relationship Id="rId48" Type="http://schemas.openxmlformats.org/officeDocument/2006/relationships/hyperlink" Target="http://ictjira.alma.cl/browse/ICT-3166" TargetMode="External"/><Relationship Id="rId56" Type="http://schemas.openxmlformats.org/officeDocument/2006/relationships/hyperlink" Target="http://ictjira.alma.cl/browse/ICT-3696" TargetMode="External"/><Relationship Id="rId64" Type="http://schemas.openxmlformats.org/officeDocument/2006/relationships/hyperlink" Target="https://ictwiki.alma.cl/twiki/bin/view/ZLegacy/ITS/ObOpsTestCases" TargetMode="External"/><Relationship Id="rId69" Type="http://schemas.openxmlformats.org/officeDocument/2006/relationships/hyperlink" Target="https://ictwiki.alma.cl/twiki/bin/view/ZLegacy/ITS/ObOpsTestCases" TargetMode="External"/><Relationship Id="rId77" Type="http://schemas.openxmlformats.org/officeDocument/2006/relationships/hyperlink" Target="http://ictjira.alma.cl/browse/ICT-4672" TargetMode="External"/><Relationship Id="rId8" Type="http://schemas.openxmlformats.org/officeDocument/2006/relationships/hyperlink" Target="http://jira.alma.cl/browse/COMP-8741" TargetMode="External"/><Relationship Id="rId51" Type="http://schemas.openxmlformats.org/officeDocument/2006/relationships/hyperlink" Target="http://ictjira.alma.cl/browse/ICT-3328" TargetMode="External"/><Relationship Id="rId72" Type="http://schemas.openxmlformats.org/officeDocument/2006/relationships/hyperlink" Target="https://ictwiki.alma.cl/twiki/bin/view/ZLegacy/ITS/ObOpsTestCases" TargetMode="External"/><Relationship Id="rId80" Type="http://schemas.openxmlformats.org/officeDocument/2006/relationships/hyperlink" Target="http://ictjira.alma.cl/browse/ICT-4672" TargetMode="External"/><Relationship Id="rId3" Type="http://schemas.openxmlformats.org/officeDocument/2006/relationships/hyperlink" Target="http://jira.alma.cl/browse/COMP-7822" TargetMode="External"/><Relationship Id="rId12" Type="http://schemas.openxmlformats.org/officeDocument/2006/relationships/hyperlink" Target="http://jira.alma.cl/browse/COMP-8829" TargetMode="External"/><Relationship Id="rId17" Type="http://schemas.openxmlformats.org/officeDocument/2006/relationships/hyperlink" Target="http://jira.alma.cl/browse/COMP-9388" TargetMode="External"/><Relationship Id="rId25" Type="http://schemas.openxmlformats.org/officeDocument/2006/relationships/hyperlink" Target="http://ictjira.alma.cl/browse/ICT-867" TargetMode="External"/><Relationship Id="rId33" Type="http://schemas.openxmlformats.org/officeDocument/2006/relationships/hyperlink" Target="http://ictjira.alma.cl/browse/ICT-1702" TargetMode="External"/><Relationship Id="rId38" Type="http://schemas.openxmlformats.org/officeDocument/2006/relationships/hyperlink" Target="http://ictjira.alma.cl/browse/ICT-2105" TargetMode="External"/><Relationship Id="rId46" Type="http://schemas.openxmlformats.org/officeDocument/2006/relationships/hyperlink" Target="http://ictjira.alma.cl/browse/ICT-2891" TargetMode="External"/><Relationship Id="rId59" Type="http://schemas.openxmlformats.org/officeDocument/2006/relationships/hyperlink" Target="http://ictjira.alma.cl/browse/ICT-4672" TargetMode="External"/><Relationship Id="rId67" Type="http://schemas.openxmlformats.org/officeDocument/2006/relationships/hyperlink" Target="https://ictwiki.alma.cl/twiki/bin/view/ZLegacy/ITS/ObOpsTestCases" TargetMode="External"/><Relationship Id="rId20" Type="http://schemas.openxmlformats.org/officeDocument/2006/relationships/hyperlink" Target="http://ictjira.alma.cl/browse/ICT-208" TargetMode="External"/><Relationship Id="rId41" Type="http://schemas.openxmlformats.org/officeDocument/2006/relationships/hyperlink" Target="http://ictjira.alma.cl/browse/ICT-2364" TargetMode="External"/><Relationship Id="rId54" Type="http://schemas.openxmlformats.org/officeDocument/2006/relationships/hyperlink" Target="http://ictjira.alma.cl/browse/ICT-3523" TargetMode="External"/><Relationship Id="rId62" Type="http://schemas.openxmlformats.org/officeDocument/2006/relationships/hyperlink" Target="https://ictwiki.alma.cl/twiki/bin/view/ZLegacy/ITS/ObOpsTestCases" TargetMode="External"/><Relationship Id="rId70" Type="http://schemas.openxmlformats.org/officeDocument/2006/relationships/hyperlink" Target="https://ictwiki.alma.cl/twiki/bin/view/ZLegacy/ITS/ObOpsTestCases" TargetMode="External"/><Relationship Id="rId75" Type="http://schemas.openxmlformats.org/officeDocument/2006/relationships/hyperlink" Target="http://ictjira.alma.cl/browse/ICT-4343" TargetMode="External"/><Relationship Id="rId1" Type="http://schemas.openxmlformats.org/officeDocument/2006/relationships/hyperlink" Target="http://jira.alma.cl/browse/COMP-7193" TargetMode="External"/><Relationship Id="rId6" Type="http://schemas.openxmlformats.org/officeDocument/2006/relationships/hyperlink" Target="http://jira.alma.cl/browse/COMP-8633" TargetMode="External"/><Relationship Id="rId15" Type="http://schemas.openxmlformats.org/officeDocument/2006/relationships/hyperlink" Target="test:%20Info%20on%20executive%20should%20be%20added%20into%20the%20(SBEX)%20entry%20information" TargetMode="External"/><Relationship Id="rId23" Type="http://schemas.openxmlformats.org/officeDocument/2006/relationships/hyperlink" Target="http://ictjira.alma.cl/browse/ICT-859" TargetMode="External"/><Relationship Id="rId28" Type="http://schemas.openxmlformats.org/officeDocument/2006/relationships/hyperlink" Target="http://ictjira.alma.cl/browse/ICT-872" TargetMode="External"/><Relationship Id="rId36" Type="http://schemas.openxmlformats.org/officeDocument/2006/relationships/hyperlink" Target="http://ictjira.alma.cl/browse/ICT-2103" TargetMode="External"/><Relationship Id="rId49" Type="http://schemas.openxmlformats.org/officeDocument/2006/relationships/hyperlink" Target="http://ictjira.alma.cl/browse/ICT-3167" TargetMode="External"/><Relationship Id="rId57" Type="http://schemas.openxmlformats.org/officeDocument/2006/relationships/hyperlink" Target="http://ictjira.alma.cl/browse/ICT-3788" TargetMode="External"/></Relationships>
</file>

<file path=xl/worksheets/sheet1.xml><?xml version="1.0" encoding="utf-8"?>
<worksheet xmlns="http://schemas.openxmlformats.org/spreadsheetml/2006/main" xmlns:r="http://schemas.openxmlformats.org/officeDocument/2006/relationships">
  <dimension ref="A1:T63"/>
  <sheetViews>
    <sheetView workbookViewId="0">
      <selection activeCell="B11" sqref="B11"/>
    </sheetView>
  </sheetViews>
  <sheetFormatPr defaultRowHeight="13.5"/>
  <sheetData>
    <row r="1" spans="1:12">
      <c r="A1" t="s">
        <v>2260</v>
      </c>
      <c r="K1" t="s">
        <v>2283</v>
      </c>
    </row>
    <row r="3" spans="1:12" ht="16.5">
      <c r="A3" t="s">
        <v>1190</v>
      </c>
      <c r="K3" s="185" t="s">
        <v>433</v>
      </c>
    </row>
    <row r="4" spans="1:12">
      <c r="A4" t="s">
        <v>1692</v>
      </c>
      <c r="B4" t="str">
        <f>INDEX(Suite1!B1:B288,MATCH(A4,Suite1!A1:A1018,0),1)</f>
        <v>ログインとログアウト (id:1513, COMP-7193)</v>
      </c>
      <c r="K4" t="s">
        <v>1692</v>
      </c>
      <c r="L4" t="str">
        <f>INDEX(Suite1!L1:L288,MATCH(K4,Suite1!K1:K1018,0),1)</f>
        <v>Logging in and out (id:1513,COMP-7193)</v>
      </c>
    </row>
    <row r="5" spans="1:12">
      <c r="A5" t="s">
        <v>2213</v>
      </c>
      <c r="B5" t="str">
        <f>INDEX(Suite1!B2:B289,MATCH(A5,Suite1!A2:A1019,0),1)</f>
        <v>有効でないroleを持つユーザのログイン (COMP-7193, ICT-2208)</v>
      </c>
      <c r="K5" t="s">
        <v>2213</v>
      </c>
      <c r="L5" t="str">
        <f>INDEX(Suite1!L2:L289,MATCH(K5,Suite1!K2:K1019,0),1)</f>
        <v>Logging in with an invalid role (COMP-7193, ICT-2208)</v>
      </c>
    </row>
    <row r="6" spans="1:12">
      <c r="A6" t="s">
        <v>2214</v>
      </c>
      <c r="B6" t="str">
        <f>INDEX(Suite1!B3:B290,MATCH(A6,Suite1!A3:A1020,0),1)</f>
        <v>ステータス画面の表示 (COMP-8633)</v>
      </c>
      <c r="K6" t="s">
        <v>2214</v>
      </c>
      <c r="L6" t="str">
        <f>INDEX(Suite1!L3:L290,MATCH(K6,Suite1!K3:K1020,0),1)</f>
        <v>Showing Status page (COMP-8633)</v>
      </c>
    </row>
    <row r="7" spans="1:12">
      <c r="A7" t="s">
        <v>2215</v>
      </c>
      <c r="B7" t="str">
        <f>INDEX(Suite1!B4:B291,MATCH(A7,Suite1!A4:A1021,0),1)</f>
        <v>検索画面の表示 (COMP-7822-7)</v>
      </c>
      <c r="K7" t="s">
        <v>2215</v>
      </c>
      <c r="L7" t="str">
        <f>INDEX(Suite1!L4:L291,MATCH(K7,Suite1!K4:K1021,0),1)</f>
        <v>Showing Search popup window (COMP-7822-7)</v>
      </c>
    </row>
    <row r="8" spans="1:12">
      <c r="A8" t="s">
        <v>2216</v>
      </c>
      <c r="B8" t="str">
        <f>INDEX(Suite1!B5:B292,MATCH(A8,Suite1!A5:A1022,0),1)</f>
        <v>レポート作成画面の表示 (id:1569)</v>
      </c>
      <c r="K8" t="s">
        <v>2216</v>
      </c>
      <c r="L8" t="str">
        <f>INDEX(Suite1!L5:L292,MATCH(K8,Suite1!K5:K1022,0),1)</f>
        <v>Showing Report popup window (id:1569)</v>
      </c>
    </row>
    <row r="9" spans="1:12">
      <c r="A9" t="s">
        <v>2217</v>
      </c>
      <c r="B9" t="str">
        <f>INDEX(Suite1!B6:B293,MATCH(A9,Suite1!A6:A1023,0),1)</f>
        <v>ヘルプ画面の表示 (ICT-2490)</v>
      </c>
      <c r="K9" t="s">
        <v>2217</v>
      </c>
      <c r="L9" t="str">
        <f>INDEX(Suite1!L6:L293,MATCH(K9,Suite1!K6:K1023,0),1)</f>
        <v>Showing Search Help page (ICT-2490)</v>
      </c>
    </row>
    <row r="10" spans="1:12">
      <c r="A10" t="s">
        <v>2218</v>
      </c>
      <c r="B10" t="str">
        <f>INDEX(Suite1!B7:B294,MATCH(A10,Suite1!A7:A1024,0),1)</f>
        <v>ALMAポータル画面の表示</v>
      </c>
      <c r="K10" t="s">
        <v>2218</v>
      </c>
      <c r="L10" t="str">
        <f>INDEX(Suite1!L7:L294,MATCH(K10,Suite1!K7:K1024,0),1)</f>
        <v>Showing ALMA portal page</v>
      </c>
    </row>
    <row r="11" spans="1:12">
      <c r="A11" t="s">
        <v>2219</v>
      </c>
      <c r="B11" t="str">
        <f>INDEX(Suite1!B8:B295,MATCH(A11,Suite1!A8:A1025,0),1)</f>
        <v>Refresh動作 (id:1514)</v>
      </c>
      <c r="K11" t="s">
        <v>2219</v>
      </c>
      <c r="L11" t="str">
        <f>INDEX(Suite1!L8:L295,MATCH(K11,Suite1!K8:K1025,0),1)</f>
        <v>Refreshing (id:1514)</v>
      </c>
    </row>
    <row r="12" spans="1:12">
      <c r="A12" t="s">
        <v>2220</v>
      </c>
      <c r="B12" t="str">
        <f>INDEX(Suite1!B9:B296,MATCH(A12,Suite1!A9:A1026,0),1)</f>
        <v>別Webとの行き来 (COMP-7819)</v>
      </c>
      <c r="K12" t="s">
        <v>2220</v>
      </c>
      <c r="L12" t="str">
        <f>INDEX(Suite1!L9:L296,MATCH(K12,Suite1!K9:K1026,0),1)</f>
        <v>Go to the other web and back(COMP-7819)</v>
      </c>
    </row>
    <row r="13" spans="1:12">
      <c r="A13" t="s">
        <v>2221</v>
      </c>
      <c r="B13" t="str">
        <f>INDEX(Suite1!B10:B297,MATCH(A13,Suite1!A10:A1027,0),1)</f>
        <v>エントリリストの並べ替え (COMP-7822_9, ICT-3522)</v>
      </c>
      <c r="K13" t="s">
        <v>2221</v>
      </c>
      <c r="L13" t="str">
        <f>INDEX(Suite1!L10:L297,MATCH(K13,Suite1!K10:K1027,0),1)</f>
        <v>Sorting on the Entry list (COMP-7822_9, ICT-3522)</v>
      </c>
    </row>
    <row r="14" spans="1:12">
      <c r="A14" t="s">
        <v>2222</v>
      </c>
      <c r="B14" t="str">
        <f>INDEX(Suite1!B11:B298,MATCH(A14,Suite1!A11:A1028,0),1)</f>
        <v>WebAQUAへのリンク (ICT-1151)</v>
      </c>
      <c r="K14" t="s">
        <v>2222</v>
      </c>
      <c r="L14" t="str">
        <f>INDEX(Suite1!L11:L298,MATCH(K14,Suite1!K11:K1028,0),1)</f>
        <v>Link with WebAQUA (ICT-1151)</v>
      </c>
    </row>
    <row r="15" spans="1:12">
      <c r="A15" t="s">
        <v>2223</v>
      </c>
      <c r="B15" t="str">
        <f>INDEX(Suite1!B12:B299,MATCH(A15,Suite1!A12:A1029,0),1)</f>
        <v>エントリリストコラムの拡大と縮小 (COMP-8806):：未実装</v>
      </c>
      <c r="K15" t="s">
        <v>2223</v>
      </c>
      <c r="L15" t="str">
        <f>INDEX(Suite1!L12:L299,MATCH(K15,Suite1!K12:K1029,0),1)</f>
        <v>Expansion and contraction of columns in the Entry list (COMP-8806) :not implemented yet</v>
      </c>
    </row>
    <row r="16" spans="1:12">
      <c r="A16" t="s">
        <v>2224</v>
      </c>
      <c r="B16" t="str">
        <f>INDEX(Suite1!B13:B300,MATCH(A16,Suite1!A13:A1030,0),1)</f>
        <v>エントリリストと詳細画面の拡大と縮小 (COMP-9405)：未実装</v>
      </c>
      <c r="K16" t="s">
        <v>2224</v>
      </c>
      <c r="L16" t="str">
        <f>INDEX(Suite1!L13:L300,MATCH(K16,Suite1!K13:K1030,0),1)</f>
        <v>Expansion and contraction of the Entry list and "Details" (COMP-9405) :not implemented yet</v>
      </c>
    </row>
    <row r="19" spans="1:20" ht="16.5">
      <c r="A19" t="s">
        <v>1027</v>
      </c>
      <c r="K19" s="185" t="s">
        <v>296</v>
      </c>
    </row>
    <row r="20" spans="1:20">
      <c r="A20" t="s">
        <v>34</v>
      </c>
      <c r="B20" t="str">
        <f>INDEX(Suite2!B1:B735,MATCH(A20,Suite2!A1:A1000,0),1)</f>
        <v>Interval:メニューの選択 (id:1534)</v>
      </c>
      <c r="K20" t="s">
        <v>34</v>
      </c>
      <c r="L20" t="str">
        <f>INDEX(Suite2!L1:L735,MATCH(K20,Suite2!K1:K1000,0),1)</f>
        <v>Selection of the Interval menu (id:1534)</v>
      </c>
    </row>
    <row r="21" spans="1:20">
      <c r="A21" t="s">
        <v>2225</v>
      </c>
      <c r="B21" t="str">
        <f>INDEX(Suite2!B2:B736,MATCH(A21,Suite2!A2:A1001,0),1)</f>
        <v>Intervalのミリ秒設定 (COMP-7823)</v>
      </c>
      <c r="K21" t="s">
        <v>2225</v>
      </c>
      <c r="L21" t="str">
        <f>INDEX(Suite2!L2:L736,MATCH(K21,Suite2!K2:K1001,0),1)</f>
        <v>Setting milliseconds into Interval (COMP-7823)</v>
      </c>
    </row>
    <row r="22" spans="1:20">
      <c r="A22" t="s">
        <v>2226</v>
      </c>
      <c r="B22" t="str">
        <f>INDEX(Suite2!B3:B737,MATCH(A22,Suite2!A3:A1002,0),1)</f>
        <v>Interval:のワーニング表示 (COMP-8740)</v>
      </c>
      <c r="K22" t="s">
        <v>2226</v>
      </c>
      <c r="L22" t="str">
        <f>INDEX(Suite2!L3:L737,MATCH(K22,Suite2!K3:K1002,0),1)</f>
        <v>Warning of Interval (COMP-8740)</v>
      </c>
    </row>
    <row r="23" spans="1:20">
      <c r="A23" t="s">
        <v>2227</v>
      </c>
      <c r="B23" t="str">
        <f>INDEX(Suite2!B4:B738,MATCH(A23,Suite2!A4:A1003,0),1)</f>
        <v>Typesの選択 (id:1534,1574,1575,1576,1577,1578)</v>
      </c>
      <c r="K23" t="s">
        <v>2227</v>
      </c>
      <c r="L23" t="str">
        <f>INDEX(Suite2!L4:L738,MATCH(K23,Suite2!K4:K1003,0),1)</f>
        <v>Selection in Types (id:1534,1574,1575,1576,1577,1578)</v>
      </c>
    </row>
    <row r="24" spans="1:20" ht="27" customHeight="1">
      <c r="A24" t="s">
        <v>2228</v>
      </c>
      <c r="B24" s="195" t="str">
        <f>INDEX(Suite2!B5:B739,MATCH(A24,Suite2!A5:A1004,0),1)</f>
        <v>Typesの詳細情報 (COMP-8829&gt;8746,8752, COMP-9118, ICT-872, ICT-874, ICT-1702, ICT-2806, ICT-3368, ICT-3526, ICT-3696, ICT-4672)</v>
      </c>
      <c r="C24" s="195"/>
      <c r="D24" s="195"/>
      <c r="E24" s="195"/>
      <c r="F24" s="195"/>
      <c r="G24" s="195"/>
      <c r="H24" s="195"/>
      <c r="I24" s="195"/>
      <c r="J24" s="195"/>
      <c r="K24" t="s">
        <v>2228</v>
      </c>
      <c r="L24" s="195" t="str">
        <f>INDEX(Suite2!L5:L739,MATCH(K24,Suite2!K5:K1004,0),1)</f>
        <v>Detail information of Types (COMP-8829&gt;8746,8752, COMP-9118, ICT-872, ICT-874, ICT-1702, ICT-2806, ICT-3368, ICT-3526, ICT-3696, ICT-4672)</v>
      </c>
      <c r="M24" s="195"/>
      <c r="N24" s="195"/>
      <c r="O24" s="195"/>
      <c r="P24" s="195"/>
      <c r="Q24" s="195"/>
      <c r="R24" s="195"/>
      <c r="S24" s="195"/>
      <c r="T24" s="195"/>
    </row>
    <row r="25" spans="1:20">
      <c r="A25" t="s">
        <v>2229</v>
      </c>
      <c r="B25" t="str">
        <f>INDEX(Suite2!B6:B740,MATCH(A25,Suite2!A6:A1005,0),1)</f>
        <v>Typesの逆選択 (COMP-7822-1)</v>
      </c>
      <c r="K25" t="s">
        <v>2229</v>
      </c>
      <c r="L25" t="str">
        <f>INDEX(Suite2!L6:L740,MATCH(K25,Suite2!K6:K1005,0),1)</f>
        <v>Selection of Types in inversion (COMP-7822-1)</v>
      </c>
    </row>
    <row r="26" spans="1:20">
      <c r="A26" t="s">
        <v>2230</v>
      </c>
      <c r="B26" t="str">
        <f>INDEX(Suite2!B7:B741,MATCH(A26,Suite2!A7:A1006,0),1)</f>
        <v>複数Typeの選択 (COMP-7822-1)</v>
      </c>
      <c r="K26" t="s">
        <v>2230</v>
      </c>
      <c r="L26" t="str">
        <f>INDEX(Suite2!L7:L741,MATCH(K26,Suite2!K7:K1006,0),1)</f>
        <v>Selection of multiple types (COMP-7822-1)</v>
      </c>
    </row>
    <row r="27" spans="1:20">
      <c r="A27" t="s">
        <v>2231</v>
      </c>
      <c r="B27" t="str">
        <f>INDEX(Suite2!B8:B742,MATCH(A27,Suite2!A8:A1007,0),1)</f>
        <v>Generalの文字列入力 (id:1534)</v>
      </c>
      <c r="K27" t="s">
        <v>2231</v>
      </c>
      <c r="L27" t="str">
        <f>INDEX(Suite2!L8:L742,MATCH(K27,Suite2!K8:K1007,0),1)</f>
        <v>Input texts in General area (id:1534)</v>
      </c>
    </row>
    <row r="28" spans="1:20">
      <c r="A28" t="s">
        <v>2232</v>
      </c>
      <c r="B28" t="str">
        <f>INDEX(Suite2!B9:B743,MATCH(A28,Suite2!A9:A1008,0),1)</f>
        <v>NOTを使ったGeneralの文字列入力 (COMP-9387)</v>
      </c>
      <c r="K28" t="s">
        <v>2232</v>
      </c>
      <c r="L28" t="str">
        <f>INDEX(Suite2!L9:L743,MATCH(K28,Suite2!K9:K1008,0),1)</f>
        <v>Input texts with "NOT" in General area (COMP-9387)</v>
      </c>
    </row>
    <row r="29" spans="1:20">
      <c r="A29" t="s">
        <v>2233</v>
      </c>
      <c r="B29" t="str">
        <f>INDEX(Suite2!B10:B744,MATCH(A29,Suite2!A10:A1009,0),1)</f>
        <v>Generalのキーワード選択 (id:1534, COMP-7822-8,8798, ICT-859)</v>
      </c>
      <c r="K29" t="s">
        <v>2233</v>
      </c>
      <c r="L29" t="str">
        <f>INDEX(Suite2!L10:L744,MATCH(K29,Suite2!K10:K1009,0),1)</f>
        <v>Selection of Keywords in General area (id:1534, COMP-7822-8,8798, ICT-859)</v>
      </c>
    </row>
    <row r="30" spans="1:20">
      <c r="A30" t="s">
        <v>2234</v>
      </c>
      <c r="B30" t="str">
        <f>INDEX(Suite2!B11:B745,MATCH(A30,Suite2!A11:A1010,0),1)</f>
        <v>Generalの複数キーワードの設定 (COMP-8798)</v>
      </c>
      <c r="K30" t="s">
        <v>2234</v>
      </c>
      <c r="L30" t="str">
        <f>INDEX(Suite2!L11:L745,MATCH(K30,Suite2!K11:K1010,0),1)</f>
        <v>Selection multiple keywords in General area (COMP-8798)</v>
      </c>
    </row>
    <row r="31" spans="1:20">
      <c r="A31" t="s">
        <v>2235</v>
      </c>
      <c r="B31" t="str">
        <f>INDEX(Suite2!B12:B746,MATCH(A31,Suite2!A12:A1011,0),1)</f>
        <v>Shift Activityの無選択 (COMP-8744, ICT-3328)</v>
      </c>
      <c r="K31" t="s">
        <v>2235</v>
      </c>
      <c r="L31" t="str">
        <f>INDEX(Suite2!L12:L746,MATCH(K31,Suite2!K12:K1011,0),1)</f>
        <v>No activity selection in Shift Activity (COMP-8744, ICT-3328)</v>
      </c>
    </row>
    <row r="32" spans="1:20">
      <c r="A32" t="s">
        <v>2236</v>
      </c>
      <c r="B32" t="str">
        <f>INDEX(Suite2!B13:B747,MATCH(A32,Suite2!A13:A1012,0),1)</f>
        <v>Shift Activityの選択 (COMP-8744, ICT-3328)</v>
      </c>
      <c r="K32" t="s">
        <v>2236</v>
      </c>
      <c r="L32" t="str">
        <f>INDEX(Suite2!L13:L747,MATCH(K32,Suite2!K13:K1012,0),1)</f>
        <v>Selection of Shift Activity (COMP-8744, ICT-3328)</v>
      </c>
    </row>
    <row r="33" spans="1:20">
      <c r="A33" t="s">
        <v>2237</v>
      </c>
      <c r="B33" t="str">
        <f>INDEX(Suite2!B14:B748,MATCH(A33,Suite2!A14:A1013,0),1)</f>
        <v>Max entriesのデフォルト値</v>
      </c>
      <c r="K33" t="s">
        <v>2237</v>
      </c>
      <c r="L33" t="str">
        <f>INDEX(Suite2!L14:L748,MATCH(K33,Suite2!K14:K1013,0),1)</f>
        <v>Default value of Max entries</v>
      </c>
    </row>
    <row r="34" spans="1:20">
      <c r="A34" t="s">
        <v>2238</v>
      </c>
      <c r="B34" t="str">
        <f>INDEX(Suite2!B15:B749,MATCH(A34,Suite2!A15:A1014,0),1)</f>
        <v>Max entries:の上下限値</v>
      </c>
      <c r="K34" t="s">
        <v>2238</v>
      </c>
      <c r="L34" t="str">
        <f>INDEX(Suite2!L15:L749,MATCH(K34,Suite2!K15:K1014,0),1)</f>
        <v xml:space="preserve">Upper and lower boundary values of Max. entries </v>
      </c>
    </row>
    <row r="35" spans="1:20">
      <c r="A35" t="s">
        <v>2239</v>
      </c>
      <c r="B35" t="str">
        <f>INDEX(Suite2!B16:B750,MATCH(A35,Suite2!A16:A1015,0),1)</f>
        <v>Execution Informationの基本動作 (COMP-7822_7)</v>
      </c>
      <c r="K35" t="s">
        <v>2239</v>
      </c>
      <c r="L35" t="str">
        <f>INDEX(Suite2!L16:L750,MATCH(K35,Suite2!K16:K1015,0),1)</f>
        <v>Basic behavior of Execution Information (COMP-7822_7)</v>
      </c>
    </row>
    <row r="36" spans="1:20">
      <c r="A36" t="s">
        <v>2240</v>
      </c>
      <c r="B36" t="str">
        <f>INDEX(Suite2!B17:B751,MATCH(A36,Suite2!A17:A1016,0),1)</f>
        <v>Execution Information:のツールチップ (ICT-208, 2889)</v>
      </c>
      <c r="K36" t="s">
        <v>2240</v>
      </c>
      <c r="L36" t="str">
        <f>INDEX(Suite2!L17:L751,MATCH(K36,Suite2!K17:K1016,0),1)</f>
        <v>Tooltips of Execution Information (ICT-208)</v>
      </c>
    </row>
    <row r="37" spans="1:20">
      <c r="A37" t="s">
        <v>2241</v>
      </c>
      <c r="B37" t="str">
        <f>INDEX(Suite2!B18:B752,MATCH(A37,Suite2!A18:A1017,0),1)</f>
        <v>Observing Cycleの選択 (COMP-8829 &gt; 8766, COMP-9388, ICT-869,1774)</v>
      </c>
      <c r="K37" t="s">
        <v>2241</v>
      </c>
      <c r="L37" t="str">
        <f>INDEX(Suite2!L18:L752,MATCH(K37,Suite2!K18:K1017,0),1)</f>
        <v>Selection of Observing Cycle (COMP-8829 &gt; 8766 ,COMP-9388, ICT-869,1774)</v>
      </c>
    </row>
    <row r="38" spans="1:20" ht="27" customHeight="1">
      <c r="A38" t="s">
        <v>2242</v>
      </c>
      <c r="B38" s="195" t="str">
        <f>INDEX(Suite2!B19:B753,MATCH(A38,Suite2!A19:A1018,0),1)</f>
        <v>Execution Informationのメニュー選択 (id:1534, COMP-8829 &gt; 8733,8739,8745,8747,8825,8826, COMP-8741)</v>
      </c>
      <c r="C38" s="195"/>
      <c r="D38" s="195"/>
      <c r="E38" s="195"/>
      <c r="F38" s="195"/>
      <c r="G38" s="195"/>
      <c r="H38" s="195"/>
      <c r="I38" s="195"/>
      <c r="J38" s="195"/>
      <c r="K38" t="s">
        <v>2242</v>
      </c>
      <c r="L38" s="195" t="str">
        <f>INDEX(Suite2!L19:L753,MATCH(K38,Suite2!K19:K1018,0),1)</f>
        <v>Selection of menus in Execution Information (id:1534, COMP-8829 &gt; 8733,8739,8745,8747,8825,8826, COMP-8741)</v>
      </c>
      <c r="M38" s="195"/>
      <c r="N38" s="195"/>
      <c r="O38" s="195"/>
      <c r="P38" s="195"/>
      <c r="Q38" s="195"/>
      <c r="R38" s="195"/>
      <c r="S38" s="195"/>
      <c r="T38" s="195"/>
    </row>
    <row r="39" spans="1:20">
      <c r="A39" t="s">
        <v>2243</v>
      </c>
      <c r="B39" t="str">
        <f>INDEX(Suite2!B20:B754,MATCH(A39,Suite2!A20:A1019,0),1)</f>
        <v>Execution Informationの文字列入力 (COMP-8829&gt;8736, COMP-9120, ICT-875, ICT-2364)</v>
      </c>
      <c r="K39" t="s">
        <v>2243</v>
      </c>
      <c r="L39" t="str">
        <f>INDEX(Suite2!L20:L754,MATCH(K39,Suite2!K20:K1019,0),1)</f>
        <v>Input texts in Execution Information (COMP-8829&gt;8736, COMP-9120, ICT-875, ICT-2364)</v>
      </c>
    </row>
    <row r="40" spans="1:20">
      <c r="A40" t="s">
        <v>2244</v>
      </c>
      <c r="B40" t="str">
        <f>INDEX(Suite2!B21:B755,MATCH(A40,Suite2!A21:A1020,0),1)</f>
        <v>Engineeringの選択 (id:1534, COMP-8798)</v>
      </c>
      <c r="K40" t="s">
        <v>2244</v>
      </c>
      <c r="L40" t="str">
        <f>INDEX(Suite2!L21:L755,MATCH(K40,Suite2!K21:K1020,0),1)</f>
        <v>Selection of Engineering (id:1534, COMP-8798)</v>
      </c>
    </row>
    <row r="41" spans="1:20">
      <c r="A41" t="s">
        <v>2245</v>
      </c>
      <c r="B41" t="str">
        <f>INDEX(Suite2!B22:B756,MATCH(A41,Suite2!A22:A1021,0),1)</f>
        <v>Engineeringの複数選択 (COMP-8798)</v>
      </c>
      <c r="K41" t="s">
        <v>2245</v>
      </c>
      <c r="L41" t="str">
        <f>INDEX(Suite2!L22:L756,MATCH(K41,Suite2!K22:K1021,0),1)</f>
        <v>Multiple selection of Engineering(COMP-8798)</v>
      </c>
    </row>
    <row r="42" spans="1:20">
      <c r="A42" t="s">
        <v>2246</v>
      </c>
      <c r="B42" t="str">
        <f>INDEX(Suite2!B23:B757,MATCH(A42,Suite2!A23:A1022,0),1)</f>
        <v>Save currentの実行 (ICT-2217)</v>
      </c>
      <c r="K42" t="s">
        <v>2246</v>
      </c>
      <c r="L42" t="str">
        <f>INDEX(Suite2!L23:L757,MATCH(K42,Suite2!K23:K1022,0),1)</f>
        <v>Do Save current (ICT-2217)</v>
      </c>
    </row>
    <row r="43" spans="1:20">
      <c r="A43" t="s">
        <v>2247</v>
      </c>
      <c r="B43" t="str">
        <f>INDEX(Suite2!B24:B758,MATCH(A43,Suite2!A24:A1023,0),1)</f>
        <v>AND、OR、NOTによる文字列入力 (id:1535, COMP-9017, 9387)</v>
      </c>
      <c r="K43" t="s">
        <v>2247</v>
      </c>
      <c r="L43" t="str">
        <f>INDEX(Suite2!L24:L758,MATCH(K43,Suite2!K24:K1023,0),1)</f>
        <v>Input texts with AND/OR/NOT (id:1535,COMP-9017, 9387)</v>
      </c>
    </row>
    <row r="46" spans="1:20" ht="16.5">
      <c r="A46" t="s">
        <v>1028</v>
      </c>
      <c r="K46" s="185" t="s">
        <v>615</v>
      </c>
    </row>
    <row r="47" spans="1:20">
      <c r="A47" t="s">
        <v>324</v>
      </c>
      <c r="B47" t="str">
        <f>INDEX(Suite3!B1:B209,MATCH(A47,Suite3!A1:A1000,0),1)</f>
        <v>DoReportデフォルト状態 (id:1569)</v>
      </c>
      <c r="K47" t="s">
        <v>324</v>
      </c>
      <c r="L47" t="str">
        <f>INDEX(Suite3!L1:L209,MATCH(K47,Suite3!K1:K1000,0),1)</f>
        <v>DoReport default status (id:1569)</v>
      </c>
    </row>
    <row r="48" spans="1:20">
      <c r="A48" t="s">
        <v>2248</v>
      </c>
      <c r="B48" t="str">
        <f>INDEX(Suite3!B2:B210,MATCH(A48,Suite3!A2:A1001,0),1)</f>
        <v>Project Report:の出力 (id:1569, COMP-7822-2, ICT-212, ICT-877)</v>
      </c>
      <c r="K48" t="s">
        <v>2248</v>
      </c>
      <c r="L48" t="str">
        <f>INDEX(Suite3!L2:L210,MATCH(K48,Suite3!K2:K1001,0),1)</f>
        <v>Output of Project Report (id:1569, COMP-7822-2, ICT-212, ICT-877)</v>
      </c>
    </row>
    <row r="49" spans="1:12">
      <c r="A49" t="s">
        <v>2249</v>
      </c>
      <c r="B49" t="str">
        <f>INDEX(Suite3!B3:B211,MATCH(A49,Suite3!A3:A1002,0),1)</f>
        <v>Project Reportの入力コード対応リストの表示 (ICT-877)</v>
      </c>
      <c r="K49" t="s">
        <v>2249</v>
      </c>
      <c r="L49" t="str">
        <f>INDEX(Suite3!L3:L211,MATCH(K49,Suite3!K3:K1002,0),1)</f>
        <v>Generating a list of an input codes on Project Report (ICT-877)</v>
      </c>
    </row>
    <row r="50" spans="1:12">
      <c r="A50" t="s">
        <v>2250</v>
      </c>
      <c r="B50" t="str">
        <f>INDEX(Suite3!B4:B212,MATCH(A50,Suite3!A4:A1003,0),1)</f>
        <v>Project Reportの存在しないコード入力: (ICT-877)</v>
      </c>
      <c r="K50" t="s">
        <v>2250</v>
      </c>
      <c r="L50" t="str">
        <f>INDEX(Suite3!L4:L212,MATCH(K50,Suite3!K4:K1003,0),1)</f>
        <v>Inputting a nonexistent code with Project Report (ICT-877)</v>
      </c>
    </row>
    <row r="51" spans="1:12">
      <c r="A51" t="s">
        <v>2251</v>
      </c>
      <c r="B51" t="str">
        <f>INDEX(Suite3!B5:B213,MATCH(A51,Suite3!A5:A1004,0),1)</f>
        <v>Weather Reportの出力　(id:1569, ICT-212, ICT-870)</v>
      </c>
      <c r="K51" t="s">
        <v>2251</v>
      </c>
      <c r="L51" t="str">
        <f>INDEX(Suite3!L5:L213,MATCH(K51,Suite3!K5:K1004,0),1)</f>
        <v>Output of Weather Report (id:1569, ICT-212, ICT-870)</v>
      </c>
    </row>
    <row r="52" spans="1:12">
      <c r="A52" t="s">
        <v>2252</v>
      </c>
      <c r="B52" t="str">
        <f>INDEX(Suite3!B6:B214,MATCH(A52,Suite3!A6:A1005,0),1)</f>
        <v>Weather Reportの詳細表示省略出力 (id:1569)</v>
      </c>
      <c r="K52" t="s">
        <v>2252</v>
      </c>
      <c r="L52" t="str">
        <f>INDEX(Suite3!L6:L214,MATCH(K52,Suite3!K6:K1005,0),1)</f>
        <v>Output of Weather Report without detail information (id:1569)</v>
      </c>
    </row>
    <row r="53" spans="1:12">
      <c r="A53" t="s">
        <v>2253</v>
      </c>
      <c r="B53" t="str">
        <f>INDEX(Suite3!B7:B215,MATCH(A53,Suite3!A7:A1006,0),1)</f>
        <v>Execution Reportの出力</v>
      </c>
      <c r="K53" t="s">
        <v>2253</v>
      </c>
      <c r="L53" t="str">
        <f>INDEX(Suite3!L7:L215,MATCH(K53,Suite3!K7:K1006,0),1)</f>
        <v>Output of Execution Report</v>
      </c>
    </row>
    <row r="56" spans="1:12" ht="16.5">
      <c r="A56" t="s">
        <v>1029</v>
      </c>
      <c r="K56" s="185" t="s">
        <v>2261</v>
      </c>
    </row>
    <row r="57" spans="1:12">
      <c r="A57" t="s">
        <v>898</v>
      </c>
      <c r="B57" t="str">
        <f>INDEX(Suite4!B1:B1000,MATCH(A57,Suite4!A1:A1000,0),1)</f>
        <v>エントリリストから出力できるレポート種別(ICT-212)</v>
      </c>
      <c r="K57" t="s">
        <v>898</v>
      </c>
      <c r="L57" t="str">
        <f>INDEX(Suite4!L1:L1000,MATCH(K57,Suite4!K1:K1000,0),1)</f>
        <v>The sorts of reports from entries (ICT-212)</v>
      </c>
    </row>
    <row r="58" spans="1:12">
      <c r="A58" t="s">
        <v>2254</v>
      </c>
      <c r="B58" t="str">
        <f>INDEX(Suite4!B2:B1001,MATCH(A58,Suite4!A2:A1001,0),1)</f>
        <v>ジェネリックレポートの出力 (id:1569, COMP-8829&gt;8735,8748,8828, ICT-26, ICT-212, ICT-3523)</v>
      </c>
      <c r="K58" t="s">
        <v>2254</v>
      </c>
      <c r="L58" t="str">
        <f>INDEX(Suite4!L2:L1001,MATCH(K58,Suite4!K2:K1001,0),1)</f>
        <v>Generating generic reports (id:1569, COMP-8829&gt;8735,8748,8828, ICT-26, ICT-212, ICT-3523)</v>
      </c>
    </row>
    <row r="59" spans="1:12">
      <c r="A59" t="s">
        <v>2255</v>
      </c>
      <c r="B59" t="str">
        <f>INDEX(Suite4!B3:B1002,MATCH(A59,Suite4!A3:A1002,0),1)</f>
        <v>シフトレポートの出力 (id:1569, COMP-8829&gt;8738, ICT-2104, ICT-3523)</v>
      </c>
      <c r="K59" t="s">
        <v>2255</v>
      </c>
      <c r="L59" t="str">
        <f>INDEX(Suite4!L3:L1002,MATCH(K59,Suite4!K3:K1002,0),1)</f>
        <v>Generating the Shift report (id:1569, COMP-8829&gt;8738, ICT-2104, ICT-3523)</v>
      </c>
    </row>
    <row r="60" spans="1:12">
      <c r="A60" t="s">
        <v>2256</v>
      </c>
      <c r="B60" t="str">
        <f>INDEX(Suite4!B4:B1003,MATCH(A60,Suite4!A4:A1003,0),1)</f>
        <v>デイリーレポートの出力 (ICT-867, ICT-2892, ICT-3166)</v>
      </c>
      <c r="K60" t="s">
        <v>2256</v>
      </c>
      <c r="L60" t="str">
        <f>INDEX(Suite4!L4:L1003,MATCH(K60,Suite4!K4:K1003,0),1)</f>
        <v>Generating the Daily report (ICT-867, ICT-2892, ICT-3166)</v>
      </c>
    </row>
    <row r="61" spans="1:12">
      <c r="A61" t="s">
        <v>2257</v>
      </c>
      <c r="B61" t="str">
        <f>INDEX(Suite4!B5:B1004,MATCH(A61,Suite4!A5:A1004,0),1)</f>
        <v>downtime statisticsレポートの出力 (ICT-775, ICT-2104, ICT-2888)</v>
      </c>
      <c r="K61" t="s">
        <v>2257</v>
      </c>
      <c r="L61" t="str">
        <f>INDEX(Suite4!L5:L1004,MATCH(K61,Suite4!K5:K1004,0),1)</f>
        <v>Generating the downtime statistics report (ICT-775, ICT-2104, ICT-2888)</v>
      </c>
    </row>
    <row r="62" spans="1:12">
      <c r="A62" t="s">
        <v>2258</v>
      </c>
      <c r="B62" t="str">
        <f>INDEX(Suite4!B6:B1005,MATCH(A62,Suite4!A6:A1005,0),1)</f>
        <v>EoNレポートの出力 (ICT-865, ICT-2102, ICT-2103, ICT-2105. ICT-2891, ICT-3167)</v>
      </c>
      <c r="K62" t="s">
        <v>2258</v>
      </c>
      <c r="L62" t="str">
        <f>INDEX(Suite4!L6:L1005,MATCH(K62,Suite4!K6:K1005,0),1)</f>
        <v>Generating the End of Night report (ICT-865, ICT-2102, ICT-2103, ICT-2105. ICT-2891, ICT-3167)</v>
      </c>
    </row>
    <row r="63" spans="1:12">
      <c r="A63" t="s">
        <v>2259</v>
      </c>
      <c r="B63" t="str">
        <f>INDEX(Suite4!B7:B1006,MATCH(A63,Suite4!A7:A1006,0),1)</f>
        <v>downtime statisticsレポートの出力 (ICT-775)</v>
      </c>
      <c r="K63" t="s">
        <v>2259</v>
      </c>
      <c r="L63" t="str">
        <f>INDEX(Suite4!L7:L1006,MATCH(K63,Suite4!K7:K1006,0),1)</f>
        <v>Generating the downtime statistics report (ICT-775)</v>
      </c>
    </row>
  </sheetData>
  <mergeCells count="4">
    <mergeCell ref="B24:J24"/>
    <mergeCell ref="B38:J38"/>
    <mergeCell ref="L24:T24"/>
    <mergeCell ref="L38:T3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289"/>
  <sheetViews>
    <sheetView topLeftCell="A118" zoomScaleNormal="100" workbookViewId="0">
      <selection activeCell="M178" sqref="M178"/>
    </sheetView>
  </sheetViews>
  <sheetFormatPr defaultRowHeight="13.5"/>
  <cols>
    <col min="1" max="1" width="9.5" customWidth="1"/>
    <col min="2" max="2" width="9.5" bestFit="1" customWidth="1"/>
    <col min="12" max="12" width="8.75" customWidth="1"/>
  </cols>
  <sheetData>
    <row r="1" spans="1:20" ht="16.5">
      <c r="A1" t="s">
        <v>17</v>
      </c>
      <c r="K1" s="74" t="s">
        <v>432</v>
      </c>
      <c r="L1" s="74"/>
    </row>
    <row r="2" spans="1:20" ht="16.5">
      <c r="A2" t="s">
        <v>1190</v>
      </c>
      <c r="K2" s="74" t="s">
        <v>433</v>
      </c>
      <c r="L2" s="74"/>
    </row>
    <row r="3" spans="1:20" ht="16.5">
      <c r="A3" s="1" t="s">
        <v>1188</v>
      </c>
      <c r="B3" s="1" t="s">
        <v>1026</v>
      </c>
      <c r="K3" s="76" t="s">
        <v>434</v>
      </c>
      <c r="L3" s="76" t="s">
        <v>435</v>
      </c>
    </row>
    <row r="4" spans="1:20" ht="16.5" customHeight="1">
      <c r="A4" t="s">
        <v>1189</v>
      </c>
      <c r="B4" s="3" t="s">
        <v>2287</v>
      </c>
      <c r="C4" s="3"/>
      <c r="D4" s="3"/>
      <c r="E4" s="3"/>
      <c r="F4" s="3"/>
      <c r="G4" s="3"/>
      <c r="H4" s="3"/>
      <c r="I4" s="3"/>
      <c r="K4" s="74" t="s">
        <v>436</v>
      </c>
      <c r="L4" s="77" t="s">
        <v>2287</v>
      </c>
      <c r="M4" s="77"/>
      <c r="N4" s="77"/>
      <c r="O4" s="77"/>
      <c r="P4" s="77"/>
      <c r="Q4" s="77"/>
      <c r="R4" s="77"/>
      <c r="S4" s="77"/>
      <c r="T4" s="77"/>
    </row>
    <row r="5" spans="1:20" ht="16.5">
      <c r="A5" t="s">
        <v>1187</v>
      </c>
      <c r="B5" s="3" t="s">
        <v>1185</v>
      </c>
      <c r="K5" s="74" t="s">
        <v>287</v>
      </c>
      <c r="L5" s="74" t="s">
        <v>1186</v>
      </c>
    </row>
    <row r="6" spans="1:20" ht="16.5">
      <c r="B6" s="3"/>
      <c r="K6" s="74"/>
      <c r="L6" s="74"/>
    </row>
    <row r="7" spans="1:20" ht="16.5">
      <c r="A7" s="91" t="s">
        <v>1032</v>
      </c>
      <c r="B7" s="3"/>
      <c r="K7" s="96" t="s">
        <v>1034</v>
      </c>
      <c r="L7" s="74"/>
    </row>
    <row r="8" spans="1:20" ht="16.5">
      <c r="A8" s="91" t="s">
        <v>164</v>
      </c>
      <c r="B8" s="3" t="s">
        <v>1030</v>
      </c>
      <c r="K8" s="96" t="s">
        <v>165</v>
      </c>
      <c r="L8" s="74" t="s">
        <v>1031</v>
      </c>
    </row>
    <row r="9" spans="1:20" ht="16.5">
      <c r="A9" s="196" t="s">
        <v>167</v>
      </c>
      <c r="B9" s="3" t="s">
        <v>1036</v>
      </c>
      <c r="K9" s="201" t="s">
        <v>170</v>
      </c>
      <c r="L9" s="74" t="s">
        <v>1038</v>
      </c>
    </row>
    <row r="10" spans="1:20" ht="16.5">
      <c r="A10" s="196"/>
      <c r="B10" s="3" t="s">
        <v>1039</v>
      </c>
      <c r="K10" s="201"/>
      <c r="L10" s="145" t="s">
        <v>1944</v>
      </c>
    </row>
    <row r="11" spans="1:20" ht="16.5">
      <c r="A11" s="196" t="s">
        <v>178</v>
      </c>
      <c r="B11" s="3" t="s">
        <v>1916</v>
      </c>
      <c r="K11" s="202" t="s">
        <v>179</v>
      </c>
      <c r="L11" s="145" t="s">
        <v>1917</v>
      </c>
    </row>
    <row r="12" spans="1:20" ht="17.25" customHeight="1">
      <c r="A12" s="196"/>
      <c r="B12" s="3" t="s">
        <v>1037</v>
      </c>
      <c r="K12" s="202"/>
      <c r="L12" s="74" t="s">
        <v>1194</v>
      </c>
    </row>
    <row r="13" spans="1:20" ht="16.5">
      <c r="A13" s="184"/>
      <c r="B13" s="3"/>
      <c r="K13" s="74"/>
      <c r="L13" s="74"/>
    </row>
    <row r="14" spans="1:20" ht="47.25" customHeight="1">
      <c r="A14" s="147" t="s">
        <v>1951</v>
      </c>
      <c r="B14" s="199" t="s">
        <v>1949</v>
      </c>
      <c r="C14" s="199"/>
      <c r="D14" s="199"/>
      <c r="E14" s="199"/>
      <c r="F14" s="199"/>
      <c r="G14" s="199"/>
      <c r="H14" s="199"/>
      <c r="I14" s="199"/>
      <c r="J14" s="199"/>
      <c r="K14" s="142" t="s">
        <v>1948</v>
      </c>
      <c r="L14" s="200" t="s">
        <v>1950</v>
      </c>
      <c r="M14" s="200"/>
      <c r="N14" s="200"/>
      <c r="O14" s="200"/>
      <c r="P14" s="200"/>
      <c r="Q14" s="200"/>
      <c r="R14" s="200"/>
      <c r="S14" s="200"/>
      <c r="T14" s="200"/>
    </row>
    <row r="15" spans="1:20" ht="16.5">
      <c r="B15" s="3"/>
      <c r="K15" s="74"/>
      <c r="L15" s="74"/>
    </row>
    <row r="16" spans="1:20" ht="16.5">
      <c r="A16" s="91" t="s">
        <v>1033</v>
      </c>
      <c r="B16" s="3"/>
      <c r="K16" s="96" t="s">
        <v>1035</v>
      </c>
      <c r="L16" s="74"/>
    </row>
    <row r="17" spans="1:13" ht="16.5">
      <c r="A17" s="91" t="s">
        <v>3</v>
      </c>
      <c r="B17" s="3" t="s">
        <v>1715</v>
      </c>
      <c r="K17" s="96" t="s">
        <v>3</v>
      </c>
      <c r="L17" s="108" t="s">
        <v>1716</v>
      </c>
    </row>
    <row r="18" spans="1:13" ht="16.5">
      <c r="A18" s="91" t="s">
        <v>166</v>
      </c>
      <c r="B18" s="83" t="s">
        <v>1040</v>
      </c>
      <c r="K18" s="96" t="s">
        <v>171</v>
      </c>
      <c r="L18" s="74" t="s">
        <v>1041</v>
      </c>
    </row>
    <row r="19" spans="1:13" ht="16.5">
      <c r="A19" s="91" t="s">
        <v>1042</v>
      </c>
      <c r="B19" s="3" t="s">
        <v>1043</v>
      </c>
      <c r="K19" s="96" t="s">
        <v>1044</v>
      </c>
      <c r="L19" s="74" t="s">
        <v>1047</v>
      </c>
    </row>
    <row r="20" spans="1:13" ht="16.5">
      <c r="A20" s="91" t="s">
        <v>1045</v>
      </c>
      <c r="B20" s="3"/>
      <c r="K20" s="96" t="s">
        <v>1046</v>
      </c>
      <c r="L20" s="74"/>
    </row>
    <row r="21" spans="1:13" ht="16.5">
      <c r="A21">
        <v>1</v>
      </c>
      <c r="B21" t="s">
        <v>5</v>
      </c>
      <c r="K21" s="74">
        <v>1</v>
      </c>
      <c r="L21" s="74" t="s">
        <v>437</v>
      </c>
    </row>
    <row r="22" spans="1:13" ht="16.5">
      <c r="A22">
        <v>2</v>
      </c>
      <c r="B22" t="s">
        <v>6</v>
      </c>
      <c r="K22" s="74">
        <v>2</v>
      </c>
      <c r="L22" s="74" t="s">
        <v>438</v>
      </c>
    </row>
    <row r="23" spans="1:13" ht="16.5">
      <c r="A23">
        <v>3</v>
      </c>
      <c r="B23" t="s">
        <v>7</v>
      </c>
      <c r="K23" s="74">
        <v>3</v>
      </c>
      <c r="L23" s="74" t="s">
        <v>439</v>
      </c>
    </row>
    <row r="24" spans="1:13" ht="16.5">
      <c r="A24">
        <v>4</v>
      </c>
      <c r="B24" t="s">
        <v>8</v>
      </c>
      <c r="K24" s="74">
        <v>4</v>
      </c>
      <c r="L24" s="74" t="s">
        <v>440</v>
      </c>
    </row>
    <row r="25" spans="1:13" ht="16.5">
      <c r="A25">
        <v>5</v>
      </c>
      <c r="B25" t="s">
        <v>9</v>
      </c>
      <c r="K25" s="74">
        <v>5</v>
      </c>
      <c r="L25" s="74" t="s">
        <v>441</v>
      </c>
    </row>
    <row r="26" spans="1:13" ht="16.5">
      <c r="C26" t="s">
        <v>0</v>
      </c>
      <c r="K26" s="74"/>
      <c r="L26" s="74"/>
      <c r="M26" s="74" t="s">
        <v>98</v>
      </c>
    </row>
    <row r="27" spans="1:13" ht="16.5">
      <c r="C27" t="s">
        <v>1</v>
      </c>
      <c r="K27" s="74"/>
      <c r="L27" s="74"/>
      <c r="M27" s="74" t="s">
        <v>97</v>
      </c>
    </row>
    <row r="28" spans="1:13" ht="16.5">
      <c r="C28" t="s">
        <v>2</v>
      </c>
      <c r="K28" s="74"/>
      <c r="L28" s="74"/>
      <c r="M28" s="74" t="s">
        <v>99</v>
      </c>
    </row>
    <row r="29" spans="1:13" ht="16.5">
      <c r="A29">
        <v>6</v>
      </c>
      <c r="B29" t="s">
        <v>14</v>
      </c>
      <c r="K29" s="74">
        <v>6</v>
      </c>
      <c r="L29" s="74" t="s">
        <v>442</v>
      </c>
    </row>
    <row r="30" spans="1:13" ht="16.5">
      <c r="A30">
        <v>7</v>
      </c>
      <c r="B30" t="s">
        <v>1049</v>
      </c>
      <c r="K30" s="74">
        <v>7</v>
      </c>
      <c r="L30" s="74" t="s">
        <v>1052</v>
      </c>
    </row>
    <row r="31" spans="1:13" ht="16.5">
      <c r="C31" t="s">
        <v>1048</v>
      </c>
      <c r="K31" s="74"/>
      <c r="L31" s="74" t="s">
        <v>1050</v>
      </c>
      <c r="M31" s="74" t="s">
        <v>1051</v>
      </c>
    </row>
    <row r="32" spans="1:13" ht="16.5">
      <c r="A32">
        <v>8</v>
      </c>
      <c r="B32" t="s">
        <v>172</v>
      </c>
      <c r="K32" s="74">
        <v>8</v>
      </c>
      <c r="L32" s="74" t="s">
        <v>443</v>
      </c>
    </row>
    <row r="33" spans="1:13" ht="16.5">
      <c r="A33">
        <v>9</v>
      </c>
      <c r="B33" t="s">
        <v>22</v>
      </c>
      <c r="K33" s="74">
        <v>9</v>
      </c>
      <c r="L33" s="74" t="s">
        <v>444</v>
      </c>
    </row>
    <row r="34" spans="1:13" ht="16.5">
      <c r="A34">
        <v>10</v>
      </c>
      <c r="B34" t="s">
        <v>79</v>
      </c>
      <c r="K34" s="74">
        <v>10</v>
      </c>
      <c r="L34" s="74" t="s">
        <v>445</v>
      </c>
    </row>
    <row r="35" spans="1:13" ht="16.5">
      <c r="A35">
        <v>11</v>
      </c>
      <c r="B35" t="s">
        <v>24</v>
      </c>
      <c r="K35" s="74">
        <v>11</v>
      </c>
      <c r="L35" s="74" t="s">
        <v>446</v>
      </c>
    </row>
    <row r="36" spans="1:13" ht="16.5">
      <c r="A36">
        <v>12</v>
      </c>
      <c r="B36" t="s">
        <v>1053</v>
      </c>
      <c r="K36" s="74">
        <v>12</v>
      </c>
      <c r="L36" s="74" t="s">
        <v>1054</v>
      </c>
    </row>
    <row r="37" spans="1:13" ht="16.5">
      <c r="C37" t="s">
        <v>1061</v>
      </c>
      <c r="K37" s="74"/>
      <c r="L37" s="74"/>
      <c r="M37" s="74" t="s">
        <v>1062</v>
      </c>
    </row>
    <row r="38" spans="1:13" ht="16.5">
      <c r="A38">
        <v>13</v>
      </c>
      <c r="B38" t="s">
        <v>41</v>
      </c>
      <c r="K38" s="74">
        <v>13</v>
      </c>
      <c r="L38" s="74" t="s">
        <v>443</v>
      </c>
    </row>
    <row r="39" spans="1:13" ht="16.5">
      <c r="A39">
        <v>14</v>
      </c>
      <c r="B39" t="s">
        <v>22</v>
      </c>
      <c r="K39" s="74">
        <v>14</v>
      </c>
      <c r="L39" s="74" t="s">
        <v>447</v>
      </c>
    </row>
    <row r="40" spans="1:13" ht="16.5">
      <c r="A40">
        <v>15</v>
      </c>
      <c r="B40" t="s">
        <v>23</v>
      </c>
      <c r="K40" s="74">
        <v>15</v>
      </c>
      <c r="L40" s="74" t="s">
        <v>448</v>
      </c>
    </row>
    <row r="41" spans="1:13" ht="16.5">
      <c r="A41">
        <v>16</v>
      </c>
      <c r="B41" t="s">
        <v>15</v>
      </c>
      <c r="K41" s="74">
        <v>16</v>
      </c>
      <c r="L41" s="74" t="s">
        <v>449</v>
      </c>
    </row>
    <row r="42" spans="1:13" ht="16.5">
      <c r="A42">
        <v>17</v>
      </c>
      <c r="B42" t="s">
        <v>1055</v>
      </c>
      <c r="K42" s="74">
        <v>17</v>
      </c>
      <c r="L42" s="74" t="s">
        <v>1056</v>
      </c>
    </row>
    <row r="43" spans="1:13" ht="16.5">
      <c r="C43" t="s">
        <v>1057</v>
      </c>
      <c r="K43" s="74"/>
      <c r="L43" s="74"/>
      <c r="M43" s="74" t="s">
        <v>1058</v>
      </c>
    </row>
    <row r="44" spans="1:13" ht="16.5">
      <c r="A44" s="91" t="s">
        <v>1059</v>
      </c>
      <c r="B44" t="s">
        <v>1918</v>
      </c>
      <c r="K44" s="96" t="s">
        <v>1060</v>
      </c>
      <c r="L44" s="145" t="s">
        <v>1920</v>
      </c>
    </row>
    <row r="45" spans="1:13" ht="16.5">
      <c r="B45" t="s">
        <v>1919</v>
      </c>
      <c r="K45" s="74"/>
      <c r="L45" s="145" t="s">
        <v>1925</v>
      </c>
    </row>
    <row r="46" spans="1:13" ht="16.5">
      <c r="K46" s="74"/>
      <c r="L46" s="74"/>
    </row>
    <row r="47" spans="1:13" ht="16.5">
      <c r="A47" s="91" t="s">
        <v>4</v>
      </c>
      <c r="B47" s="83" t="s">
        <v>1066</v>
      </c>
      <c r="K47" s="96" t="s">
        <v>4</v>
      </c>
      <c r="L47" s="74" t="s">
        <v>1065</v>
      </c>
    </row>
    <row r="48" spans="1:13" ht="16.5">
      <c r="A48" s="91" t="s">
        <v>166</v>
      </c>
      <c r="B48" s="83" t="s">
        <v>1067</v>
      </c>
      <c r="K48" s="96" t="s">
        <v>171</v>
      </c>
      <c r="L48" s="145" t="s">
        <v>1943</v>
      </c>
    </row>
    <row r="49" spans="1:13" ht="16.5">
      <c r="A49" s="91" t="s">
        <v>1042</v>
      </c>
      <c r="B49" s="83" t="s">
        <v>1068</v>
      </c>
      <c r="K49" s="96" t="s">
        <v>1044</v>
      </c>
      <c r="L49" s="145" t="s">
        <v>1942</v>
      </c>
    </row>
    <row r="50" spans="1:13" ht="16.5">
      <c r="A50" s="91" t="s">
        <v>1045</v>
      </c>
      <c r="B50" s="83"/>
      <c r="K50" s="96" t="s">
        <v>1046</v>
      </c>
      <c r="L50" s="74"/>
    </row>
    <row r="51" spans="1:13" ht="16.5">
      <c r="A51">
        <v>1</v>
      </c>
      <c r="B51" t="s">
        <v>5</v>
      </c>
      <c r="K51" s="74">
        <v>1</v>
      </c>
      <c r="L51" s="74" t="s">
        <v>437</v>
      </c>
    </row>
    <row r="52" spans="1:13" ht="16.5">
      <c r="A52">
        <v>2</v>
      </c>
      <c r="B52" t="s">
        <v>6</v>
      </c>
      <c r="K52" s="74">
        <v>2</v>
      </c>
      <c r="L52" s="74" t="s">
        <v>438</v>
      </c>
    </row>
    <row r="53" spans="1:13" ht="16.5">
      <c r="A53">
        <v>3</v>
      </c>
      <c r="B53" t="s">
        <v>100</v>
      </c>
      <c r="K53" s="74">
        <v>3</v>
      </c>
      <c r="L53" s="74" t="s">
        <v>450</v>
      </c>
    </row>
    <row r="54" spans="1:13" ht="16.5">
      <c r="A54">
        <v>4</v>
      </c>
      <c r="B54" t="s">
        <v>8</v>
      </c>
      <c r="K54" s="74">
        <v>4</v>
      </c>
      <c r="L54" s="74" t="s">
        <v>440</v>
      </c>
    </row>
    <row r="55" spans="1:13" ht="16.5">
      <c r="A55">
        <v>5</v>
      </c>
      <c r="B55" t="s">
        <v>20</v>
      </c>
      <c r="K55" s="74">
        <v>5</v>
      </c>
      <c r="L55" s="74" t="s">
        <v>451</v>
      </c>
    </row>
    <row r="56" spans="1:13" ht="16.5">
      <c r="A56">
        <v>6</v>
      </c>
      <c r="B56" t="s">
        <v>21</v>
      </c>
      <c r="K56" s="74">
        <v>6</v>
      </c>
      <c r="L56" s="74" t="s">
        <v>452</v>
      </c>
    </row>
    <row r="57" spans="1:13" ht="16.5">
      <c r="A57">
        <v>7</v>
      </c>
      <c r="B57" t="s">
        <v>1063</v>
      </c>
      <c r="K57" s="74">
        <v>7</v>
      </c>
      <c r="L57" s="74" t="s">
        <v>1064</v>
      </c>
    </row>
    <row r="58" spans="1:13" ht="16.5">
      <c r="C58" t="s">
        <v>1069</v>
      </c>
      <c r="K58" s="74"/>
      <c r="L58" s="74"/>
      <c r="M58" s="74" t="s">
        <v>1071</v>
      </c>
    </row>
    <row r="59" spans="1:13" ht="16.5">
      <c r="C59" t="s">
        <v>1070</v>
      </c>
      <c r="K59" s="74"/>
      <c r="L59" s="74"/>
      <c r="M59" s="74" t="s">
        <v>1072</v>
      </c>
    </row>
    <row r="60" spans="1:13" ht="16.5">
      <c r="A60">
        <v>8</v>
      </c>
      <c r="B60" t="s">
        <v>180</v>
      </c>
      <c r="K60" s="74">
        <v>8</v>
      </c>
      <c r="L60" s="74" t="s">
        <v>453</v>
      </c>
    </row>
    <row r="61" spans="1:13" ht="16.5">
      <c r="A61">
        <v>9</v>
      </c>
      <c r="B61" t="s">
        <v>15</v>
      </c>
      <c r="K61" s="74">
        <v>9</v>
      </c>
      <c r="L61" s="74" t="s">
        <v>449</v>
      </c>
    </row>
    <row r="62" spans="1:13" ht="16.5">
      <c r="A62" s="91" t="s">
        <v>1059</v>
      </c>
      <c r="B62" t="s">
        <v>1921</v>
      </c>
      <c r="K62" s="96" t="s">
        <v>1060</v>
      </c>
      <c r="L62" s="145" t="s">
        <v>1923</v>
      </c>
    </row>
    <row r="63" spans="1:13" ht="16.5">
      <c r="B63" t="s">
        <v>1922</v>
      </c>
      <c r="K63" s="74"/>
      <c r="L63" s="145" t="s">
        <v>1924</v>
      </c>
    </row>
    <row r="64" spans="1:13" ht="16.5">
      <c r="K64" s="74"/>
      <c r="L64" s="74"/>
    </row>
    <row r="65" spans="1:13" ht="16.5">
      <c r="A65" s="91" t="s">
        <v>10</v>
      </c>
      <c r="B65" t="s">
        <v>533</v>
      </c>
      <c r="K65" s="96" t="s">
        <v>10</v>
      </c>
      <c r="L65" s="74" t="s">
        <v>534</v>
      </c>
    </row>
    <row r="66" spans="1:13" ht="16.5">
      <c r="A66" s="91" t="s">
        <v>166</v>
      </c>
      <c r="B66" s="2" t="s">
        <v>173</v>
      </c>
      <c r="K66" s="96" t="s">
        <v>171</v>
      </c>
      <c r="L66" s="145" t="s">
        <v>1926</v>
      </c>
    </row>
    <row r="67" spans="1:13" ht="16.5">
      <c r="A67" s="91" t="s">
        <v>1042</v>
      </c>
      <c r="B67" s="83" t="s">
        <v>1086</v>
      </c>
      <c r="K67" s="96" t="s">
        <v>1044</v>
      </c>
      <c r="L67" s="145" t="s">
        <v>1927</v>
      </c>
    </row>
    <row r="68" spans="1:13" ht="16.5">
      <c r="A68" s="91" t="s">
        <v>1045</v>
      </c>
      <c r="B68" s="83"/>
      <c r="K68" s="96" t="s">
        <v>1046</v>
      </c>
      <c r="L68" s="74"/>
    </row>
    <row r="69" spans="1:13" ht="16.5">
      <c r="A69">
        <v>1</v>
      </c>
      <c r="B69" t="s">
        <v>5</v>
      </c>
      <c r="K69" s="74">
        <v>1</v>
      </c>
      <c r="L69" s="74" t="s">
        <v>437</v>
      </c>
    </row>
    <row r="70" spans="1:13" ht="16.5">
      <c r="A70">
        <v>2</v>
      </c>
      <c r="B70" t="s">
        <v>6</v>
      </c>
      <c r="K70" s="74">
        <v>2</v>
      </c>
      <c r="L70" s="74" t="s">
        <v>438</v>
      </c>
    </row>
    <row r="71" spans="1:13" ht="16.5">
      <c r="A71">
        <v>4</v>
      </c>
      <c r="B71" t="s">
        <v>100</v>
      </c>
      <c r="K71" s="74">
        <v>4</v>
      </c>
      <c r="L71" s="74" t="s">
        <v>450</v>
      </c>
    </row>
    <row r="72" spans="1:13" ht="16.5">
      <c r="A72">
        <v>5</v>
      </c>
      <c r="B72" t="s">
        <v>8</v>
      </c>
      <c r="K72" s="74">
        <v>5</v>
      </c>
      <c r="L72" s="74" t="s">
        <v>440</v>
      </c>
    </row>
    <row r="73" spans="1:13" ht="16.5">
      <c r="A73">
        <v>1</v>
      </c>
      <c r="B73" t="s">
        <v>25</v>
      </c>
      <c r="K73" s="74">
        <v>1</v>
      </c>
      <c r="L73" s="74" t="s">
        <v>454</v>
      </c>
    </row>
    <row r="74" spans="1:13" ht="16.5">
      <c r="A74">
        <v>2</v>
      </c>
      <c r="B74" t="s">
        <v>13</v>
      </c>
      <c r="K74" s="74">
        <v>2</v>
      </c>
      <c r="L74" s="74" t="s">
        <v>455</v>
      </c>
    </row>
    <row r="75" spans="1:13" ht="16.5">
      <c r="A75">
        <v>3</v>
      </c>
      <c r="B75" t="s">
        <v>1087</v>
      </c>
      <c r="K75" s="74">
        <v>3</v>
      </c>
      <c r="L75" s="74" t="s">
        <v>761</v>
      </c>
    </row>
    <row r="76" spans="1:13" ht="16.5">
      <c r="C76" t="s">
        <v>1088</v>
      </c>
      <c r="K76" s="74"/>
      <c r="L76" s="74"/>
      <c r="M76" s="74" t="s">
        <v>1090</v>
      </c>
    </row>
    <row r="77" spans="1:13" ht="16.5">
      <c r="C77" t="s">
        <v>1089</v>
      </c>
      <c r="K77" s="74"/>
      <c r="L77" s="74"/>
      <c r="M77" s="74" t="s">
        <v>1121</v>
      </c>
    </row>
    <row r="78" spans="1:13" ht="16.5">
      <c r="A78">
        <v>4</v>
      </c>
      <c r="B78" t="s">
        <v>26</v>
      </c>
      <c r="K78" s="74">
        <v>4</v>
      </c>
      <c r="L78" s="74" t="s">
        <v>456</v>
      </c>
    </row>
    <row r="79" spans="1:13" ht="16.5">
      <c r="A79">
        <v>5</v>
      </c>
      <c r="B79" t="s">
        <v>27</v>
      </c>
      <c r="K79" s="74">
        <v>5</v>
      </c>
      <c r="L79" s="74" t="s">
        <v>457</v>
      </c>
    </row>
    <row r="80" spans="1:13" ht="14.25" customHeight="1">
      <c r="A80">
        <v>6</v>
      </c>
      <c r="B80" t="s">
        <v>1928</v>
      </c>
      <c r="K80" s="74">
        <v>6</v>
      </c>
      <c r="L80" s="145" t="s">
        <v>1929</v>
      </c>
    </row>
    <row r="81" spans="1:20" ht="16.5">
      <c r="C81" t="s">
        <v>1048</v>
      </c>
      <c r="K81" s="145"/>
      <c r="L81" s="145" t="s">
        <v>1050</v>
      </c>
      <c r="M81" s="145" t="s">
        <v>1051</v>
      </c>
    </row>
    <row r="82" spans="1:20" ht="14.25" customHeight="1">
      <c r="A82">
        <v>7</v>
      </c>
      <c r="B82" t="s">
        <v>181</v>
      </c>
      <c r="K82" s="74">
        <v>7</v>
      </c>
      <c r="L82" s="74" t="s">
        <v>458</v>
      </c>
    </row>
    <row r="83" spans="1:20" ht="50.25" customHeight="1">
      <c r="A83" s="98" t="s">
        <v>1059</v>
      </c>
      <c r="B83" s="203" t="s">
        <v>1930</v>
      </c>
      <c r="C83" s="203"/>
      <c r="D83" s="203"/>
      <c r="E83" s="203"/>
      <c r="F83" s="203"/>
      <c r="G83" s="203"/>
      <c r="H83" s="203"/>
      <c r="I83" s="203"/>
      <c r="J83" s="203"/>
      <c r="K83" s="100" t="s">
        <v>1060</v>
      </c>
      <c r="L83" s="198" t="s">
        <v>1933</v>
      </c>
      <c r="M83" s="198"/>
      <c r="N83" s="198"/>
      <c r="O83" s="198"/>
      <c r="P83" s="198"/>
      <c r="Q83" s="198"/>
      <c r="R83" s="198"/>
      <c r="S83" s="198"/>
      <c r="T83" s="198"/>
    </row>
    <row r="84" spans="1:20" ht="16.5">
      <c r="B84" s="84" t="s">
        <v>1931</v>
      </c>
      <c r="K84" s="74"/>
      <c r="L84" s="145" t="s">
        <v>1934</v>
      </c>
    </row>
    <row r="85" spans="1:20" ht="16.5">
      <c r="B85" t="s">
        <v>1932</v>
      </c>
      <c r="K85" s="74"/>
      <c r="L85" s="145" t="s">
        <v>1935</v>
      </c>
    </row>
    <row r="86" spans="1:20" ht="16.5">
      <c r="K86" s="74"/>
      <c r="L86" s="74"/>
    </row>
    <row r="87" spans="1:20" ht="16.5">
      <c r="A87" s="91" t="s">
        <v>11</v>
      </c>
      <c r="B87" t="s">
        <v>1091</v>
      </c>
      <c r="K87" s="96" t="s">
        <v>11</v>
      </c>
      <c r="L87" s="74" t="s">
        <v>531</v>
      </c>
    </row>
    <row r="88" spans="1:20" ht="16.5">
      <c r="A88" s="91" t="s">
        <v>166</v>
      </c>
      <c r="B88" s="2" t="s">
        <v>174</v>
      </c>
      <c r="K88" s="96" t="s">
        <v>171</v>
      </c>
      <c r="L88" s="74" t="s">
        <v>459</v>
      </c>
    </row>
    <row r="89" spans="1:20" ht="16.5">
      <c r="A89" s="91" t="s">
        <v>1042</v>
      </c>
      <c r="B89" s="83" t="s">
        <v>1092</v>
      </c>
      <c r="K89" s="96" t="s">
        <v>1044</v>
      </c>
      <c r="L89" s="74" t="s">
        <v>1093</v>
      </c>
    </row>
    <row r="90" spans="1:20" ht="16.5">
      <c r="A90" s="91" t="s">
        <v>1045</v>
      </c>
      <c r="B90" s="83"/>
      <c r="K90" s="96" t="s">
        <v>1046</v>
      </c>
      <c r="L90" s="74"/>
    </row>
    <row r="91" spans="1:20" ht="16.5">
      <c r="A91">
        <v>1</v>
      </c>
      <c r="B91" t="s">
        <v>37</v>
      </c>
      <c r="K91" s="74">
        <v>1</v>
      </c>
      <c r="L91" s="74" t="s">
        <v>460</v>
      </c>
    </row>
    <row r="92" spans="1:20" ht="16.5">
      <c r="A92">
        <v>2</v>
      </c>
      <c r="B92" t="s">
        <v>168</v>
      </c>
      <c r="K92" s="74">
        <v>2</v>
      </c>
      <c r="L92" s="74" t="s">
        <v>461</v>
      </c>
    </row>
    <row r="93" spans="1:20" ht="16.5">
      <c r="A93">
        <v>3</v>
      </c>
      <c r="B93" t="s">
        <v>1096</v>
      </c>
      <c r="K93" s="74">
        <v>3</v>
      </c>
      <c r="L93" s="74" t="s">
        <v>1097</v>
      </c>
    </row>
    <row r="94" spans="1:20" ht="16.5">
      <c r="C94" t="s">
        <v>1094</v>
      </c>
      <c r="K94" s="74"/>
      <c r="L94" s="74"/>
      <c r="M94" s="74" t="s">
        <v>1098</v>
      </c>
    </row>
    <row r="95" spans="1:20" ht="16.5">
      <c r="C95" t="s">
        <v>1095</v>
      </c>
      <c r="K95" s="74"/>
      <c r="L95" s="74"/>
      <c r="M95" s="74" t="s">
        <v>1099</v>
      </c>
    </row>
    <row r="96" spans="1:20" ht="16.5">
      <c r="A96">
        <v>4</v>
      </c>
      <c r="B96" t="s">
        <v>42</v>
      </c>
      <c r="K96" s="74">
        <v>4</v>
      </c>
      <c r="L96" s="74" t="s">
        <v>462</v>
      </c>
    </row>
    <row r="97" spans="1:13" ht="16.5">
      <c r="A97">
        <v>5</v>
      </c>
      <c r="B97" t="s">
        <v>16</v>
      </c>
      <c r="K97" s="74">
        <v>5</v>
      </c>
      <c r="L97" s="74" t="s">
        <v>463</v>
      </c>
    </row>
    <row r="98" spans="1:13" ht="16.5">
      <c r="A98">
        <v>6</v>
      </c>
      <c r="B98" t="s">
        <v>762</v>
      </c>
      <c r="K98" s="74">
        <v>6</v>
      </c>
      <c r="L98" s="74" t="s">
        <v>763</v>
      </c>
    </row>
    <row r="99" spans="1:13" ht="16.5">
      <c r="C99" t="s">
        <v>1100</v>
      </c>
      <c r="K99" s="74"/>
      <c r="L99" s="74"/>
      <c r="M99" s="145" t="s">
        <v>1101</v>
      </c>
    </row>
    <row r="100" spans="1:13" ht="14.25" customHeight="1">
      <c r="A100">
        <v>7</v>
      </c>
      <c r="B100" t="s">
        <v>181</v>
      </c>
      <c r="K100" s="74">
        <v>7</v>
      </c>
      <c r="L100" s="74" t="s">
        <v>458</v>
      </c>
    </row>
    <row r="101" spans="1:13" ht="16.5">
      <c r="A101" s="91" t="s">
        <v>1059</v>
      </c>
      <c r="B101" t="s">
        <v>1936</v>
      </c>
      <c r="K101" s="96" t="s">
        <v>1060</v>
      </c>
      <c r="L101" s="145" t="s">
        <v>1937</v>
      </c>
    </row>
    <row r="102" spans="1:13" ht="16.5">
      <c r="K102" s="74"/>
      <c r="L102" s="74"/>
    </row>
    <row r="103" spans="1:13" ht="16.5">
      <c r="A103" s="91" t="s">
        <v>12</v>
      </c>
      <c r="B103" t="s">
        <v>1717</v>
      </c>
      <c r="K103" s="96" t="s">
        <v>12</v>
      </c>
      <c r="L103" s="108" t="s">
        <v>1718</v>
      </c>
    </row>
    <row r="104" spans="1:13" ht="16.5">
      <c r="A104" s="91" t="s">
        <v>166</v>
      </c>
      <c r="B104" s="2" t="s">
        <v>175</v>
      </c>
      <c r="K104" s="96" t="s">
        <v>171</v>
      </c>
      <c r="L104" s="74" t="s">
        <v>464</v>
      </c>
    </row>
    <row r="105" spans="1:13" ht="16.5">
      <c r="A105" s="91" t="s">
        <v>1042</v>
      </c>
      <c r="B105" s="83" t="s">
        <v>1102</v>
      </c>
      <c r="K105" s="96" t="s">
        <v>1044</v>
      </c>
      <c r="L105" s="74" t="s">
        <v>1103</v>
      </c>
    </row>
    <row r="106" spans="1:13" ht="16.5">
      <c r="A106" s="91" t="s">
        <v>1045</v>
      </c>
      <c r="B106" s="83"/>
      <c r="K106" s="96" t="s">
        <v>1046</v>
      </c>
      <c r="L106" s="74"/>
    </row>
    <row r="107" spans="1:13" ht="16.5">
      <c r="A107">
        <v>1</v>
      </c>
      <c r="B107" t="s">
        <v>45</v>
      </c>
      <c r="K107" s="74">
        <v>1</v>
      </c>
      <c r="L107" s="74" t="s">
        <v>465</v>
      </c>
    </row>
    <row r="108" spans="1:13" ht="16.5">
      <c r="A108">
        <v>2</v>
      </c>
      <c r="B108" t="s">
        <v>1108</v>
      </c>
      <c r="K108" s="74">
        <v>2</v>
      </c>
      <c r="L108" s="74" t="s">
        <v>466</v>
      </c>
    </row>
    <row r="109" spans="1:13" ht="16.5">
      <c r="A109">
        <v>3</v>
      </c>
      <c r="B109" t="s">
        <v>1104</v>
      </c>
      <c r="K109" s="74">
        <v>3</v>
      </c>
      <c r="L109" s="74" t="s">
        <v>1105</v>
      </c>
    </row>
    <row r="110" spans="1:13" ht="16.5">
      <c r="C110" t="s">
        <v>1106</v>
      </c>
      <c r="K110" s="74"/>
      <c r="L110" s="74"/>
      <c r="M110" s="74" t="s">
        <v>1107</v>
      </c>
    </row>
    <row r="111" spans="1:13" ht="16.5">
      <c r="A111">
        <v>4</v>
      </c>
      <c r="B111" t="s">
        <v>42</v>
      </c>
      <c r="K111" s="74">
        <v>4</v>
      </c>
      <c r="L111" s="74" t="s">
        <v>467</v>
      </c>
    </row>
    <row r="112" spans="1:13" ht="16.5">
      <c r="A112">
        <v>5</v>
      </c>
      <c r="B112" t="s">
        <v>16</v>
      </c>
      <c r="K112" s="74">
        <v>5</v>
      </c>
      <c r="L112" s="74" t="s">
        <v>442</v>
      </c>
    </row>
    <row r="113" spans="1:13" ht="16.5">
      <c r="A113">
        <v>6</v>
      </c>
      <c r="B113" t="s">
        <v>1110</v>
      </c>
      <c r="K113" s="74">
        <v>6</v>
      </c>
      <c r="L113" s="74" t="s">
        <v>764</v>
      </c>
    </row>
    <row r="114" spans="1:13" ht="16.5">
      <c r="C114" t="s">
        <v>1109</v>
      </c>
      <c r="K114" s="74"/>
      <c r="L114" s="74"/>
      <c r="M114" t="s">
        <v>1111</v>
      </c>
    </row>
    <row r="115" spans="1:13" ht="14.25" customHeight="1">
      <c r="A115">
        <v>7</v>
      </c>
      <c r="B115" t="s">
        <v>181</v>
      </c>
      <c r="K115" s="74">
        <v>7</v>
      </c>
      <c r="L115" s="74" t="s">
        <v>468</v>
      </c>
    </row>
    <row r="116" spans="1:13" ht="16.5">
      <c r="A116" s="91" t="s">
        <v>1059</v>
      </c>
      <c r="B116" t="s">
        <v>1938</v>
      </c>
      <c r="K116" s="96" t="s">
        <v>1060</v>
      </c>
      <c r="L116" s="145" t="s">
        <v>1939</v>
      </c>
    </row>
    <row r="117" spans="1:13" ht="16.5">
      <c r="K117" s="74"/>
      <c r="L117" s="74"/>
    </row>
    <row r="118" spans="1:13" ht="16.5">
      <c r="A118" s="99" t="s">
        <v>469</v>
      </c>
      <c r="B118" t="s">
        <v>1719</v>
      </c>
      <c r="K118" s="96" t="s">
        <v>469</v>
      </c>
      <c r="L118" s="108" t="s">
        <v>1720</v>
      </c>
    </row>
    <row r="119" spans="1:13" ht="16.5">
      <c r="A119" s="91" t="s">
        <v>166</v>
      </c>
      <c r="B119" s="2" t="s">
        <v>176</v>
      </c>
      <c r="K119" s="96" t="s">
        <v>171</v>
      </c>
      <c r="L119" s="74" t="s">
        <v>470</v>
      </c>
    </row>
    <row r="120" spans="1:13" ht="16.5">
      <c r="A120" s="91" t="s">
        <v>1042</v>
      </c>
      <c r="B120" s="83" t="s">
        <v>1112</v>
      </c>
      <c r="K120" s="96" t="s">
        <v>1044</v>
      </c>
      <c r="L120" s="74" t="s">
        <v>1113</v>
      </c>
    </row>
    <row r="121" spans="1:13" ht="16.5">
      <c r="A121" s="91" t="s">
        <v>1045</v>
      </c>
      <c r="B121" s="83"/>
      <c r="K121" s="96" t="s">
        <v>1046</v>
      </c>
      <c r="L121" s="74"/>
    </row>
    <row r="122" spans="1:13" ht="16.5">
      <c r="A122">
        <v>1</v>
      </c>
      <c r="B122" t="s">
        <v>43</v>
      </c>
      <c r="K122" s="74">
        <v>1</v>
      </c>
      <c r="L122" s="74" t="s">
        <v>471</v>
      </c>
    </row>
    <row r="123" spans="1:13" ht="16.5">
      <c r="A123">
        <v>2</v>
      </c>
      <c r="B123" t="s">
        <v>28</v>
      </c>
      <c r="K123" s="74">
        <v>2</v>
      </c>
      <c r="L123" s="74" t="s">
        <v>472</v>
      </c>
    </row>
    <row r="124" spans="1:13" ht="16.5">
      <c r="A124">
        <v>3</v>
      </c>
      <c r="B124" t="s">
        <v>765</v>
      </c>
      <c r="K124" s="74">
        <v>3</v>
      </c>
      <c r="L124" s="74" t="s">
        <v>766</v>
      </c>
    </row>
    <row r="125" spans="1:13" ht="16.5">
      <c r="C125" t="s">
        <v>1114</v>
      </c>
      <c r="K125" s="74"/>
      <c r="L125" s="74"/>
      <c r="M125" s="74" t="s">
        <v>1115</v>
      </c>
    </row>
    <row r="126" spans="1:13" ht="16.5">
      <c r="A126">
        <v>4</v>
      </c>
      <c r="B126" t="s">
        <v>1117</v>
      </c>
      <c r="K126" s="74">
        <v>4</v>
      </c>
      <c r="L126" s="74" t="s">
        <v>1116</v>
      </c>
    </row>
    <row r="127" spans="1:13" ht="16.5">
      <c r="C127" t="s">
        <v>1118</v>
      </c>
      <c r="K127" s="74"/>
      <c r="L127" s="74"/>
      <c r="M127" s="74" t="s">
        <v>1120</v>
      </c>
    </row>
    <row r="128" spans="1:13" ht="16.5">
      <c r="C128" t="s">
        <v>1119</v>
      </c>
      <c r="K128" s="74"/>
      <c r="L128" s="74"/>
      <c r="M128" s="74" t="s">
        <v>1122</v>
      </c>
    </row>
    <row r="129" spans="1:20" ht="16.5">
      <c r="A129">
        <v>5</v>
      </c>
      <c r="B129" t="s">
        <v>768</v>
      </c>
      <c r="K129" s="74">
        <v>5</v>
      </c>
      <c r="L129" s="74" t="s">
        <v>773</v>
      </c>
    </row>
    <row r="130" spans="1:20" ht="16.5">
      <c r="A130">
        <v>6</v>
      </c>
      <c r="B130" t="s">
        <v>767</v>
      </c>
      <c r="K130" s="74">
        <v>6</v>
      </c>
      <c r="L130" s="74" t="s">
        <v>775</v>
      </c>
    </row>
    <row r="131" spans="1:20" ht="16.5">
      <c r="A131">
        <v>7</v>
      </c>
      <c r="B131" t="s">
        <v>769</v>
      </c>
      <c r="K131" s="74">
        <v>7</v>
      </c>
      <c r="L131" s="74" t="s">
        <v>774</v>
      </c>
    </row>
    <row r="132" spans="1:20" ht="16.5">
      <c r="C132" t="s">
        <v>1123</v>
      </c>
      <c r="K132" s="74"/>
      <c r="L132" s="74"/>
      <c r="M132" s="74" t="s">
        <v>1124</v>
      </c>
    </row>
    <row r="133" spans="1:20" ht="16.5">
      <c r="A133">
        <v>8</v>
      </c>
      <c r="B133" t="s">
        <v>778</v>
      </c>
      <c r="K133" s="74">
        <v>8</v>
      </c>
      <c r="L133" s="74" t="s">
        <v>779</v>
      </c>
    </row>
    <row r="134" spans="1:20" ht="16.5">
      <c r="A134">
        <v>9</v>
      </c>
      <c r="B134" t="s">
        <v>770</v>
      </c>
      <c r="K134" s="74">
        <v>9</v>
      </c>
      <c r="L134" s="74" t="s">
        <v>776</v>
      </c>
    </row>
    <row r="135" spans="1:20" ht="16.5">
      <c r="A135">
        <v>10</v>
      </c>
      <c r="B135" t="s">
        <v>772</v>
      </c>
      <c r="K135" s="74">
        <v>10</v>
      </c>
      <c r="L135" s="74" t="s">
        <v>777</v>
      </c>
    </row>
    <row r="136" spans="1:20" ht="16.5">
      <c r="A136">
        <v>11</v>
      </c>
      <c r="B136" t="s">
        <v>771</v>
      </c>
      <c r="K136" s="74">
        <v>11</v>
      </c>
      <c r="L136" s="74" t="s">
        <v>473</v>
      </c>
    </row>
    <row r="137" spans="1:20" ht="16.5">
      <c r="A137">
        <v>12</v>
      </c>
      <c r="B137" t="s">
        <v>781</v>
      </c>
      <c r="K137" s="74">
        <v>12</v>
      </c>
      <c r="L137" s="74" t="s">
        <v>474</v>
      </c>
    </row>
    <row r="138" spans="1:20" ht="16.5">
      <c r="A138">
        <v>13</v>
      </c>
      <c r="B138" t="s">
        <v>1125</v>
      </c>
      <c r="K138" s="74">
        <v>13</v>
      </c>
      <c r="L138" s="74" t="s">
        <v>1126</v>
      </c>
    </row>
    <row r="139" spans="1:20" ht="16.5">
      <c r="C139" t="s">
        <v>1048</v>
      </c>
      <c r="K139" s="74"/>
      <c r="L139" s="74" t="s">
        <v>1050</v>
      </c>
      <c r="M139" s="74" t="s">
        <v>1051</v>
      </c>
    </row>
    <row r="140" spans="1:20" ht="14.25" customHeight="1">
      <c r="A140">
        <v>14</v>
      </c>
      <c r="B140" t="s">
        <v>181</v>
      </c>
      <c r="K140" s="74">
        <v>14</v>
      </c>
      <c r="L140" s="74" t="s">
        <v>468</v>
      </c>
    </row>
    <row r="141" spans="1:20" ht="32.25" customHeight="1">
      <c r="A141" s="98" t="s">
        <v>1059</v>
      </c>
      <c r="B141" s="197" t="s">
        <v>1940</v>
      </c>
      <c r="C141" s="197"/>
      <c r="D141" s="197"/>
      <c r="E141" s="197"/>
      <c r="F141" s="197"/>
      <c r="G141" s="197"/>
      <c r="H141" s="197"/>
      <c r="I141" s="197"/>
      <c r="J141" s="197"/>
      <c r="K141" s="96" t="s">
        <v>1060</v>
      </c>
      <c r="L141" s="198" t="s">
        <v>1941</v>
      </c>
      <c r="M141" s="198"/>
      <c r="N141" s="198"/>
      <c r="O141" s="198"/>
      <c r="P141" s="198"/>
      <c r="Q141" s="198"/>
      <c r="R141" s="198"/>
      <c r="S141" s="198"/>
      <c r="T141" s="198"/>
    </row>
    <row r="142" spans="1:20" ht="16.5">
      <c r="A142" s="98"/>
      <c r="K142" s="74"/>
      <c r="L142" s="74"/>
    </row>
    <row r="143" spans="1:20" ht="16.5">
      <c r="A143" s="91" t="s">
        <v>18</v>
      </c>
      <c r="B143" t="s">
        <v>1127</v>
      </c>
      <c r="K143" s="96" t="s">
        <v>18</v>
      </c>
      <c r="L143" s="74" t="s">
        <v>475</v>
      </c>
    </row>
    <row r="144" spans="1:20" ht="16.5">
      <c r="A144" s="91" t="s">
        <v>166</v>
      </c>
      <c r="B144" s="2" t="s">
        <v>177</v>
      </c>
      <c r="K144" s="96" t="s">
        <v>171</v>
      </c>
      <c r="L144" s="145" t="s">
        <v>1945</v>
      </c>
    </row>
    <row r="145" spans="1:13" ht="16.5">
      <c r="A145" s="91" t="s">
        <v>1042</v>
      </c>
      <c r="B145" s="83" t="s">
        <v>1128</v>
      </c>
      <c r="K145" s="96" t="s">
        <v>1044</v>
      </c>
      <c r="L145" s="145" t="s">
        <v>1946</v>
      </c>
    </row>
    <row r="146" spans="1:13" ht="16.5">
      <c r="A146" s="91" t="s">
        <v>1045</v>
      </c>
      <c r="B146" s="83"/>
      <c r="K146" s="96" t="s">
        <v>1046</v>
      </c>
      <c r="L146" s="74"/>
    </row>
    <row r="147" spans="1:13" ht="16.5">
      <c r="A147">
        <v>1</v>
      </c>
      <c r="B147" t="s">
        <v>44</v>
      </c>
      <c r="K147" s="74">
        <v>1</v>
      </c>
      <c r="L147" s="145" t="s">
        <v>1947</v>
      </c>
    </row>
    <row r="148" spans="1:13" ht="16.5">
      <c r="A148">
        <v>2</v>
      </c>
      <c r="B148" t="s">
        <v>19</v>
      </c>
      <c r="K148" s="74">
        <v>2</v>
      </c>
      <c r="L148" s="74" t="s">
        <v>476</v>
      </c>
    </row>
    <row r="149" spans="1:13" ht="16.5">
      <c r="A149">
        <v>3</v>
      </c>
      <c r="B149" t="s">
        <v>1129</v>
      </c>
      <c r="K149" s="74">
        <v>3</v>
      </c>
      <c r="L149" s="74" t="s">
        <v>780</v>
      </c>
    </row>
    <row r="150" spans="1:13" ht="16.5">
      <c r="C150" t="s">
        <v>1130</v>
      </c>
      <c r="K150" s="74"/>
      <c r="L150" s="74" t="s">
        <v>1050</v>
      </c>
      <c r="M150" s="74" t="s">
        <v>1131</v>
      </c>
    </row>
    <row r="151" spans="1:13" ht="16.5">
      <c r="A151">
        <v>4</v>
      </c>
      <c r="B151" t="s">
        <v>26</v>
      </c>
      <c r="K151" s="74">
        <v>4</v>
      </c>
      <c r="L151" s="74" t="s">
        <v>477</v>
      </c>
    </row>
    <row r="152" spans="1:13" ht="16.5">
      <c r="A152">
        <v>5</v>
      </c>
      <c r="B152" t="s">
        <v>16</v>
      </c>
      <c r="K152" s="74">
        <v>5</v>
      </c>
      <c r="L152" s="74" t="s">
        <v>478</v>
      </c>
    </row>
    <row r="153" spans="1:13" ht="16.5">
      <c r="A153">
        <v>6</v>
      </c>
      <c r="B153" t="s">
        <v>1132</v>
      </c>
      <c r="K153" s="74">
        <v>6</v>
      </c>
      <c r="L153" s="74" t="s">
        <v>1133</v>
      </c>
    </row>
    <row r="154" spans="1:13" ht="16.5">
      <c r="C154" t="s">
        <v>1048</v>
      </c>
      <c r="K154" s="74"/>
      <c r="L154" s="74" t="s">
        <v>1050</v>
      </c>
      <c r="M154" s="74" t="s">
        <v>1051</v>
      </c>
    </row>
    <row r="155" spans="1:13" ht="14.25" customHeight="1">
      <c r="A155">
        <v>7</v>
      </c>
      <c r="B155" t="s">
        <v>181</v>
      </c>
      <c r="K155" s="74">
        <v>7</v>
      </c>
      <c r="L155" s="74" t="s">
        <v>468</v>
      </c>
    </row>
    <row r="156" spans="1:13" ht="14.25" customHeight="1">
      <c r="A156" s="98" t="s">
        <v>1059</v>
      </c>
      <c r="B156" t="s">
        <v>1150</v>
      </c>
      <c r="K156" s="96" t="s">
        <v>1060</v>
      </c>
      <c r="L156" s="74" t="s">
        <v>1151</v>
      </c>
    </row>
    <row r="157" spans="1:13" ht="16.5">
      <c r="K157" s="74"/>
      <c r="L157" s="74"/>
    </row>
    <row r="158" spans="1:13" ht="16.5">
      <c r="A158" s="99" t="s">
        <v>1694</v>
      </c>
      <c r="B158" t="s">
        <v>2284</v>
      </c>
      <c r="K158" s="105" t="s">
        <v>1694</v>
      </c>
      <c r="L158" s="194" t="s">
        <v>2285</v>
      </c>
    </row>
    <row r="159" spans="1:13" ht="16.5">
      <c r="A159" s="91" t="s">
        <v>166</v>
      </c>
      <c r="B159" s="83" t="s">
        <v>2297</v>
      </c>
      <c r="K159" s="96" t="s">
        <v>171</v>
      </c>
      <c r="L159" s="194" t="s">
        <v>2298</v>
      </c>
    </row>
    <row r="160" spans="1:13" ht="16.5">
      <c r="A160" s="91" t="s">
        <v>1042</v>
      </c>
      <c r="B160" s="83" t="s">
        <v>2295</v>
      </c>
      <c r="K160" s="96" t="s">
        <v>1044</v>
      </c>
      <c r="L160" s="194" t="s">
        <v>2299</v>
      </c>
    </row>
    <row r="161" spans="1:13" ht="16.5">
      <c r="A161" s="91" t="s">
        <v>1045</v>
      </c>
      <c r="B161" s="83"/>
      <c r="K161" s="96" t="s">
        <v>1046</v>
      </c>
      <c r="L161" s="74"/>
    </row>
    <row r="162" spans="1:13" ht="16.5">
      <c r="A162" s="84">
        <v>1</v>
      </c>
      <c r="B162" s="84" t="s">
        <v>37</v>
      </c>
      <c r="K162" s="84">
        <v>1</v>
      </c>
      <c r="L162" s="194" t="s">
        <v>91</v>
      </c>
    </row>
    <row r="163" spans="1:13" ht="16.5">
      <c r="A163" s="84">
        <v>2</v>
      </c>
      <c r="B163" s="84" t="s">
        <v>168</v>
      </c>
      <c r="K163" s="84">
        <v>2</v>
      </c>
      <c r="L163" s="194" t="s">
        <v>461</v>
      </c>
    </row>
    <row r="164" spans="1:13" ht="16.5">
      <c r="A164" s="84">
        <v>3</v>
      </c>
      <c r="B164" s="84" t="s">
        <v>1136</v>
      </c>
      <c r="K164" s="84">
        <v>3</v>
      </c>
      <c r="L164" s="194" t="s">
        <v>1135</v>
      </c>
    </row>
    <row r="165" spans="1:13" ht="16.5">
      <c r="A165" s="84">
        <v>4</v>
      </c>
      <c r="B165" s="84" t="s">
        <v>571</v>
      </c>
      <c r="K165" s="84">
        <v>4</v>
      </c>
      <c r="L165" s="194" t="s">
        <v>830</v>
      </c>
    </row>
    <row r="166" spans="1:13" ht="16.5">
      <c r="A166" s="84">
        <v>5</v>
      </c>
      <c r="B166" s="84" t="s">
        <v>37</v>
      </c>
      <c r="K166" s="84">
        <v>5</v>
      </c>
      <c r="L166" s="194" t="s">
        <v>91</v>
      </c>
    </row>
    <row r="167" spans="1:13" ht="16.5">
      <c r="A167" s="84">
        <v>6</v>
      </c>
      <c r="B167" s="84" t="s">
        <v>38</v>
      </c>
      <c r="K167" s="84">
        <v>6</v>
      </c>
      <c r="L167" s="194" t="s">
        <v>73</v>
      </c>
    </row>
    <row r="168" spans="1:13" ht="16.5">
      <c r="A168" s="84">
        <v>7</v>
      </c>
      <c r="B168" s="84" t="s">
        <v>2288</v>
      </c>
      <c r="K168" s="84">
        <v>7</v>
      </c>
      <c r="L168" s="194" t="s">
        <v>2300</v>
      </c>
    </row>
    <row r="169" spans="1:13" ht="16.5">
      <c r="A169">
        <v>8</v>
      </c>
      <c r="B169" s="84" t="s">
        <v>2289</v>
      </c>
      <c r="K169">
        <v>8</v>
      </c>
      <c r="L169" s="194" t="s">
        <v>2301</v>
      </c>
    </row>
    <row r="170" spans="1:13" ht="16.5">
      <c r="A170">
        <v>9</v>
      </c>
      <c r="B170" s="84" t="s">
        <v>590</v>
      </c>
      <c r="K170">
        <v>9</v>
      </c>
      <c r="L170" s="194" t="s">
        <v>866</v>
      </c>
    </row>
    <row r="171" spans="1:13" ht="16.5">
      <c r="A171" s="84">
        <v>10</v>
      </c>
      <c r="B171" s="84" t="s">
        <v>2290</v>
      </c>
      <c r="K171" s="84">
        <v>10</v>
      </c>
      <c r="L171" s="194" t="s">
        <v>2302</v>
      </c>
    </row>
    <row r="172" spans="1:13" ht="16.5">
      <c r="A172" s="84">
        <v>11</v>
      </c>
      <c r="B172" s="84" t="s">
        <v>2292</v>
      </c>
      <c r="K172" s="84">
        <v>11</v>
      </c>
      <c r="L172" s="194" t="s">
        <v>2303</v>
      </c>
    </row>
    <row r="173" spans="1:13" ht="16.5">
      <c r="C173" t="s">
        <v>2291</v>
      </c>
      <c r="L173" s="194" t="s">
        <v>1050</v>
      </c>
      <c r="M173" s="194" t="s">
        <v>2306</v>
      </c>
    </row>
    <row r="174" spans="1:13" ht="16.5">
      <c r="A174" s="84">
        <v>12</v>
      </c>
      <c r="B174" s="84" t="s">
        <v>2296</v>
      </c>
      <c r="K174" s="84">
        <v>12</v>
      </c>
      <c r="L174" s="194" t="s">
        <v>2304</v>
      </c>
    </row>
    <row r="175" spans="1:13" ht="16.5">
      <c r="A175" s="84">
        <v>13</v>
      </c>
      <c r="B175" s="84" t="s">
        <v>585</v>
      </c>
      <c r="K175" s="84">
        <v>13</v>
      </c>
      <c r="L175" s="194" t="s">
        <v>840</v>
      </c>
    </row>
    <row r="176" spans="1:13" ht="16.5">
      <c r="A176" s="84">
        <v>14</v>
      </c>
      <c r="B176" s="84" t="s">
        <v>2288</v>
      </c>
      <c r="K176" s="84">
        <v>14</v>
      </c>
      <c r="L176" s="194" t="s">
        <v>2300</v>
      </c>
    </row>
    <row r="177" spans="1:13" ht="16.5">
      <c r="A177" s="84">
        <v>15</v>
      </c>
      <c r="B177" s="84" t="s">
        <v>2293</v>
      </c>
      <c r="K177" s="84">
        <v>15</v>
      </c>
      <c r="L177" s="194" t="s">
        <v>2305</v>
      </c>
    </row>
    <row r="178" spans="1:13" ht="16.5">
      <c r="C178" t="s">
        <v>2294</v>
      </c>
      <c r="L178" s="194" t="s">
        <v>1050</v>
      </c>
      <c r="M178" s="194" t="s">
        <v>2307</v>
      </c>
    </row>
    <row r="179" spans="1:13" ht="14.25" customHeight="1">
      <c r="A179">
        <v>16</v>
      </c>
      <c r="B179" t="s">
        <v>181</v>
      </c>
      <c r="K179">
        <v>16</v>
      </c>
      <c r="L179" s="194" t="s">
        <v>458</v>
      </c>
    </row>
    <row r="180" spans="1:13" ht="14.25" customHeight="1">
      <c r="A180" s="98" t="s">
        <v>1059</v>
      </c>
      <c r="B180" t="s">
        <v>1150</v>
      </c>
      <c r="K180" s="96" t="s">
        <v>1060</v>
      </c>
      <c r="L180" s="194" t="s">
        <v>1151</v>
      </c>
    </row>
    <row r="182" spans="1:13">
      <c r="A182" s="99" t="s">
        <v>527</v>
      </c>
      <c r="B182" s="84" t="s">
        <v>1134</v>
      </c>
      <c r="K182" s="101" t="s">
        <v>527</v>
      </c>
      <c r="L182" s="84" t="s">
        <v>581</v>
      </c>
    </row>
    <row r="183" spans="1:13" ht="16.5">
      <c r="A183" s="99" t="s">
        <v>166</v>
      </c>
      <c r="B183" s="84" t="s">
        <v>582</v>
      </c>
      <c r="K183" s="96" t="s">
        <v>171</v>
      </c>
      <c r="L183" s="145" t="s">
        <v>1952</v>
      </c>
    </row>
    <row r="184" spans="1:13" ht="16.5">
      <c r="A184" s="91" t="s">
        <v>1042</v>
      </c>
      <c r="B184" s="83" t="s">
        <v>1141</v>
      </c>
      <c r="K184" s="96" t="s">
        <v>1044</v>
      </c>
      <c r="L184" s="145" t="s">
        <v>1953</v>
      </c>
    </row>
    <row r="185" spans="1:13" ht="16.5">
      <c r="A185" s="91" t="s">
        <v>1045</v>
      </c>
      <c r="B185" s="83"/>
      <c r="K185" s="96" t="s">
        <v>1046</v>
      </c>
      <c r="L185" s="74"/>
    </row>
    <row r="186" spans="1:13" ht="16.5">
      <c r="A186" s="84">
        <v>1</v>
      </c>
      <c r="B186" s="84" t="s">
        <v>37</v>
      </c>
      <c r="K186" s="74">
        <v>1</v>
      </c>
      <c r="L186" s="74" t="s">
        <v>91</v>
      </c>
    </row>
    <row r="187" spans="1:13" ht="16.5">
      <c r="A187" s="84">
        <v>2</v>
      </c>
      <c r="B187" s="84" t="s">
        <v>168</v>
      </c>
      <c r="K187" s="74">
        <v>2</v>
      </c>
      <c r="L187" s="74" t="s">
        <v>461</v>
      </c>
    </row>
    <row r="188" spans="1:13" ht="16.5">
      <c r="A188" s="84">
        <v>3</v>
      </c>
      <c r="B188" s="84" t="s">
        <v>1136</v>
      </c>
      <c r="K188" s="74">
        <v>3</v>
      </c>
      <c r="L188" s="74" t="s">
        <v>1135</v>
      </c>
    </row>
    <row r="189" spans="1:13" ht="16.5">
      <c r="A189" s="84">
        <v>4</v>
      </c>
      <c r="B189" s="84" t="s">
        <v>571</v>
      </c>
      <c r="K189" s="74">
        <v>4</v>
      </c>
      <c r="L189" s="74" t="s">
        <v>830</v>
      </c>
    </row>
    <row r="190" spans="1:13" ht="16.5">
      <c r="A190">
        <v>5</v>
      </c>
      <c r="B190" s="84" t="s">
        <v>812</v>
      </c>
      <c r="K190" s="74">
        <v>5</v>
      </c>
      <c r="L190" s="74" t="s">
        <v>811</v>
      </c>
    </row>
    <row r="191" spans="1:13" ht="16.5">
      <c r="B191" s="84"/>
      <c r="C191" t="s">
        <v>1137</v>
      </c>
      <c r="K191" s="74"/>
      <c r="L191" s="74"/>
      <c r="M191" s="74" t="s">
        <v>1139</v>
      </c>
    </row>
    <row r="192" spans="1:13" ht="16.5">
      <c r="B192" s="84"/>
      <c r="C192" t="s">
        <v>1138</v>
      </c>
      <c r="K192" s="74"/>
      <c r="L192" s="74"/>
      <c r="M192" s="74" t="s">
        <v>1140</v>
      </c>
    </row>
    <row r="193" spans="1:13" ht="16.5">
      <c r="A193" s="84">
        <v>6</v>
      </c>
      <c r="B193" s="84" t="s">
        <v>37</v>
      </c>
      <c r="K193" s="74">
        <v>6</v>
      </c>
      <c r="L193" s="74" t="s">
        <v>91</v>
      </c>
    </row>
    <row r="194" spans="1:13" ht="16.5">
      <c r="A194" s="84">
        <v>7</v>
      </c>
      <c r="B194" s="84" t="s">
        <v>38</v>
      </c>
      <c r="K194" s="74">
        <v>7</v>
      </c>
      <c r="L194" s="74" t="s">
        <v>73</v>
      </c>
    </row>
    <row r="195" spans="1:13" ht="16.5">
      <c r="A195" s="84">
        <v>8</v>
      </c>
      <c r="B195" s="84" t="s">
        <v>831</v>
      </c>
      <c r="K195" s="74">
        <v>8</v>
      </c>
      <c r="L195" s="74" t="s">
        <v>832</v>
      </c>
    </row>
    <row r="196" spans="1:13" ht="16.5">
      <c r="A196" s="84">
        <v>9</v>
      </c>
      <c r="B196" s="84" t="s">
        <v>587</v>
      </c>
      <c r="K196" s="74">
        <v>9</v>
      </c>
      <c r="L196" s="74" t="s">
        <v>833</v>
      </c>
    </row>
    <row r="197" spans="1:13" ht="16.5">
      <c r="A197" s="84">
        <v>10</v>
      </c>
      <c r="B197" s="84" t="s">
        <v>834</v>
      </c>
      <c r="K197" s="74">
        <v>10</v>
      </c>
      <c r="L197" s="74" t="s">
        <v>835</v>
      </c>
    </row>
    <row r="198" spans="1:13" ht="16.5">
      <c r="A198" s="84">
        <v>11</v>
      </c>
      <c r="B198" s="84" t="s">
        <v>1142</v>
      </c>
      <c r="K198" s="74">
        <v>11</v>
      </c>
      <c r="L198" s="74" t="s">
        <v>1143</v>
      </c>
    </row>
    <row r="199" spans="1:13" ht="16.5">
      <c r="A199" s="84">
        <v>12</v>
      </c>
      <c r="B199" s="84" t="s">
        <v>583</v>
      </c>
      <c r="K199" s="74">
        <v>12</v>
      </c>
      <c r="L199" s="74" t="s">
        <v>836</v>
      </c>
    </row>
    <row r="200" spans="1:13" ht="16.5">
      <c r="A200" s="84">
        <v>13</v>
      </c>
      <c r="B200" s="84" t="s">
        <v>838</v>
      </c>
      <c r="K200" s="74">
        <v>13</v>
      </c>
      <c r="L200" s="74" t="s">
        <v>837</v>
      </c>
    </row>
    <row r="201" spans="1:13" ht="16.5">
      <c r="C201" t="s">
        <v>1144</v>
      </c>
      <c r="K201" s="74"/>
      <c r="L201" s="74" t="s">
        <v>1050</v>
      </c>
      <c r="M201" s="74" t="s">
        <v>1145</v>
      </c>
    </row>
    <row r="202" spans="1:13" ht="16.5">
      <c r="A202" s="84">
        <v>14</v>
      </c>
      <c r="B202" s="84" t="s">
        <v>584</v>
      </c>
      <c r="K202" s="74">
        <v>14</v>
      </c>
      <c r="L202" s="74" t="s">
        <v>839</v>
      </c>
    </row>
    <row r="203" spans="1:13" ht="16.5">
      <c r="A203" s="84">
        <v>15</v>
      </c>
      <c r="B203" s="84" t="s">
        <v>585</v>
      </c>
      <c r="K203" s="74">
        <v>15</v>
      </c>
      <c r="L203" s="74" t="s">
        <v>840</v>
      </c>
    </row>
    <row r="204" spans="1:13" ht="16.5">
      <c r="A204" s="84">
        <v>16</v>
      </c>
      <c r="B204" s="84" t="s">
        <v>1146</v>
      </c>
      <c r="K204" s="74">
        <v>16</v>
      </c>
      <c r="L204" s="74" t="s">
        <v>1147</v>
      </c>
    </row>
    <row r="205" spans="1:13" ht="16.5">
      <c r="C205" t="s">
        <v>1148</v>
      </c>
      <c r="M205" s="74" t="s">
        <v>1149</v>
      </c>
    </row>
    <row r="206" spans="1:13" ht="14.25" customHeight="1">
      <c r="A206" s="98" t="s">
        <v>1059</v>
      </c>
      <c r="B206" s="83" t="s">
        <v>1954</v>
      </c>
      <c r="K206" s="96" t="s">
        <v>1060</v>
      </c>
      <c r="L206" s="145" t="s">
        <v>1955</v>
      </c>
    </row>
    <row r="208" spans="1:13" ht="16.5">
      <c r="A208" s="99" t="s">
        <v>579</v>
      </c>
      <c r="B208" s="84" t="s">
        <v>1152</v>
      </c>
      <c r="K208" s="96" t="s">
        <v>579</v>
      </c>
      <c r="L208" s="85" t="s">
        <v>1153</v>
      </c>
    </row>
    <row r="209" spans="1:13" ht="16.5">
      <c r="A209" s="91" t="s">
        <v>166</v>
      </c>
      <c r="B209" s="84" t="s">
        <v>860</v>
      </c>
      <c r="K209" s="96" t="s">
        <v>171</v>
      </c>
      <c r="L209" s="74" t="s">
        <v>589</v>
      </c>
    </row>
    <row r="210" spans="1:13" ht="16.5">
      <c r="A210" s="91" t="s">
        <v>1042</v>
      </c>
      <c r="B210" s="83" t="s">
        <v>1154</v>
      </c>
      <c r="K210" s="96" t="s">
        <v>1044</v>
      </c>
      <c r="L210" s="74" t="s">
        <v>1155</v>
      </c>
    </row>
    <row r="211" spans="1:13" ht="16.5">
      <c r="A211" s="91" t="s">
        <v>1045</v>
      </c>
      <c r="B211" s="83"/>
      <c r="K211" s="96" t="s">
        <v>1046</v>
      </c>
      <c r="L211" s="74"/>
    </row>
    <row r="212" spans="1:13" ht="16.5">
      <c r="A212">
        <v>1</v>
      </c>
      <c r="B212" s="84" t="s">
        <v>37</v>
      </c>
      <c r="K212" s="74">
        <v>1</v>
      </c>
      <c r="L212" s="74" t="s">
        <v>91</v>
      </c>
    </row>
    <row r="213" spans="1:13" ht="16.5">
      <c r="A213">
        <v>2</v>
      </c>
      <c r="B213" s="84" t="s">
        <v>168</v>
      </c>
      <c r="K213" s="74">
        <v>2</v>
      </c>
      <c r="L213" s="74" t="s">
        <v>461</v>
      </c>
    </row>
    <row r="214" spans="1:13" ht="16.5">
      <c r="A214">
        <v>3</v>
      </c>
      <c r="B214" s="84" t="s">
        <v>570</v>
      </c>
      <c r="K214" s="74">
        <v>3</v>
      </c>
      <c r="L214" s="74" t="s">
        <v>861</v>
      </c>
    </row>
    <row r="215" spans="1:13" ht="16.5">
      <c r="A215">
        <v>4</v>
      </c>
      <c r="B215" s="84" t="s">
        <v>571</v>
      </c>
      <c r="K215" s="74">
        <v>4</v>
      </c>
      <c r="L215" s="74" t="s">
        <v>862</v>
      </c>
    </row>
    <row r="216" spans="1:13" ht="16.5">
      <c r="A216">
        <v>5</v>
      </c>
      <c r="B216" s="84" t="s">
        <v>37</v>
      </c>
      <c r="K216" s="74">
        <v>5</v>
      </c>
      <c r="L216" s="74" t="s">
        <v>91</v>
      </c>
    </row>
    <row r="217" spans="1:13" ht="16.5">
      <c r="A217">
        <v>6</v>
      </c>
      <c r="B217" s="84" t="s">
        <v>38</v>
      </c>
      <c r="K217" s="74">
        <v>6</v>
      </c>
      <c r="L217" s="74" t="s">
        <v>73</v>
      </c>
    </row>
    <row r="218" spans="1:13" ht="16.5">
      <c r="A218">
        <v>7</v>
      </c>
      <c r="B218" s="84" t="s">
        <v>591</v>
      </c>
      <c r="K218" s="74">
        <v>7</v>
      </c>
      <c r="L218" s="74" t="s">
        <v>863</v>
      </c>
    </row>
    <row r="219" spans="1:13" ht="16.5">
      <c r="A219">
        <v>8</v>
      </c>
      <c r="B219" s="84" t="s">
        <v>590</v>
      </c>
      <c r="K219" s="74">
        <v>8</v>
      </c>
      <c r="L219" s="74" t="s">
        <v>866</v>
      </c>
    </row>
    <row r="220" spans="1:13" ht="16.5">
      <c r="A220">
        <v>9</v>
      </c>
      <c r="B220" s="84" t="s">
        <v>867</v>
      </c>
      <c r="K220" s="74">
        <v>9</v>
      </c>
      <c r="L220" s="74" t="s">
        <v>868</v>
      </c>
    </row>
    <row r="221" spans="1:13" ht="16.5">
      <c r="B221" s="84"/>
      <c r="C221" t="s">
        <v>1156</v>
      </c>
      <c r="K221" s="74"/>
      <c r="L221" s="74"/>
      <c r="M221" s="74" t="s">
        <v>1157</v>
      </c>
    </row>
    <row r="222" spans="1:13" ht="16.5">
      <c r="A222">
        <v>10</v>
      </c>
      <c r="B222" s="84" t="s">
        <v>592</v>
      </c>
      <c r="K222" s="74">
        <v>10</v>
      </c>
      <c r="L222" s="74" t="s">
        <v>864</v>
      </c>
    </row>
    <row r="223" spans="1:13" ht="16.5">
      <c r="A223">
        <v>11</v>
      </c>
      <c r="B223" s="84" t="s">
        <v>593</v>
      </c>
      <c r="K223" s="74">
        <v>11</v>
      </c>
      <c r="L223" s="74" t="s">
        <v>865</v>
      </c>
    </row>
    <row r="224" spans="1:13" ht="16.5">
      <c r="A224">
        <v>12</v>
      </c>
      <c r="B224" s="84" t="s">
        <v>869</v>
      </c>
      <c r="K224" s="74">
        <v>12</v>
      </c>
      <c r="L224" s="74" t="s">
        <v>870</v>
      </c>
    </row>
    <row r="225" spans="1:13" ht="16.5">
      <c r="B225" s="84"/>
      <c r="C225" t="s">
        <v>1158</v>
      </c>
      <c r="K225" s="74"/>
      <c r="L225" s="74"/>
      <c r="M225" s="74" t="s">
        <v>1159</v>
      </c>
    </row>
    <row r="226" spans="1:13" ht="16.5">
      <c r="A226">
        <v>13</v>
      </c>
      <c r="B226" s="84" t="s">
        <v>1160</v>
      </c>
      <c r="K226" s="74">
        <v>13</v>
      </c>
      <c r="L226" s="74" t="s">
        <v>1162</v>
      </c>
    </row>
    <row r="227" spans="1:13" ht="16.5">
      <c r="B227" s="84"/>
      <c r="C227" t="s">
        <v>1161</v>
      </c>
      <c r="K227" s="74"/>
      <c r="L227" s="74"/>
      <c r="M227" s="74" t="s">
        <v>1163</v>
      </c>
    </row>
    <row r="228" spans="1:13" ht="16.5">
      <c r="A228">
        <v>14</v>
      </c>
      <c r="B228" s="84" t="s">
        <v>871</v>
      </c>
      <c r="K228" s="74">
        <v>14</v>
      </c>
      <c r="L228" s="74" t="s">
        <v>872</v>
      </c>
    </row>
    <row r="229" spans="1:13" ht="16.5">
      <c r="A229" s="98" t="s">
        <v>1059</v>
      </c>
      <c r="B229" s="84" t="s">
        <v>1956</v>
      </c>
      <c r="K229" s="96" t="s">
        <v>1060</v>
      </c>
      <c r="L229" s="145" t="s">
        <v>1958</v>
      </c>
    </row>
    <row r="230" spans="1:13" ht="16.5">
      <c r="B230" s="80" t="s">
        <v>1957</v>
      </c>
      <c r="L230" s="74" t="s">
        <v>1164</v>
      </c>
    </row>
    <row r="232" spans="1:13" ht="16.5">
      <c r="A232" s="99" t="s">
        <v>588</v>
      </c>
      <c r="B232" s="80" t="s">
        <v>1165</v>
      </c>
      <c r="C232" s="84"/>
      <c r="D232" s="84"/>
      <c r="K232" s="96" t="s">
        <v>588</v>
      </c>
      <c r="L232" s="74" t="s">
        <v>601</v>
      </c>
    </row>
    <row r="233" spans="1:13" ht="16.5">
      <c r="A233" s="99" t="s">
        <v>166</v>
      </c>
      <c r="B233" s="84" t="s">
        <v>602</v>
      </c>
      <c r="C233" s="84"/>
      <c r="D233" s="84"/>
      <c r="K233" s="96" t="s">
        <v>171</v>
      </c>
      <c r="L233" s="145" t="s">
        <v>1959</v>
      </c>
    </row>
    <row r="234" spans="1:13" ht="16.5">
      <c r="A234" s="91" t="s">
        <v>1042</v>
      </c>
      <c r="B234" s="84" t="s">
        <v>1166</v>
      </c>
      <c r="K234" s="96" t="s">
        <v>1044</v>
      </c>
      <c r="L234" s="145" t="s">
        <v>1960</v>
      </c>
    </row>
    <row r="235" spans="1:13" ht="16.5">
      <c r="A235" s="91" t="s">
        <v>1045</v>
      </c>
      <c r="B235" s="83"/>
      <c r="K235" s="96" t="s">
        <v>1046</v>
      </c>
      <c r="L235" s="74"/>
    </row>
    <row r="236" spans="1:13" ht="16.5">
      <c r="A236" s="84">
        <v>1</v>
      </c>
      <c r="B236" s="84" t="s">
        <v>37</v>
      </c>
      <c r="C236" s="84"/>
      <c r="D236" s="84"/>
      <c r="K236" s="74">
        <v>1</v>
      </c>
      <c r="L236" s="74" t="s">
        <v>91</v>
      </c>
    </row>
    <row r="237" spans="1:13" ht="16.5">
      <c r="A237" s="84">
        <v>2</v>
      </c>
      <c r="B237" s="84" t="s">
        <v>168</v>
      </c>
      <c r="C237" s="84"/>
      <c r="D237" s="84"/>
      <c r="K237" s="74">
        <v>2</v>
      </c>
      <c r="L237" s="74" t="s">
        <v>461</v>
      </c>
    </row>
    <row r="238" spans="1:13" ht="16.5">
      <c r="A238" s="84">
        <v>3</v>
      </c>
      <c r="B238" s="84" t="s">
        <v>642</v>
      </c>
      <c r="C238" s="84"/>
      <c r="D238" s="84"/>
      <c r="K238" s="74">
        <v>3</v>
      </c>
      <c r="L238" s="74" t="s">
        <v>873</v>
      </c>
    </row>
    <row r="239" spans="1:13" ht="16.5">
      <c r="A239" s="84">
        <v>4</v>
      </c>
      <c r="B239" s="84" t="s">
        <v>571</v>
      </c>
      <c r="C239" s="84"/>
      <c r="D239" s="84"/>
      <c r="K239" s="74">
        <v>4</v>
      </c>
      <c r="L239" s="74" t="s">
        <v>874</v>
      </c>
    </row>
    <row r="240" spans="1:13" ht="16.5">
      <c r="A240" s="84">
        <v>5</v>
      </c>
      <c r="B240" s="84" t="s">
        <v>37</v>
      </c>
      <c r="C240" s="84"/>
      <c r="D240" s="84"/>
      <c r="K240" s="74">
        <v>5</v>
      </c>
      <c r="L240" s="74" t="s">
        <v>91</v>
      </c>
    </row>
    <row r="241" spans="1:13" ht="16.5">
      <c r="A241" s="84">
        <v>6</v>
      </c>
      <c r="B241" s="84" t="s">
        <v>38</v>
      </c>
      <c r="C241" s="84"/>
      <c r="D241" s="84"/>
      <c r="K241" s="74">
        <v>6</v>
      </c>
      <c r="L241" s="74" t="s">
        <v>73</v>
      </c>
    </row>
    <row r="242" spans="1:13" ht="16.5">
      <c r="A242" s="84">
        <v>7</v>
      </c>
      <c r="B242" s="84" t="s">
        <v>586</v>
      </c>
      <c r="C242" s="84"/>
      <c r="D242" s="84"/>
      <c r="K242" s="74">
        <v>7</v>
      </c>
      <c r="L242" s="74" t="s">
        <v>123</v>
      </c>
    </row>
    <row r="243" spans="1:13" ht="16.5">
      <c r="A243" s="84">
        <v>8</v>
      </c>
      <c r="B243" s="84" t="s">
        <v>587</v>
      </c>
      <c r="C243" s="84"/>
      <c r="D243" s="84"/>
      <c r="K243" s="74">
        <v>8</v>
      </c>
      <c r="L243" s="74" t="s">
        <v>875</v>
      </c>
    </row>
    <row r="244" spans="1:13" ht="16.5">
      <c r="A244" s="84">
        <v>9</v>
      </c>
      <c r="B244" s="84" t="s">
        <v>1167</v>
      </c>
      <c r="C244" s="84"/>
      <c r="D244" s="84"/>
      <c r="K244" s="74">
        <v>9</v>
      </c>
      <c r="L244" s="74" t="s">
        <v>1169</v>
      </c>
    </row>
    <row r="245" spans="1:13" ht="16.5">
      <c r="A245" s="84"/>
      <c r="C245" s="84" t="s">
        <v>1168</v>
      </c>
      <c r="D245" s="84"/>
      <c r="K245" s="74"/>
      <c r="M245" s="74" t="s">
        <v>1170</v>
      </c>
    </row>
    <row r="246" spans="1:13" ht="16.5">
      <c r="A246" s="84">
        <v>10</v>
      </c>
      <c r="B246" s="84" t="s">
        <v>643</v>
      </c>
      <c r="C246" s="84"/>
      <c r="D246" s="84"/>
      <c r="K246" s="74">
        <v>10</v>
      </c>
      <c r="L246" s="74" t="s">
        <v>880</v>
      </c>
    </row>
    <row r="247" spans="1:13" ht="16.5">
      <c r="A247" s="84">
        <v>11</v>
      </c>
      <c r="B247" s="84" t="s">
        <v>644</v>
      </c>
      <c r="C247" s="84"/>
      <c r="D247" s="84"/>
      <c r="K247" s="74">
        <v>11</v>
      </c>
      <c r="L247" s="74" t="s">
        <v>876</v>
      </c>
    </row>
    <row r="248" spans="1:13" ht="16.5">
      <c r="A248">
        <v>12</v>
      </c>
      <c r="B248" t="s">
        <v>1171</v>
      </c>
      <c r="K248" s="74">
        <v>12</v>
      </c>
      <c r="L248" s="74" t="s">
        <v>1172</v>
      </c>
    </row>
    <row r="249" spans="1:13" ht="16.5">
      <c r="C249" t="s">
        <v>1114</v>
      </c>
      <c r="K249" s="74"/>
      <c r="L249" s="74"/>
      <c r="M249" s="74" t="s">
        <v>1115</v>
      </c>
    </row>
    <row r="250" spans="1:13" ht="16.5">
      <c r="A250" s="84">
        <v>13</v>
      </c>
      <c r="B250" s="84" t="s">
        <v>1173</v>
      </c>
      <c r="C250" s="84"/>
      <c r="D250" s="84"/>
      <c r="K250" s="74">
        <v>13</v>
      </c>
      <c r="L250" s="74" t="s">
        <v>1174</v>
      </c>
    </row>
    <row r="251" spans="1:13" ht="16.5">
      <c r="C251" t="s">
        <v>1175</v>
      </c>
      <c r="K251" s="74"/>
      <c r="L251" s="74" t="s">
        <v>1050</v>
      </c>
      <c r="M251" s="74" t="s">
        <v>1145</v>
      </c>
    </row>
    <row r="252" spans="1:13" ht="16.5">
      <c r="A252" s="84"/>
      <c r="B252" s="84"/>
      <c r="C252" s="84" t="s">
        <v>1176</v>
      </c>
      <c r="D252" s="84"/>
      <c r="K252" s="74"/>
      <c r="L252" s="74"/>
      <c r="M252" s="74" t="s">
        <v>1177</v>
      </c>
    </row>
    <row r="253" spans="1:13" ht="16.5">
      <c r="A253" s="84">
        <v>14</v>
      </c>
      <c r="B253" s="84" t="s">
        <v>877</v>
      </c>
      <c r="C253" s="84"/>
      <c r="D253" s="84"/>
      <c r="K253" s="74">
        <v>14</v>
      </c>
      <c r="L253" s="74" t="s">
        <v>878</v>
      </c>
    </row>
    <row r="254" spans="1:13" ht="16.5">
      <c r="A254" s="84">
        <v>15</v>
      </c>
      <c r="B254" s="84" t="s">
        <v>645</v>
      </c>
      <c r="C254" s="84"/>
      <c r="D254" s="84"/>
      <c r="K254" s="74">
        <v>15</v>
      </c>
      <c r="L254" s="74" t="s">
        <v>879</v>
      </c>
    </row>
    <row r="255" spans="1:13" ht="14.25" customHeight="1">
      <c r="A255" s="98" t="s">
        <v>1059</v>
      </c>
      <c r="B255" t="s">
        <v>1150</v>
      </c>
      <c r="K255" s="96" t="s">
        <v>1060</v>
      </c>
      <c r="L255" s="74" t="s">
        <v>1151</v>
      </c>
    </row>
    <row r="258" spans="1:12" ht="16.5">
      <c r="A258" s="81" t="s">
        <v>594</v>
      </c>
      <c r="B258" s="80" t="s">
        <v>1181</v>
      </c>
      <c r="K258" s="95" t="s">
        <v>594</v>
      </c>
      <c r="L258" s="85" t="s">
        <v>1294</v>
      </c>
    </row>
    <row r="259" spans="1:12" ht="16.5">
      <c r="A259" s="91" t="s">
        <v>166</v>
      </c>
      <c r="B259" s="84" t="s">
        <v>604</v>
      </c>
      <c r="K259" s="96" t="s">
        <v>171</v>
      </c>
      <c r="L259" s="145" t="s">
        <v>1961</v>
      </c>
    </row>
    <row r="260" spans="1:12" ht="16.5">
      <c r="A260" s="91" t="s">
        <v>1042</v>
      </c>
      <c r="B260" s="83" t="s">
        <v>1178</v>
      </c>
      <c r="K260" s="96" t="s">
        <v>1044</v>
      </c>
      <c r="L260" s="74" t="s">
        <v>1179</v>
      </c>
    </row>
    <row r="261" spans="1:12" ht="16.5">
      <c r="A261" s="91" t="s">
        <v>1045</v>
      </c>
      <c r="B261" s="83"/>
      <c r="K261" s="96" t="s">
        <v>1046</v>
      </c>
      <c r="L261" s="74"/>
    </row>
    <row r="262" spans="1:12" ht="16.5">
      <c r="A262">
        <v>1</v>
      </c>
      <c r="B262" s="84" t="s">
        <v>37</v>
      </c>
      <c r="K262" s="74">
        <v>1</v>
      </c>
      <c r="L262" s="85" t="s">
        <v>91</v>
      </c>
    </row>
    <row r="263" spans="1:12" ht="16.5">
      <c r="A263">
        <v>2</v>
      </c>
      <c r="B263" s="84" t="s">
        <v>168</v>
      </c>
      <c r="K263" s="74">
        <v>2</v>
      </c>
      <c r="L263" s="85" t="s">
        <v>461</v>
      </c>
    </row>
    <row r="264" spans="1:12" ht="16.5">
      <c r="A264">
        <v>3</v>
      </c>
      <c r="B264" s="84" t="s">
        <v>570</v>
      </c>
      <c r="K264" s="74">
        <v>3</v>
      </c>
      <c r="L264" s="85" t="s">
        <v>919</v>
      </c>
    </row>
    <row r="265" spans="1:12" ht="16.5">
      <c r="A265">
        <v>4</v>
      </c>
      <c r="B265" s="84" t="s">
        <v>571</v>
      </c>
      <c r="K265" s="74">
        <v>4</v>
      </c>
      <c r="L265" s="85" t="s">
        <v>830</v>
      </c>
    </row>
    <row r="266" spans="1:12" ht="16.5">
      <c r="A266">
        <v>5</v>
      </c>
      <c r="B266" s="84" t="s">
        <v>37</v>
      </c>
      <c r="K266" s="74">
        <v>5</v>
      </c>
      <c r="L266" s="85" t="s">
        <v>91</v>
      </c>
    </row>
    <row r="267" spans="1:12" ht="16.5">
      <c r="A267">
        <v>6</v>
      </c>
      <c r="B267" s="84" t="s">
        <v>38</v>
      </c>
      <c r="K267" s="74">
        <v>6</v>
      </c>
      <c r="L267" s="85" t="s">
        <v>73</v>
      </c>
    </row>
    <row r="268" spans="1:12" ht="16.5">
      <c r="A268">
        <v>7</v>
      </c>
      <c r="B268" s="84" t="s">
        <v>605</v>
      </c>
      <c r="K268" s="74">
        <v>7</v>
      </c>
      <c r="L268" s="85" t="s">
        <v>920</v>
      </c>
    </row>
    <row r="269" spans="1:12" ht="16.5">
      <c r="A269">
        <v>8</v>
      </c>
      <c r="B269" s="84" t="s">
        <v>606</v>
      </c>
      <c r="K269" s="74">
        <v>8</v>
      </c>
      <c r="L269" s="85" t="s">
        <v>921</v>
      </c>
    </row>
    <row r="270" spans="1:12" ht="16.5">
      <c r="A270">
        <v>9</v>
      </c>
      <c r="B270" s="84" t="s">
        <v>607</v>
      </c>
      <c r="K270" s="74">
        <v>9</v>
      </c>
      <c r="L270" s="85" t="s">
        <v>926</v>
      </c>
    </row>
    <row r="271" spans="1:12" ht="16.5">
      <c r="A271" s="98" t="s">
        <v>1059</v>
      </c>
      <c r="B271" s="84" t="s">
        <v>1962</v>
      </c>
      <c r="K271" s="96" t="s">
        <v>1060</v>
      </c>
      <c r="L271" s="145" t="s">
        <v>1963</v>
      </c>
    </row>
    <row r="273" spans="1:12" ht="16.5">
      <c r="A273" s="81" t="s">
        <v>599</v>
      </c>
      <c r="B273" s="80" t="s">
        <v>1182</v>
      </c>
      <c r="K273" s="95" t="s">
        <v>599</v>
      </c>
      <c r="L273" s="85" t="s">
        <v>1964</v>
      </c>
    </row>
    <row r="274" spans="1:12" ht="16.5">
      <c r="A274" s="91" t="s">
        <v>166</v>
      </c>
      <c r="B274" s="84" t="s">
        <v>595</v>
      </c>
      <c r="K274" s="96" t="s">
        <v>171</v>
      </c>
      <c r="L274" s="145" t="s">
        <v>1965</v>
      </c>
    </row>
    <row r="275" spans="1:12" ht="16.5">
      <c r="A275" s="91" t="s">
        <v>1042</v>
      </c>
      <c r="B275" s="83" t="s">
        <v>1180</v>
      </c>
      <c r="K275" s="96" t="s">
        <v>1044</v>
      </c>
      <c r="L275" s="145" t="s">
        <v>1966</v>
      </c>
    </row>
    <row r="276" spans="1:12" ht="16.5">
      <c r="A276" s="91" t="s">
        <v>1045</v>
      </c>
      <c r="B276" s="83"/>
      <c r="K276" s="96" t="s">
        <v>1046</v>
      </c>
      <c r="L276" s="74"/>
    </row>
    <row r="277" spans="1:12" ht="16.5">
      <c r="A277">
        <v>1</v>
      </c>
      <c r="B277" s="84" t="s">
        <v>37</v>
      </c>
      <c r="K277" s="74">
        <v>1</v>
      </c>
      <c r="L277" s="85" t="s">
        <v>91</v>
      </c>
    </row>
    <row r="278" spans="1:12" ht="16.5">
      <c r="A278">
        <v>2</v>
      </c>
      <c r="B278" s="84" t="s">
        <v>168</v>
      </c>
      <c r="K278" s="74">
        <v>2</v>
      </c>
      <c r="L278" s="85" t="s">
        <v>461</v>
      </c>
    </row>
    <row r="279" spans="1:12" ht="16.5">
      <c r="A279">
        <v>3</v>
      </c>
      <c r="B279" s="84" t="s">
        <v>570</v>
      </c>
      <c r="K279" s="74">
        <v>3</v>
      </c>
      <c r="L279" s="85" t="s">
        <v>919</v>
      </c>
    </row>
    <row r="280" spans="1:12" ht="16.5">
      <c r="A280">
        <v>4</v>
      </c>
      <c r="B280" s="84" t="s">
        <v>571</v>
      </c>
      <c r="K280" s="74">
        <v>4</v>
      </c>
      <c r="L280" s="85" t="s">
        <v>830</v>
      </c>
    </row>
    <row r="281" spans="1:12" ht="16.5">
      <c r="A281">
        <v>5</v>
      </c>
      <c r="B281" s="84" t="s">
        <v>37</v>
      </c>
      <c r="K281" s="74">
        <v>5</v>
      </c>
      <c r="L281" s="85" t="s">
        <v>91</v>
      </c>
    </row>
    <row r="282" spans="1:12" ht="16.5">
      <c r="A282">
        <v>6</v>
      </c>
      <c r="B282" s="84" t="s">
        <v>38</v>
      </c>
      <c r="K282" s="74">
        <v>6</v>
      </c>
      <c r="L282" s="85" t="s">
        <v>73</v>
      </c>
    </row>
    <row r="283" spans="1:12" ht="16.5">
      <c r="A283">
        <v>7</v>
      </c>
      <c r="B283" s="84" t="s">
        <v>586</v>
      </c>
      <c r="K283" s="74">
        <v>7</v>
      </c>
      <c r="L283" s="85" t="s">
        <v>922</v>
      </c>
    </row>
    <row r="284" spans="1:12" ht="16.5">
      <c r="A284">
        <v>8</v>
      </c>
      <c r="B284" s="84" t="s">
        <v>587</v>
      </c>
      <c r="K284" s="74">
        <v>8</v>
      </c>
      <c r="L284" s="85" t="s">
        <v>923</v>
      </c>
    </row>
    <row r="285" spans="1:12" ht="16.5">
      <c r="A285">
        <v>9</v>
      </c>
      <c r="B285" s="84" t="s">
        <v>596</v>
      </c>
      <c r="K285" s="74">
        <v>9</v>
      </c>
      <c r="L285" s="85" t="s">
        <v>924</v>
      </c>
    </row>
    <row r="286" spans="1:12" ht="16.5">
      <c r="A286">
        <v>10</v>
      </c>
      <c r="B286" s="84" t="s">
        <v>597</v>
      </c>
      <c r="K286" s="74">
        <v>10</v>
      </c>
      <c r="L286" s="85" t="s">
        <v>925</v>
      </c>
    </row>
    <row r="287" spans="1:12" ht="16.5">
      <c r="A287">
        <v>11</v>
      </c>
      <c r="B287" s="84" t="s">
        <v>598</v>
      </c>
      <c r="K287" s="74">
        <v>11</v>
      </c>
      <c r="L287" s="85" t="s">
        <v>927</v>
      </c>
    </row>
    <row r="288" spans="1:12" ht="16.5">
      <c r="A288" s="98" t="s">
        <v>1059</v>
      </c>
      <c r="B288" s="84" t="s">
        <v>1967</v>
      </c>
      <c r="K288" s="96" t="s">
        <v>1060</v>
      </c>
      <c r="L288" s="145" t="s">
        <v>1968</v>
      </c>
    </row>
    <row r="289" spans="12:12" ht="14.25" customHeight="1">
      <c r="L289" s="74"/>
    </row>
  </sheetData>
  <mergeCells count="10">
    <mergeCell ref="A9:A10"/>
    <mergeCell ref="A11:A12"/>
    <mergeCell ref="B141:J141"/>
    <mergeCell ref="L141:T141"/>
    <mergeCell ref="B14:J14"/>
    <mergeCell ref="L14:T14"/>
    <mergeCell ref="L83:T83"/>
    <mergeCell ref="K9:K10"/>
    <mergeCell ref="K11:K12"/>
    <mergeCell ref="B83:J83"/>
  </mergeCells>
  <phoneticPr fontId="1"/>
  <pageMargins left="0.39370078740157483" right="0.19685039370078741" top="0.74803149606299213" bottom="0.74803149606299213" header="0.31496062992125984" footer="0.31496062992125984"/>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T735"/>
  <sheetViews>
    <sheetView zoomScaleNormal="100" workbookViewId="0">
      <selection activeCell="K2" sqref="K2"/>
    </sheetView>
  </sheetViews>
  <sheetFormatPr defaultRowHeight="13.5"/>
  <cols>
    <col min="1" max="2" width="10.5" bestFit="1" customWidth="1"/>
    <col min="11" max="11" width="9.375" customWidth="1"/>
    <col min="12" max="12" width="8.75" customWidth="1"/>
  </cols>
  <sheetData>
    <row r="1" spans="1:20" ht="16.5">
      <c r="A1" t="s">
        <v>17</v>
      </c>
      <c r="K1" s="74" t="s">
        <v>432</v>
      </c>
    </row>
    <row r="2" spans="1:20" ht="16.5">
      <c r="A2" t="s">
        <v>1027</v>
      </c>
      <c r="K2" s="74" t="s">
        <v>296</v>
      </c>
      <c r="L2" s="74"/>
    </row>
    <row r="3" spans="1:20" ht="16.5">
      <c r="A3" s="1" t="s">
        <v>1188</v>
      </c>
      <c r="B3" s="62" t="s">
        <v>322</v>
      </c>
      <c r="K3" s="74" t="s">
        <v>297</v>
      </c>
      <c r="L3" s="75" t="s">
        <v>322</v>
      </c>
    </row>
    <row r="4" spans="1:20" ht="16.5">
      <c r="A4" t="s">
        <v>1189</v>
      </c>
      <c r="B4" s="1" t="s">
        <v>2212</v>
      </c>
      <c r="K4" s="74" t="s">
        <v>29</v>
      </c>
      <c r="L4" s="76" t="s">
        <v>2212</v>
      </c>
    </row>
    <row r="5" spans="1:20" ht="16.5">
      <c r="A5" t="s">
        <v>1187</v>
      </c>
      <c r="B5" s="3" t="s">
        <v>1185</v>
      </c>
      <c r="K5" s="74" t="s">
        <v>287</v>
      </c>
      <c r="L5" s="74" t="s">
        <v>1186</v>
      </c>
    </row>
    <row r="6" spans="1:20" ht="16.5">
      <c r="K6" s="74"/>
      <c r="L6" s="74"/>
    </row>
    <row r="7" spans="1:20" ht="16.5">
      <c r="A7" s="91" t="s">
        <v>1032</v>
      </c>
      <c r="B7" s="3"/>
      <c r="K7" s="96" t="s">
        <v>1034</v>
      </c>
      <c r="L7" s="74"/>
    </row>
    <row r="8" spans="1:20" ht="16.5">
      <c r="A8" s="91" t="s">
        <v>164</v>
      </c>
      <c r="B8" s="3" t="s">
        <v>1030</v>
      </c>
      <c r="K8" s="96" t="s">
        <v>165</v>
      </c>
      <c r="L8" s="74" t="s">
        <v>1031</v>
      </c>
    </row>
    <row r="9" spans="1:20" ht="16.5">
      <c r="A9" s="91" t="s">
        <v>167</v>
      </c>
      <c r="B9" s="3" t="s">
        <v>1191</v>
      </c>
      <c r="K9" s="96" t="s">
        <v>170</v>
      </c>
      <c r="L9" s="74" t="s">
        <v>1193</v>
      </c>
    </row>
    <row r="10" spans="1:20" ht="16.5">
      <c r="A10" s="91" t="s">
        <v>178</v>
      </c>
      <c r="B10" s="3" t="s">
        <v>1192</v>
      </c>
      <c r="K10" s="96" t="s">
        <v>179</v>
      </c>
      <c r="L10" s="74" t="s">
        <v>1195</v>
      </c>
    </row>
    <row r="11" spans="1:20" ht="16.5">
      <c r="K11" s="74"/>
      <c r="L11" s="74"/>
    </row>
    <row r="12" spans="1:20" ht="47.25" customHeight="1">
      <c r="A12" s="147" t="s">
        <v>1951</v>
      </c>
      <c r="B12" s="199" t="s">
        <v>1949</v>
      </c>
      <c r="C12" s="199"/>
      <c r="D12" s="199"/>
      <c r="E12" s="199"/>
      <c r="F12" s="199"/>
      <c r="G12" s="199"/>
      <c r="H12" s="199"/>
      <c r="I12" s="199"/>
      <c r="J12" s="199"/>
      <c r="K12" s="142" t="s">
        <v>1948</v>
      </c>
      <c r="L12" s="200" t="s">
        <v>1950</v>
      </c>
      <c r="M12" s="200"/>
      <c r="N12" s="200"/>
      <c r="O12" s="200"/>
      <c r="P12" s="200"/>
      <c r="Q12" s="200"/>
      <c r="R12" s="200"/>
      <c r="S12" s="200"/>
      <c r="T12" s="200"/>
    </row>
    <row r="13" spans="1:20" ht="16.5" customHeight="1">
      <c r="A13" s="147"/>
      <c r="B13" s="148"/>
      <c r="C13" s="148"/>
      <c r="D13" s="148"/>
      <c r="E13" s="148"/>
      <c r="F13" s="148"/>
      <c r="G13" s="148"/>
      <c r="H13" s="148"/>
      <c r="I13" s="148"/>
      <c r="J13" s="148"/>
      <c r="K13" s="142"/>
      <c r="L13" s="146"/>
      <c r="M13" s="146"/>
      <c r="N13" s="146"/>
      <c r="O13" s="146"/>
      <c r="P13" s="146"/>
      <c r="Q13" s="146"/>
      <c r="R13" s="146"/>
      <c r="S13" s="146"/>
      <c r="T13" s="146"/>
    </row>
    <row r="14" spans="1:20" ht="16.5">
      <c r="A14" s="91" t="s">
        <v>1033</v>
      </c>
      <c r="B14" s="3"/>
      <c r="K14" s="96" t="s">
        <v>1035</v>
      </c>
      <c r="L14" s="74"/>
    </row>
    <row r="15" spans="1:20" ht="16.5">
      <c r="A15" s="91" t="s">
        <v>34</v>
      </c>
      <c r="B15" s="83" t="s">
        <v>1721</v>
      </c>
      <c r="K15" s="96" t="s">
        <v>34</v>
      </c>
      <c r="L15" s="108" t="s">
        <v>1722</v>
      </c>
    </row>
    <row r="16" spans="1:20" ht="16.5">
      <c r="A16" s="91" t="s">
        <v>166</v>
      </c>
      <c r="B16" s="83" t="s">
        <v>1204</v>
      </c>
      <c r="K16" s="96" t="s">
        <v>171</v>
      </c>
      <c r="L16" s="145" t="s">
        <v>2002</v>
      </c>
    </row>
    <row r="17" spans="1:13" ht="16.5">
      <c r="A17" s="91" t="s">
        <v>1042</v>
      </c>
      <c r="B17" s="3" t="s">
        <v>1197</v>
      </c>
      <c r="K17" s="96" t="s">
        <v>1044</v>
      </c>
      <c r="L17" s="74" t="s">
        <v>1196</v>
      </c>
    </row>
    <row r="18" spans="1:13" ht="16.5">
      <c r="A18" s="91" t="s">
        <v>1045</v>
      </c>
      <c r="B18" s="3"/>
      <c r="K18" s="96" t="s">
        <v>1046</v>
      </c>
      <c r="L18" s="74"/>
    </row>
    <row r="19" spans="1:13" ht="16.5">
      <c r="A19">
        <v>1</v>
      </c>
      <c r="B19" t="s">
        <v>113</v>
      </c>
      <c r="K19" s="74">
        <v>1</v>
      </c>
      <c r="L19" s="74" t="s">
        <v>114</v>
      </c>
    </row>
    <row r="20" spans="1:13" ht="16.5">
      <c r="A20">
        <v>2</v>
      </c>
      <c r="B20" t="s">
        <v>30</v>
      </c>
      <c r="K20" s="74">
        <v>2</v>
      </c>
      <c r="L20" s="74" t="s">
        <v>70</v>
      </c>
    </row>
    <row r="21" spans="1:13" ht="16.5">
      <c r="A21">
        <v>3</v>
      </c>
      <c r="B21" t="s">
        <v>1357</v>
      </c>
      <c r="K21" s="74">
        <v>3</v>
      </c>
      <c r="L21" s="74" t="s">
        <v>1360</v>
      </c>
    </row>
    <row r="22" spans="1:13" ht="16.5">
      <c r="C22" t="s">
        <v>1358</v>
      </c>
      <c r="K22" s="74"/>
      <c r="L22" s="74"/>
      <c r="M22" s="74" t="s">
        <v>1359</v>
      </c>
    </row>
    <row r="23" spans="1:13" ht="16.5">
      <c r="A23">
        <v>4</v>
      </c>
      <c r="B23" t="s">
        <v>31</v>
      </c>
      <c r="K23" s="74">
        <v>4</v>
      </c>
      <c r="L23" s="74" t="s">
        <v>71</v>
      </c>
    </row>
    <row r="24" spans="1:13" ht="16.5">
      <c r="A24">
        <v>5</v>
      </c>
      <c r="B24" t="s">
        <v>32</v>
      </c>
      <c r="K24" s="74">
        <v>5</v>
      </c>
      <c r="L24" s="74" t="s">
        <v>72</v>
      </c>
    </row>
    <row r="25" spans="1:13" ht="16.5">
      <c r="A25">
        <v>6</v>
      </c>
      <c r="B25" t="s">
        <v>650</v>
      </c>
      <c r="K25" s="74">
        <v>6</v>
      </c>
      <c r="L25" s="74" t="s">
        <v>649</v>
      </c>
    </row>
    <row r="26" spans="1:13" ht="16.5">
      <c r="C26" t="s">
        <v>1361</v>
      </c>
      <c r="K26" s="74"/>
      <c r="L26" s="74"/>
      <c r="M26" s="74" t="s">
        <v>1362</v>
      </c>
    </row>
    <row r="27" spans="1:13" ht="16.5">
      <c r="A27">
        <v>7</v>
      </c>
      <c r="B27" t="s">
        <v>651</v>
      </c>
      <c r="K27" s="74">
        <v>7</v>
      </c>
      <c r="L27" s="74" t="s">
        <v>652</v>
      </c>
    </row>
    <row r="28" spans="1:13" ht="16.5">
      <c r="A28">
        <v>8</v>
      </c>
      <c r="B28" t="s">
        <v>653</v>
      </c>
      <c r="K28" s="74">
        <v>8</v>
      </c>
      <c r="L28" s="74" t="s">
        <v>655</v>
      </c>
    </row>
    <row r="29" spans="1:13" ht="16.5">
      <c r="A29">
        <v>9</v>
      </c>
      <c r="B29" t="s">
        <v>654</v>
      </c>
      <c r="K29" s="74">
        <v>9</v>
      </c>
      <c r="L29" s="74" t="s">
        <v>646</v>
      </c>
    </row>
    <row r="30" spans="1:13" ht="16.5">
      <c r="C30" t="s">
        <v>1363</v>
      </c>
      <c r="K30" s="74"/>
      <c r="L30" s="74"/>
      <c r="M30" s="74" t="s">
        <v>1364</v>
      </c>
    </row>
    <row r="31" spans="1:13" ht="16.5">
      <c r="A31">
        <v>10</v>
      </c>
      <c r="B31" t="s">
        <v>37</v>
      </c>
      <c r="K31" s="74">
        <v>10</v>
      </c>
      <c r="L31" s="74" t="s">
        <v>91</v>
      </c>
    </row>
    <row r="32" spans="1:13" ht="16.5">
      <c r="A32">
        <v>11</v>
      </c>
      <c r="B32" t="s">
        <v>38</v>
      </c>
      <c r="K32" s="74">
        <v>11</v>
      </c>
      <c r="L32" s="74" t="s">
        <v>73</v>
      </c>
    </row>
    <row r="33" spans="1:20" ht="16.5">
      <c r="A33">
        <v>12</v>
      </c>
      <c r="B33" t="s">
        <v>647</v>
      </c>
      <c r="K33" s="74">
        <v>12</v>
      </c>
      <c r="L33" s="74" t="s">
        <v>648</v>
      </c>
    </row>
    <row r="34" spans="1:20" ht="16.5">
      <c r="C34" t="s">
        <v>1365</v>
      </c>
      <c r="K34" s="74"/>
      <c r="L34" s="74"/>
      <c r="M34" s="74" t="s">
        <v>1368</v>
      </c>
    </row>
    <row r="35" spans="1:20" ht="16.5">
      <c r="C35" t="s">
        <v>1366</v>
      </c>
      <c r="K35" s="74"/>
      <c r="L35" s="74"/>
      <c r="M35" s="74" t="s">
        <v>1367</v>
      </c>
    </row>
    <row r="36" spans="1:20" ht="16.5">
      <c r="A36">
        <v>13</v>
      </c>
      <c r="B36" t="s">
        <v>113</v>
      </c>
      <c r="K36" s="74">
        <v>13</v>
      </c>
      <c r="L36" s="74" t="s">
        <v>114</v>
      </c>
    </row>
    <row r="37" spans="1:20" ht="16.5">
      <c r="A37">
        <v>14</v>
      </c>
      <c r="B37" t="s">
        <v>30</v>
      </c>
      <c r="K37" s="74">
        <v>14</v>
      </c>
      <c r="L37" s="74" t="s">
        <v>70</v>
      </c>
    </row>
    <row r="38" spans="1:20" ht="16.5">
      <c r="A38">
        <v>15</v>
      </c>
      <c r="B38" t="s">
        <v>1370</v>
      </c>
      <c r="K38" s="74">
        <v>15</v>
      </c>
      <c r="L38" s="74" t="s">
        <v>1371</v>
      </c>
    </row>
    <row r="39" spans="1:20" ht="16.5">
      <c r="C39" t="s">
        <v>1372</v>
      </c>
      <c r="K39" s="74"/>
      <c r="L39" s="74"/>
      <c r="M39" s="74" t="s">
        <v>1369</v>
      </c>
    </row>
    <row r="40" spans="1:20" ht="16.5">
      <c r="A40">
        <v>16</v>
      </c>
      <c r="B40" t="s">
        <v>68</v>
      </c>
      <c r="K40" s="74">
        <v>16</v>
      </c>
      <c r="L40" s="74" t="s">
        <v>96</v>
      </c>
    </row>
    <row r="41" spans="1:20" ht="16.5">
      <c r="A41">
        <v>17</v>
      </c>
      <c r="B41" t="s">
        <v>69</v>
      </c>
      <c r="K41" s="74">
        <v>17</v>
      </c>
      <c r="L41" s="74" t="s">
        <v>89</v>
      </c>
    </row>
    <row r="42" spans="1:20" ht="16.5">
      <c r="A42">
        <v>18</v>
      </c>
      <c r="B42" t="s">
        <v>74</v>
      </c>
      <c r="K42" s="74">
        <v>18</v>
      </c>
      <c r="L42" s="74" t="s">
        <v>90</v>
      </c>
    </row>
    <row r="43" spans="1:20" ht="16.5">
      <c r="A43">
        <v>19</v>
      </c>
      <c r="B43" t="s">
        <v>1373</v>
      </c>
      <c r="K43" s="74">
        <v>19</v>
      </c>
      <c r="L43" s="74" t="s">
        <v>1374</v>
      </c>
    </row>
    <row r="44" spans="1:20" ht="16.5">
      <c r="C44" t="s">
        <v>1375</v>
      </c>
      <c r="K44" s="74"/>
      <c r="L44" s="74"/>
      <c r="M44" s="74" t="s">
        <v>1376</v>
      </c>
    </row>
    <row r="45" spans="1:20" ht="16.5">
      <c r="A45">
        <v>20</v>
      </c>
      <c r="B45" t="s">
        <v>42</v>
      </c>
      <c r="K45" s="74">
        <v>20</v>
      </c>
      <c r="L45" s="74" t="s">
        <v>80</v>
      </c>
    </row>
    <row r="46" spans="1:20" ht="16.5">
      <c r="A46">
        <v>21</v>
      </c>
      <c r="B46" t="s">
        <v>101</v>
      </c>
      <c r="K46" s="74">
        <v>21</v>
      </c>
      <c r="L46" s="74" t="s">
        <v>102</v>
      </c>
    </row>
    <row r="47" spans="1:20" ht="32.25" customHeight="1">
      <c r="A47" s="98" t="s">
        <v>1059</v>
      </c>
      <c r="B47" s="203" t="s">
        <v>2210</v>
      </c>
      <c r="C47" s="203"/>
      <c r="D47" s="203"/>
      <c r="E47" s="203"/>
      <c r="F47" s="203"/>
      <c r="G47" s="203"/>
      <c r="H47" s="203"/>
      <c r="I47" s="203"/>
      <c r="J47" s="203"/>
      <c r="K47" s="100" t="s">
        <v>1060</v>
      </c>
      <c r="L47" s="198" t="s">
        <v>2211</v>
      </c>
      <c r="M47" s="198"/>
      <c r="N47" s="198"/>
      <c r="O47" s="198"/>
      <c r="P47" s="198"/>
      <c r="Q47" s="198"/>
      <c r="R47" s="198"/>
      <c r="S47" s="198"/>
      <c r="T47" s="198"/>
    </row>
    <row r="48" spans="1:20" ht="16.5" customHeight="1">
      <c r="A48" s="143"/>
      <c r="B48" s="149" t="s">
        <v>1969</v>
      </c>
      <c r="C48" s="144"/>
      <c r="D48" s="144"/>
      <c r="E48" s="144"/>
      <c r="F48" s="144"/>
      <c r="G48" s="144"/>
      <c r="H48" s="144"/>
      <c r="I48" s="144"/>
      <c r="J48" s="144"/>
      <c r="K48" s="100"/>
      <c r="L48" s="140" t="s">
        <v>1970</v>
      </c>
      <c r="M48" s="141"/>
      <c r="N48" s="141"/>
      <c r="O48" s="141"/>
      <c r="P48" s="141"/>
      <c r="Q48" s="141"/>
      <c r="R48" s="141"/>
      <c r="S48" s="141"/>
      <c r="T48" s="141"/>
    </row>
    <row r="49" spans="1:13" ht="16.5">
      <c r="K49" s="74"/>
      <c r="L49" s="74"/>
    </row>
    <row r="50" spans="1:13" ht="16.5">
      <c r="A50" s="99" t="s">
        <v>82</v>
      </c>
      <c r="B50" t="s">
        <v>1198</v>
      </c>
      <c r="K50" s="96" t="s">
        <v>82</v>
      </c>
      <c r="L50" s="74" t="s">
        <v>1199</v>
      </c>
    </row>
    <row r="51" spans="1:13" ht="16.5">
      <c r="A51" s="91" t="s">
        <v>166</v>
      </c>
      <c r="B51" s="83" t="s">
        <v>1205</v>
      </c>
      <c r="K51" s="96" t="s">
        <v>171</v>
      </c>
      <c r="L51" s="145" t="s">
        <v>2003</v>
      </c>
    </row>
    <row r="52" spans="1:13" ht="16.5">
      <c r="A52" s="91" t="s">
        <v>1042</v>
      </c>
      <c r="B52" s="3" t="s">
        <v>1200</v>
      </c>
      <c r="K52" s="96" t="s">
        <v>1044</v>
      </c>
      <c r="L52" s="74" t="s">
        <v>1201</v>
      </c>
    </row>
    <row r="53" spans="1:13" ht="16.5">
      <c r="A53" s="91" t="s">
        <v>1045</v>
      </c>
      <c r="B53" s="3"/>
      <c r="K53" s="96" t="s">
        <v>1046</v>
      </c>
      <c r="L53" s="74"/>
    </row>
    <row r="54" spans="1:13" ht="16.5">
      <c r="A54">
        <v>1</v>
      </c>
      <c r="B54" t="s">
        <v>113</v>
      </c>
      <c r="K54" s="74">
        <v>1</v>
      </c>
      <c r="L54" s="74" t="s">
        <v>114</v>
      </c>
    </row>
    <row r="55" spans="1:13" ht="16.5">
      <c r="A55">
        <v>2</v>
      </c>
      <c r="B55" t="s">
        <v>30</v>
      </c>
      <c r="K55" s="74">
        <v>2</v>
      </c>
      <c r="L55" s="74" t="s">
        <v>70</v>
      </c>
    </row>
    <row r="56" spans="1:13" ht="16.5">
      <c r="A56">
        <v>3</v>
      </c>
      <c r="B56" t="s">
        <v>75</v>
      </c>
      <c r="K56" s="74">
        <v>3</v>
      </c>
      <c r="L56" s="74" t="s">
        <v>92</v>
      </c>
    </row>
    <row r="57" spans="1:13" ht="16.5">
      <c r="A57">
        <v>4</v>
      </c>
      <c r="B57" t="s">
        <v>76</v>
      </c>
      <c r="K57" s="74">
        <v>4</v>
      </c>
      <c r="L57" s="74" t="s">
        <v>93</v>
      </c>
    </row>
    <row r="58" spans="1:13" ht="16.5">
      <c r="A58">
        <v>5</v>
      </c>
      <c r="B58" s="80" t="s">
        <v>544</v>
      </c>
      <c r="K58">
        <v>5</v>
      </c>
      <c r="L58" s="74" t="s">
        <v>656</v>
      </c>
    </row>
    <row r="59" spans="1:13" ht="16.5">
      <c r="A59">
        <v>6</v>
      </c>
      <c r="B59" s="80" t="s">
        <v>545</v>
      </c>
      <c r="K59">
        <v>6</v>
      </c>
      <c r="L59" s="74" t="s">
        <v>657</v>
      </c>
    </row>
    <row r="60" spans="1:13" ht="16.5">
      <c r="A60">
        <v>7</v>
      </c>
      <c r="B60" s="80" t="s">
        <v>1377</v>
      </c>
      <c r="K60">
        <v>7</v>
      </c>
      <c r="L60" s="74" t="s">
        <v>1379</v>
      </c>
    </row>
    <row r="61" spans="1:13" ht="16.5">
      <c r="B61" s="80"/>
      <c r="C61" t="s">
        <v>1378</v>
      </c>
      <c r="L61" s="74"/>
      <c r="M61" s="74" t="s">
        <v>1380</v>
      </c>
    </row>
    <row r="62" spans="1:13" ht="16.5">
      <c r="A62">
        <v>8</v>
      </c>
      <c r="B62" t="s">
        <v>37</v>
      </c>
      <c r="K62" s="74">
        <v>8</v>
      </c>
      <c r="L62" s="74" t="s">
        <v>91</v>
      </c>
    </row>
    <row r="63" spans="1:13" ht="16.5">
      <c r="A63">
        <v>9</v>
      </c>
      <c r="B63" t="s">
        <v>38</v>
      </c>
      <c r="K63" s="74">
        <v>9</v>
      </c>
      <c r="L63" s="74" t="s">
        <v>73</v>
      </c>
    </row>
    <row r="64" spans="1:13" ht="16.5">
      <c r="A64">
        <v>10</v>
      </c>
      <c r="B64" t="s">
        <v>658</v>
      </c>
      <c r="K64" s="74">
        <v>10</v>
      </c>
      <c r="L64" s="74" t="s">
        <v>659</v>
      </c>
    </row>
    <row r="65" spans="1:20" ht="16.5">
      <c r="C65" t="s">
        <v>1365</v>
      </c>
      <c r="K65" s="74"/>
      <c r="L65" s="74"/>
      <c r="M65" s="74" t="s">
        <v>1368</v>
      </c>
    </row>
    <row r="66" spans="1:20" ht="16.5">
      <c r="C66" t="s">
        <v>1366</v>
      </c>
      <c r="K66" s="74"/>
      <c r="L66" s="74"/>
      <c r="M66" s="74" t="s">
        <v>1367</v>
      </c>
    </row>
    <row r="67" spans="1:20" ht="16.5">
      <c r="A67">
        <v>11</v>
      </c>
      <c r="B67" t="s">
        <v>113</v>
      </c>
      <c r="K67" s="74">
        <v>11</v>
      </c>
      <c r="L67" s="74" t="s">
        <v>114</v>
      </c>
    </row>
    <row r="68" spans="1:20" ht="16.5">
      <c r="A68">
        <v>12</v>
      </c>
      <c r="B68" t="s">
        <v>30</v>
      </c>
      <c r="K68" s="74">
        <v>12</v>
      </c>
      <c r="L68" s="74" t="s">
        <v>70</v>
      </c>
    </row>
    <row r="69" spans="1:20" ht="16.5">
      <c r="A69">
        <v>13</v>
      </c>
      <c r="B69" t="s">
        <v>1381</v>
      </c>
      <c r="K69" s="74">
        <v>13</v>
      </c>
      <c r="L69" s="74" t="s">
        <v>1383</v>
      </c>
    </row>
    <row r="70" spans="1:20" ht="16.5">
      <c r="C70" t="s">
        <v>1382</v>
      </c>
      <c r="K70" s="74"/>
      <c r="L70" s="74"/>
      <c r="M70" s="74" t="s">
        <v>1384</v>
      </c>
    </row>
    <row r="71" spans="1:20" ht="16.5">
      <c r="A71">
        <v>14</v>
      </c>
      <c r="B71" t="s">
        <v>69</v>
      </c>
      <c r="K71" s="74">
        <v>14</v>
      </c>
      <c r="L71" s="74" t="s">
        <v>89</v>
      </c>
    </row>
    <row r="72" spans="1:20" ht="16.5">
      <c r="A72">
        <v>15</v>
      </c>
      <c r="B72" t="s">
        <v>74</v>
      </c>
      <c r="K72" s="74">
        <v>15</v>
      </c>
      <c r="L72" s="74" t="s">
        <v>90</v>
      </c>
    </row>
    <row r="73" spans="1:20" ht="16.5">
      <c r="A73">
        <v>16</v>
      </c>
      <c r="B73" t="s">
        <v>42</v>
      </c>
      <c r="K73" s="74">
        <v>16</v>
      </c>
      <c r="L73" s="74" t="s">
        <v>80</v>
      </c>
    </row>
    <row r="74" spans="1:20" ht="16.5">
      <c r="A74">
        <v>17</v>
      </c>
      <c r="B74" t="s">
        <v>101</v>
      </c>
      <c r="K74" s="74">
        <v>17</v>
      </c>
      <c r="L74" s="74" t="s">
        <v>102</v>
      </c>
    </row>
    <row r="75" spans="1:20" ht="16.5" customHeight="1">
      <c r="A75" s="98" t="s">
        <v>1059</v>
      </c>
      <c r="B75" s="203" t="s">
        <v>2160</v>
      </c>
      <c r="C75" s="203"/>
      <c r="D75" s="203"/>
      <c r="E75" s="203"/>
      <c r="F75" s="203"/>
      <c r="G75" s="203"/>
      <c r="H75" s="203"/>
      <c r="I75" s="203"/>
      <c r="J75" s="203"/>
      <c r="K75" s="100" t="s">
        <v>1060</v>
      </c>
      <c r="L75" s="198" t="s">
        <v>2161</v>
      </c>
      <c r="M75" s="198"/>
      <c r="N75" s="198"/>
      <c r="O75" s="198"/>
      <c r="P75" s="198"/>
      <c r="Q75" s="198"/>
      <c r="R75" s="198"/>
      <c r="S75" s="198"/>
      <c r="T75" s="198"/>
    </row>
    <row r="76" spans="1:20" ht="16.5">
      <c r="K76" s="74"/>
      <c r="L76" s="74"/>
    </row>
    <row r="77" spans="1:20" ht="16.5">
      <c r="A77" s="91" t="s">
        <v>40</v>
      </c>
      <c r="B77" t="s">
        <v>1202</v>
      </c>
      <c r="K77" s="96" t="s">
        <v>40</v>
      </c>
      <c r="L77" s="74" t="s">
        <v>1203</v>
      </c>
    </row>
    <row r="78" spans="1:20" ht="16.5">
      <c r="A78" s="91" t="s">
        <v>166</v>
      </c>
      <c r="B78" s="83" t="s">
        <v>1206</v>
      </c>
      <c r="K78" s="96" t="s">
        <v>171</v>
      </c>
      <c r="L78" s="145" t="s">
        <v>2004</v>
      </c>
    </row>
    <row r="79" spans="1:20" ht="16.5">
      <c r="A79" s="91" t="s">
        <v>1042</v>
      </c>
      <c r="B79" s="3" t="s">
        <v>1208</v>
      </c>
      <c r="K79" s="96" t="s">
        <v>1044</v>
      </c>
      <c r="L79" s="74" t="s">
        <v>1207</v>
      </c>
    </row>
    <row r="80" spans="1:20" ht="16.5">
      <c r="A80" s="91" t="s">
        <v>1045</v>
      </c>
      <c r="B80" s="3"/>
      <c r="K80" s="96" t="s">
        <v>1046</v>
      </c>
      <c r="L80" s="74"/>
    </row>
    <row r="81" spans="1:13" ht="16.5">
      <c r="A81">
        <v>1</v>
      </c>
      <c r="B81" t="s">
        <v>113</v>
      </c>
      <c r="K81" s="74">
        <v>1</v>
      </c>
      <c r="L81" s="74" t="s">
        <v>114</v>
      </c>
    </row>
    <row r="82" spans="1:13" ht="16.5">
      <c r="A82">
        <v>2</v>
      </c>
      <c r="B82" t="s">
        <v>30</v>
      </c>
      <c r="K82" s="74">
        <v>2</v>
      </c>
      <c r="L82" s="74" t="s">
        <v>70</v>
      </c>
    </row>
    <row r="83" spans="1:13" ht="16.5">
      <c r="A83">
        <v>3</v>
      </c>
      <c r="B83" t="s">
        <v>83</v>
      </c>
      <c r="K83" s="74">
        <v>3</v>
      </c>
      <c r="L83" s="74" t="s">
        <v>81</v>
      </c>
    </row>
    <row r="84" spans="1:13" ht="16.5">
      <c r="A84">
        <v>4</v>
      </c>
      <c r="B84" t="s">
        <v>84</v>
      </c>
      <c r="K84" s="74">
        <v>4</v>
      </c>
      <c r="L84" s="74" t="s">
        <v>86</v>
      </c>
    </row>
    <row r="85" spans="1:13" ht="16.5">
      <c r="A85">
        <v>5</v>
      </c>
      <c r="B85" t="s">
        <v>1387</v>
      </c>
      <c r="K85" s="74">
        <v>5</v>
      </c>
      <c r="L85" s="74" t="s">
        <v>1388</v>
      </c>
    </row>
    <row r="86" spans="1:13" ht="16.5">
      <c r="C86" t="s">
        <v>1385</v>
      </c>
      <c r="K86" s="74"/>
      <c r="L86" s="74"/>
      <c r="M86" s="74" t="s">
        <v>1389</v>
      </c>
    </row>
    <row r="87" spans="1:13" ht="16.5">
      <c r="C87" t="s">
        <v>1386</v>
      </c>
      <c r="K87" s="74"/>
      <c r="L87" s="74"/>
      <c r="M87" s="74" t="s">
        <v>1390</v>
      </c>
    </row>
    <row r="88" spans="1:13" ht="16.5">
      <c r="A88">
        <v>6</v>
      </c>
      <c r="B88" t="s">
        <v>46</v>
      </c>
      <c r="K88" s="74">
        <v>6</v>
      </c>
      <c r="L88" s="74" t="s">
        <v>88</v>
      </c>
    </row>
    <row r="89" spans="1:13" ht="16.5">
      <c r="A89">
        <v>7</v>
      </c>
      <c r="B89" t="s">
        <v>85</v>
      </c>
      <c r="K89" s="74">
        <v>7</v>
      </c>
      <c r="L89" s="74" t="s">
        <v>87</v>
      </c>
    </row>
    <row r="90" spans="1:13" ht="16.5">
      <c r="A90">
        <v>8</v>
      </c>
      <c r="B90" t="s">
        <v>661</v>
      </c>
      <c r="K90" s="74">
        <v>8</v>
      </c>
      <c r="L90" s="74" t="s">
        <v>660</v>
      </c>
    </row>
    <row r="91" spans="1:13" ht="16.5">
      <c r="C91" t="s">
        <v>1391</v>
      </c>
      <c r="K91" s="74"/>
      <c r="L91" s="74"/>
      <c r="M91" s="74" t="s">
        <v>1392</v>
      </c>
    </row>
    <row r="92" spans="1:13" ht="16.5">
      <c r="C92" t="s">
        <v>1386</v>
      </c>
      <c r="K92" s="74"/>
      <c r="L92" s="74"/>
      <c r="M92" s="74" t="s">
        <v>1390</v>
      </c>
    </row>
    <row r="93" spans="1:13" ht="16.5">
      <c r="A93">
        <v>9</v>
      </c>
      <c r="B93" t="s">
        <v>49</v>
      </c>
      <c r="K93" s="74">
        <v>9</v>
      </c>
      <c r="L93" s="74" t="s">
        <v>89</v>
      </c>
    </row>
    <row r="94" spans="1:13" ht="16.5">
      <c r="A94">
        <v>10</v>
      </c>
      <c r="B94" t="s">
        <v>74</v>
      </c>
      <c r="K94" s="74">
        <v>10</v>
      </c>
      <c r="L94" s="74" t="s">
        <v>90</v>
      </c>
    </row>
    <row r="95" spans="1:13" ht="16.5">
      <c r="A95">
        <v>11</v>
      </c>
      <c r="B95" t="s">
        <v>42</v>
      </c>
      <c r="K95" s="74">
        <v>11</v>
      </c>
      <c r="L95" s="74" t="s">
        <v>80</v>
      </c>
    </row>
    <row r="96" spans="1:13" ht="16.5">
      <c r="A96">
        <v>12</v>
      </c>
      <c r="B96" t="s">
        <v>101</v>
      </c>
      <c r="K96" s="74">
        <v>12</v>
      </c>
      <c r="L96" s="74" t="s">
        <v>102</v>
      </c>
    </row>
    <row r="97" spans="1:20" ht="48" customHeight="1">
      <c r="A97" s="98" t="s">
        <v>1059</v>
      </c>
      <c r="B97" s="203" t="s">
        <v>1971</v>
      </c>
      <c r="C97" s="203"/>
      <c r="D97" s="203"/>
      <c r="E97" s="203"/>
      <c r="F97" s="203"/>
      <c r="G97" s="203"/>
      <c r="H97" s="203"/>
      <c r="I97" s="203"/>
      <c r="J97" s="203"/>
      <c r="K97" s="100" t="s">
        <v>1060</v>
      </c>
      <c r="L97" s="198" t="s">
        <v>1972</v>
      </c>
      <c r="M97" s="198"/>
      <c r="N97" s="198"/>
      <c r="O97" s="198"/>
      <c r="P97" s="198"/>
      <c r="Q97" s="198"/>
      <c r="R97" s="198"/>
      <c r="S97" s="198"/>
      <c r="T97" s="198"/>
    </row>
    <row r="98" spans="1:20" ht="16.5">
      <c r="K98" s="74"/>
      <c r="L98" s="74"/>
    </row>
    <row r="99" spans="1:20" ht="16.5">
      <c r="A99" s="99" t="s">
        <v>55</v>
      </c>
      <c r="B99" t="s">
        <v>1723</v>
      </c>
      <c r="K99" s="96" t="s">
        <v>55</v>
      </c>
      <c r="L99" s="108" t="s">
        <v>1724</v>
      </c>
    </row>
    <row r="100" spans="1:20" ht="16.5">
      <c r="A100" s="91" t="s">
        <v>166</v>
      </c>
      <c r="B100" s="83" t="s">
        <v>1209</v>
      </c>
      <c r="K100" s="96" t="s">
        <v>171</v>
      </c>
      <c r="L100" s="145" t="s">
        <v>2005</v>
      </c>
    </row>
    <row r="101" spans="1:20" ht="16.5">
      <c r="A101" s="91" t="s">
        <v>1042</v>
      </c>
      <c r="B101" s="3" t="s">
        <v>1210</v>
      </c>
      <c r="K101" s="96" t="s">
        <v>1044</v>
      </c>
      <c r="L101" s="74" t="s">
        <v>1211</v>
      </c>
    </row>
    <row r="102" spans="1:20" ht="16.5">
      <c r="A102" s="91" t="s">
        <v>1045</v>
      </c>
      <c r="B102" s="3"/>
      <c r="K102" s="96" t="s">
        <v>1046</v>
      </c>
      <c r="L102" s="74"/>
    </row>
    <row r="103" spans="1:20" ht="16.5">
      <c r="A103">
        <v>1</v>
      </c>
      <c r="B103" t="s">
        <v>113</v>
      </c>
      <c r="K103" s="74">
        <v>1</v>
      </c>
      <c r="L103" s="74" t="s">
        <v>114</v>
      </c>
    </row>
    <row r="104" spans="1:20" ht="16.5">
      <c r="A104">
        <v>2</v>
      </c>
      <c r="B104" t="s">
        <v>30</v>
      </c>
      <c r="K104" s="74">
        <v>2</v>
      </c>
      <c r="L104" s="74" t="s">
        <v>70</v>
      </c>
    </row>
    <row r="105" spans="1:20" ht="16.5">
      <c r="A105">
        <v>3</v>
      </c>
      <c r="B105" t="s">
        <v>50</v>
      </c>
      <c r="K105" s="74">
        <v>3</v>
      </c>
      <c r="L105" s="74" t="s">
        <v>109</v>
      </c>
    </row>
    <row r="106" spans="1:20" ht="16.5">
      <c r="A106">
        <v>4</v>
      </c>
      <c r="B106" t="s">
        <v>39</v>
      </c>
      <c r="K106" s="74">
        <v>4</v>
      </c>
      <c r="L106" s="74" t="s">
        <v>110</v>
      </c>
    </row>
    <row r="107" spans="1:20" ht="16.5">
      <c r="A107">
        <v>5</v>
      </c>
      <c r="B107" t="s">
        <v>1393</v>
      </c>
      <c r="K107" s="74">
        <v>5</v>
      </c>
      <c r="L107" s="74" t="s">
        <v>1395</v>
      </c>
    </row>
    <row r="108" spans="1:20" ht="16.5">
      <c r="C108" t="s">
        <v>1394</v>
      </c>
      <c r="K108" s="74"/>
      <c r="L108" s="74"/>
      <c r="M108" s="74" t="s">
        <v>1396</v>
      </c>
    </row>
    <row r="109" spans="1:20" ht="16.5">
      <c r="A109">
        <v>6</v>
      </c>
      <c r="B109" t="s">
        <v>48</v>
      </c>
      <c r="K109" s="74">
        <v>6</v>
      </c>
      <c r="L109" s="74" t="s">
        <v>111</v>
      </c>
    </row>
    <row r="110" spans="1:20" ht="16.5">
      <c r="A110">
        <v>7</v>
      </c>
      <c r="B110" t="s">
        <v>51</v>
      </c>
      <c r="K110" s="74">
        <v>7</v>
      </c>
      <c r="L110" s="74" t="s">
        <v>112</v>
      </c>
    </row>
    <row r="111" spans="1:20" ht="16.5">
      <c r="A111">
        <v>8</v>
      </c>
      <c r="B111" t="s">
        <v>1397</v>
      </c>
      <c r="K111" s="74">
        <v>8</v>
      </c>
      <c r="L111" s="74" t="s">
        <v>1399</v>
      </c>
    </row>
    <row r="112" spans="1:20" ht="16.5">
      <c r="C112" t="s">
        <v>1398</v>
      </c>
      <c r="K112" s="74"/>
      <c r="L112" s="74"/>
      <c r="M112" s="74" t="s">
        <v>1400</v>
      </c>
    </row>
    <row r="113" spans="1:13" ht="16.5">
      <c r="A113">
        <v>9</v>
      </c>
      <c r="B113" t="s">
        <v>37</v>
      </c>
      <c r="K113" s="74">
        <v>9</v>
      </c>
      <c r="L113" s="74" t="s">
        <v>91</v>
      </c>
    </row>
    <row r="114" spans="1:13" ht="16.5">
      <c r="A114">
        <v>10</v>
      </c>
      <c r="B114" t="s">
        <v>38</v>
      </c>
      <c r="K114" s="74">
        <v>10</v>
      </c>
      <c r="L114" s="74" t="s">
        <v>73</v>
      </c>
    </row>
    <row r="115" spans="1:13" ht="16.5">
      <c r="A115">
        <v>11</v>
      </c>
      <c r="B115" t="s">
        <v>662</v>
      </c>
      <c r="K115" s="74">
        <v>11</v>
      </c>
      <c r="L115" s="74" t="s">
        <v>663</v>
      </c>
    </row>
    <row r="116" spans="1:13" ht="16.5">
      <c r="C116" t="s">
        <v>1401</v>
      </c>
      <c r="K116" s="74"/>
      <c r="L116" s="74"/>
      <c r="M116" s="74" t="s">
        <v>1402</v>
      </c>
    </row>
    <row r="117" spans="1:13" ht="16.5">
      <c r="A117">
        <v>12</v>
      </c>
      <c r="B117" t="s">
        <v>113</v>
      </c>
      <c r="K117" s="74">
        <v>12</v>
      </c>
      <c r="L117" s="74" t="s">
        <v>114</v>
      </c>
    </row>
    <row r="118" spans="1:13" ht="16.5">
      <c r="A118">
        <v>13</v>
      </c>
      <c r="B118" t="s">
        <v>30</v>
      </c>
      <c r="K118" s="74">
        <v>13</v>
      </c>
      <c r="L118" s="74" t="s">
        <v>70</v>
      </c>
    </row>
    <row r="119" spans="1:13" ht="16.5">
      <c r="A119">
        <v>14</v>
      </c>
      <c r="B119" t="s">
        <v>1403</v>
      </c>
      <c r="K119" s="74">
        <v>14</v>
      </c>
      <c r="L119" s="74" t="s">
        <v>664</v>
      </c>
    </row>
    <row r="120" spans="1:13" ht="16.5">
      <c r="C120" t="s">
        <v>1404</v>
      </c>
      <c r="K120" s="74"/>
      <c r="L120" s="74"/>
      <c r="M120" s="74" t="s">
        <v>1430</v>
      </c>
    </row>
    <row r="121" spans="1:13" ht="16.5">
      <c r="A121">
        <v>15</v>
      </c>
      <c r="B121" t="s">
        <v>665</v>
      </c>
      <c r="K121" s="74">
        <v>15</v>
      </c>
      <c r="L121" s="74" t="s">
        <v>667</v>
      </c>
    </row>
    <row r="122" spans="1:13" ht="16.5">
      <c r="A122">
        <v>16</v>
      </c>
      <c r="B122" t="s">
        <v>666</v>
      </c>
      <c r="K122" s="74">
        <v>16</v>
      </c>
      <c r="L122" s="74" t="s">
        <v>668</v>
      </c>
    </row>
    <row r="123" spans="1:13" ht="16.5">
      <c r="A123">
        <v>17</v>
      </c>
      <c r="B123" t="s">
        <v>1405</v>
      </c>
      <c r="K123" s="74">
        <v>17</v>
      </c>
      <c r="L123" s="74" t="s">
        <v>669</v>
      </c>
    </row>
    <row r="124" spans="1:13" ht="16.5">
      <c r="C124" t="s">
        <v>1406</v>
      </c>
      <c r="K124" s="74"/>
      <c r="L124" s="74"/>
      <c r="M124" s="74" t="s">
        <v>1407</v>
      </c>
    </row>
    <row r="125" spans="1:13" ht="16.5">
      <c r="A125">
        <v>18</v>
      </c>
      <c r="B125" t="s">
        <v>670</v>
      </c>
      <c r="K125" s="74">
        <v>18</v>
      </c>
      <c r="L125" s="74" t="s">
        <v>115</v>
      </c>
    </row>
    <row r="126" spans="1:13" ht="16.5">
      <c r="A126">
        <v>19</v>
      </c>
      <c r="B126" t="s">
        <v>49</v>
      </c>
      <c r="K126" s="74">
        <v>19</v>
      </c>
      <c r="L126" s="74" t="s">
        <v>89</v>
      </c>
    </row>
    <row r="127" spans="1:13" ht="16.5">
      <c r="A127">
        <v>20</v>
      </c>
      <c r="B127" t="s">
        <v>103</v>
      </c>
      <c r="K127" s="74">
        <v>20</v>
      </c>
      <c r="L127" s="74" t="s">
        <v>90</v>
      </c>
    </row>
    <row r="128" spans="1:13" ht="16.5">
      <c r="A128">
        <v>21</v>
      </c>
      <c r="B128" t="s">
        <v>42</v>
      </c>
      <c r="K128" s="74">
        <v>21</v>
      </c>
      <c r="L128" s="74" t="s">
        <v>80</v>
      </c>
    </row>
    <row r="129" spans="1:20" ht="16.5">
      <c r="A129">
        <v>22</v>
      </c>
      <c r="B129" t="s">
        <v>101</v>
      </c>
      <c r="K129" s="74">
        <v>22</v>
      </c>
      <c r="L129" s="74" t="s">
        <v>102</v>
      </c>
    </row>
    <row r="130" spans="1:20" ht="14.25" customHeight="1">
      <c r="A130" s="98" t="s">
        <v>1059</v>
      </c>
      <c r="B130" t="s">
        <v>1973</v>
      </c>
      <c r="K130" s="96" t="s">
        <v>1060</v>
      </c>
      <c r="L130" s="145" t="s">
        <v>1974</v>
      </c>
    </row>
    <row r="131" spans="1:20" ht="16.5">
      <c r="K131" s="74"/>
      <c r="L131" s="74"/>
    </row>
    <row r="132" spans="1:20" ht="33" customHeight="1">
      <c r="A132" s="150" t="s">
        <v>56</v>
      </c>
      <c r="B132" s="203" t="s">
        <v>1212</v>
      </c>
      <c r="C132" s="203"/>
      <c r="D132" s="203"/>
      <c r="E132" s="203"/>
      <c r="F132" s="203"/>
      <c r="G132" s="203"/>
      <c r="H132" s="203"/>
      <c r="I132" s="203"/>
      <c r="J132" s="203"/>
      <c r="K132" s="100" t="s">
        <v>56</v>
      </c>
      <c r="L132" s="200" t="s">
        <v>1213</v>
      </c>
      <c r="M132" s="200"/>
      <c r="N132" s="200"/>
      <c r="O132" s="200"/>
      <c r="P132" s="200"/>
      <c r="Q132" s="200"/>
      <c r="R132" s="200"/>
      <c r="S132" s="200"/>
      <c r="T132" s="200"/>
    </row>
    <row r="133" spans="1:20" ht="16.5">
      <c r="A133" s="91" t="s">
        <v>166</v>
      </c>
      <c r="B133" s="83" t="s">
        <v>1214</v>
      </c>
      <c r="K133" s="96" t="s">
        <v>171</v>
      </c>
      <c r="L133" s="145" t="s">
        <v>2006</v>
      </c>
    </row>
    <row r="134" spans="1:20" ht="16.5">
      <c r="A134" s="91" t="s">
        <v>1042</v>
      </c>
      <c r="B134" s="3" t="s">
        <v>2008</v>
      </c>
      <c r="K134" s="96" t="s">
        <v>1044</v>
      </c>
      <c r="L134" s="145" t="s">
        <v>2007</v>
      </c>
    </row>
    <row r="135" spans="1:20" ht="16.5">
      <c r="A135" s="91" t="s">
        <v>1045</v>
      </c>
      <c r="B135" s="3"/>
      <c r="K135" s="96" t="s">
        <v>1046</v>
      </c>
      <c r="L135" s="74"/>
    </row>
    <row r="136" spans="1:20" ht="16.5">
      <c r="A136">
        <v>1</v>
      </c>
      <c r="B136" t="s">
        <v>688</v>
      </c>
      <c r="K136" s="74">
        <v>1</v>
      </c>
      <c r="L136" s="74" t="s">
        <v>689</v>
      </c>
    </row>
    <row r="137" spans="1:20" ht="16.5">
      <c r="A137">
        <v>2</v>
      </c>
      <c r="B137" t="s">
        <v>685</v>
      </c>
      <c r="K137" s="74">
        <v>2</v>
      </c>
      <c r="L137" s="74" t="s">
        <v>686</v>
      </c>
    </row>
    <row r="138" spans="1:20" ht="16.5">
      <c r="B138" t="s">
        <v>848</v>
      </c>
      <c r="K138" s="74"/>
      <c r="L138" s="74" t="s">
        <v>848</v>
      </c>
    </row>
    <row r="139" spans="1:20" ht="16.5">
      <c r="A139">
        <v>3</v>
      </c>
      <c r="B139" t="s">
        <v>51</v>
      </c>
      <c r="K139" s="74">
        <v>3</v>
      </c>
      <c r="L139" s="74" t="s">
        <v>849</v>
      </c>
    </row>
    <row r="140" spans="1:20" ht="16.5">
      <c r="A140">
        <v>4</v>
      </c>
      <c r="B140" t="s">
        <v>37</v>
      </c>
      <c r="K140" s="74">
        <v>4</v>
      </c>
      <c r="L140" s="74" t="s">
        <v>91</v>
      </c>
    </row>
    <row r="141" spans="1:20" ht="16.5">
      <c r="A141">
        <v>5</v>
      </c>
      <c r="B141" t="s">
        <v>38</v>
      </c>
      <c r="K141" s="74">
        <v>5</v>
      </c>
      <c r="L141" s="74" t="s">
        <v>73</v>
      </c>
    </row>
    <row r="142" spans="1:20" ht="16.5">
      <c r="A142">
        <v>6</v>
      </c>
      <c r="B142" t="s">
        <v>1408</v>
      </c>
      <c r="K142" s="74">
        <v>6</v>
      </c>
      <c r="L142" s="74" t="s">
        <v>1410</v>
      </c>
    </row>
    <row r="143" spans="1:20" ht="16.5">
      <c r="A143">
        <v>7</v>
      </c>
      <c r="B143" t="s">
        <v>1409</v>
      </c>
      <c r="K143" s="74">
        <v>7</v>
      </c>
      <c r="L143" s="74" t="s">
        <v>1411</v>
      </c>
    </row>
    <row r="144" spans="1:20" ht="16.5">
      <c r="A144">
        <v>8</v>
      </c>
      <c r="B144" t="s">
        <v>850</v>
      </c>
      <c r="K144" s="74">
        <v>8</v>
      </c>
      <c r="L144" s="74" t="s">
        <v>851</v>
      </c>
    </row>
    <row r="145" spans="1:13" ht="16.5">
      <c r="C145" s="80" t="s">
        <v>671</v>
      </c>
      <c r="K145" s="74"/>
      <c r="M145" s="85" t="s">
        <v>678</v>
      </c>
    </row>
    <row r="146" spans="1:13" ht="16.5">
      <c r="C146" s="80" t="s">
        <v>672</v>
      </c>
      <c r="K146" s="74"/>
      <c r="M146" s="85" t="s">
        <v>684</v>
      </c>
    </row>
    <row r="147" spans="1:13" ht="16.5">
      <c r="C147" s="80" t="s">
        <v>673</v>
      </c>
      <c r="K147" s="74"/>
      <c r="M147" s="85" t="s">
        <v>673</v>
      </c>
    </row>
    <row r="148" spans="1:13" ht="16.5">
      <c r="C148" s="90" t="s">
        <v>674</v>
      </c>
      <c r="K148" s="74"/>
      <c r="M148" s="85" t="s">
        <v>679</v>
      </c>
    </row>
    <row r="149" spans="1:13" ht="16.5">
      <c r="C149" s="84" t="s">
        <v>847</v>
      </c>
      <c r="K149" s="74"/>
      <c r="M149" s="85" t="s">
        <v>680</v>
      </c>
    </row>
    <row r="150" spans="1:13" ht="16.5">
      <c r="C150" s="84" t="s">
        <v>675</v>
      </c>
      <c r="K150" s="74"/>
      <c r="M150" s="85" t="s">
        <v>675</v>
      </c>
    </row>
    <row r="151" spans="1:13" ht="16.5">
      <c r="C151" s="80" t="s">
        <v>676</v>
      </c>
      <c r="K151" s="74"/>
      <c r="M151" s="85" t="s">
        <v>681</v>
      </c>
    </row>
    <row r="152" spans="1:13" ht="16.5">
      <c r="C152" s="80" t="s">
        <v>846</v>
      </c>
      <c r="K152" s="74"/>
      <c r="M152" s="85" t="s">
        <v>682</v>
      </c>
    </row>
    <row r="153" spans="1:13" ht="16.5">
      <c r="C153" s="80" t="s">
        <v>677</v>
      </c>
      <c r="K153" s="74"/>
      <c r="M153" s="85" t="s">
        <v>683</v>
      </c>
    </row>
    <row r="154" spans="1:13" ht="16.5">
      <c r="A154">
        <v>9</v>
      </c>
      <c r="B154" t="s">
        <v>113</v>
      </c>
      <c r="K154" s="74">
        <v>9</v>
      </c>
      <c r="L154" s="74" t="s">
        <v>114</v>
      </c>
    </row>
    <row r="155" spans="1:13" ht="16.5">
      <c r="A155">
        <v>10</v>
      </c>
      <c r="B155" t="s">
        <v>30</v>
      </c>
      <c r="K155" s="74">
        <v>10</v>
      </c>
      <c r="L155" s="74" t="s">
        <v>70</v>
      </c>
    </row>
    <row r="156" spans="1:13" ht="16.5">
      <c r="A156">
        <v>11</v>
      </c>
      <c r="B156" t="s">
        <v>665</v>
      </c>
      <c r="K156" s="74">
        <v>11</v>
      </c>
      <c r="L156" s="74" t="s">
        <v>667</v>
      </c>
    </row>
    <row r="157" spans="1:13" ht="16.5">
      <c r="A157">
        <v>12</v>
      </c>
      <c r="B157" t="s">
        <v>666</v>
      </c>
      <c r="K157" s="74">
        <v>12</v>
      </c>
      <c r="L157" s="74" t="s">
        <v>668</v>
      </c>
    </row>
    <row r="158" spans="1:13" ht="16.5">
      <c r="A158">
        <v>13</v>
      </c>
      <c r="B158" t="s">
        <v>670</v>
      </c>
      <c r="K158" s="74">
        <v>13</v>
      </c>
      <c r="L158" s="74" t="s">
        <v>115</v>
      </c>
    </row>
    <row r="159" spans="1:13" ht="16.5">
      <c r="A159">
        <v>14</v>
      </c>
      <c r="B159" t="s">
        <v>49</v>
      </c>
      <c r="K159" s="74">
        <v>14</v>
      </c>
      <c r="L159" s="74" t="s">
        <v>89</v>
      </c>
    </row>
    <row r="160" spans="1:13" ht="16.5">
      <c r="A160">
        <v>15</v>
      </c>
      <c r="B160" t="s">
        <v>103</v>
      </c>
      <c r="K160" s="74">
        <v>15</v>
      </c>
      <c r="L160" s="74" t="s">
        <v>90</v>
      </c>
    </row>
    <row r="161" spans="1:12" ht="16.5">
      <c r="A161">
        <v>16</v>
      </c>
      <c r="B161" t="s">
        <v>42</v>
      </c>
      <c r="K161" s="74">
        <v>16</v>
      </c>
      <c r="L161" s="74" t="s">
        <v>80</v>
      </c>
    </row>
    <row r="162" spans="1:12" ht="16.5">
      <c r="A162">
        <v>17</v>
      </c>
      <c r="B162" t="s">
        <v>101</v>
      </c>
      <c r="K162" s="74">
        <v>17</v>
      </c>
      <c r="L162" s="74" t="s">
        <v>102</v>
      </c>
    </row>
    <row r="163" spans="1:12" ht="16.5">
      <c r="A163" s="98" t="s">
        <v>1059</v>
      </c>
      <c r="B163" t="s">
        <v>1975</v>
      </c>
      <c r="K163" s="96" t="s">
        <v>1060</v>
      </c>
      <c r="L163" s="145" t="s">
        <v>1977</v>
      </c>
    </row>
    <row r="164" spans="1:12" ht="16.5">
      <c r="B164" t="s">
        <v>1976</v>
      </c>
      <c r="K164" s="74"/>
      <c r="L164" s="145" t="s">
        <v>1978</v>
      </c>
    </row>
    <row r="165" spans="1:12" ht="16.5">
      <c r="B165" s="80" t="s">
        <v>1981</v>
      </c>
      <c r="K165" s="74"/>
      <c r="L165" s="85" t="s">
        <v>1979</v>
      </c>
    </row>
    <row r="166" spans="1:12" ht="16.5">
      <c r="B166" s="80" t="s">
        <v>1982</v>
      </c>
      <c r="K166" s="74"/>
      <c r="L166" s="85" t="s">
        <v>1980</v>
      </c>
    </row>
    <row r="167" spans="1:12" ht="16.5">
      <c r="K167" s="74"/>
      <c r="L167" s="74"/>
    </row>
    <row r="168" spans="1:12" ht="16.5">
      <c r="A168" s="99" t="s">
        <v>63</v>
      </c>
      <c r="B168" t="s">
        <v>1215</v>
      </c>
      <c r="K168" s="96" t="s">
        <v>63</v>
      </c>
      <c r="L168" s="74" t="s">
        <v>1228</v>
      </c>
    </row>
    <row r="169" spans="1:12" ht="16.5">
      <c r="A169" s="91" t="s">
        <v>166</v>
      </c>
      <c r="B169" s="83" t="s">
        <v>1216</v>
      </c>
      <c r="K169" s="96" t="s">
        <v>171</v>
      </c>
      <c r="L169" s="85" t="s">
        <v>2009</v>
      </c>
    </row>
    <row r="170" spans="1:12" ht="16.5">
      <c r="A170" s="91" t="s">
        <v>1042</v>
      </c>
      <c r="B170" s="3" t="s">
        <v>1217</v>
      </c>
      <c r="K170" s="96" t="s">
        <v>1044</v>
      </c>
      <c r="L170" s="74" t="s">
        <v>1218</v>
      </c>
    </row>
    <row r="171" spans="1:12" ht="16.5">
      <c r="A171" s="91" t="s">
        <v>1045</v>
      </c>
      <c r="B171" s="3"/>
      <c r="K171" s="96" t="s">
        <v>1046</v>
      </c>
      <c r="L171" s="74"/>
    </row>
    <row r="172" spans="1:12" ht="16.5">
      <c r="A172">
        <v>1</v>
      </c>
      <c r="B172" t="s">
        <v>113</v>
      </c>
      <c r="K172" s="74">
        <v>1</v>
      </c>
      <c r="L172" s="74" t="s">
        <v>114</v>
      </c>
    </row>
    <row r="173" spans="1:12" ht="16.5">
      <c r="A173">
        <v>2</v>
      </c>
      <c r="B173" t="s">
        <v>30</v>
      </c>
      <c r="K173" s="74">
        <v>2</v>
      </c>
      <c r="L173" s="74" t="s">
        <v>70</v>
      </c>
    </row>
    <row r="174" spans="1:12" ht="16.5">
      <c r="A174">
        <v>3</v>
      </c>
      <c r="B174" s="80" t="s">
        <v>687</v>
      </c>
      <c r="K174" s="74">
        <v>3</v>
      </c>
      <c r="L174" s="74" t="s">
        <v>690</v>
      </c>
    </row>
    <row r="175" spans="1:12" ht="16.5">
      <c r="A175">
        <v>4</v>
      </c>
      <c r="B175" s="80" t="s">
        <v>551</v>
      </c>
      <c r="K175" s="74">
        <v>4</v>
      </c>
      <c r="L175" s="74" t="s">
        <v>691</v>
      </c>
    </row>
    <row r="176" spans="1:12" ht="16.5">
      <c r="A176">
        <v>5</v>
      </c>
      <c r="B176" s="80" t="s">
        <v>1412</v>
      </c>
      <c r="K176" s="74">
        <v>5</v>
      </c>
      <c r="L176" s="74" t="s">
        <v>1415</v>
      </c>
    </row>
    <row r="177" spans="1:13" ht="16.5">
      <c r="C177" t="s">
        <v>1394</v>
      </c>
      <c r="K177" s="74"/>
      <c r="L177" s="74"/>
      <c r="M177" s="74" t="s">
        <v>1396</v>
      </c>
    </row>
    <row r="178" spans="1:13" ht="16.5">
      <c r="A178">
        <v>6</v>
      </c>
      <c r="B178" s="80" t="s">
        <v>693</v>
      </c>
      <c r="K178" s="74">
        <v>6</v>
      </c>
      <c r="L178" s="74" t="s">
        <v>692</v>
      </c>
    </row>
    <row r="179" spans="1:13" ht="16.5">
      <c r="A179">
        <v>7</v>
      </c>
      <c r="B179" s="80" t="s">
        <v>694</v>
      </c>
      <c r="K179" s="74">
        <v>7</v>
      </c>
      <c r="L179" s="74" t="s">
        <v>696</v>
      </c>
    </row>
    <row r="180" spans="1:13" ht="16.5">
      <c r="A180">
        <v>8</v>
      </c>
      <c r="B180" s="80" t="s">
        <v>695</v>
      </c>
      <c r="K180" s="74">
        <v>8</v>
      </c>
      <c r="L180" s="74" t="s">
        <v>697</v>
      </c>
    </row>
    <row r="181" spans="1:13" ht="16.5">
      <c r="A181">
        <v>9</v>
      </c>
      <c r="B181" s="80" t="s">
        <v>552</v>
      </c>
      <c r="K181" s="74">
        <v>9</v>
      </c>
      <c r="L181" s="74" t="s">
        <v>698</v>
      </c>
    </row>
    <row r="182" spans="1:13" ht="16.5">
      <c r="A182">
        <v>10</v>
      </c>
      <c r="B182" s="80" t="s">
        <v>1413</v>
      </c>
      <c r="K182" s="74">
        <v>10</v>
      </c>
      <c r="L182" s="74" t="s">
        <v>1414</v>
      </c>
    </row>
    <row r="183" spans="1:13" ht="16.5">
      <c r="C183" t="s">
        <v>1416</v>
      </c>
      <c r="K183" s="74"/>
      <c r="L183" s="74"/>
      <c r="M183" s="74" t="s">
        <v>1417</v>
      </c>
    </row>
    <row r="184" spans="1:13" ht="16.5">
      <c r="A184">
        <v>11</v>
      </c>
      <c r="B184" t="s">
        <v>49</v>
      </c>
      <c r="K184" s="74">
        <v>11</v>
      </c>
      <c r="L184" s="74" t="s">
        <v>89</v>
      </c>
    </row>
    <row r="185" spans="1:13" ht="16.5">
      <c r="A185">
        <v>12</v>
      </c>
      <c r="B185" t="s">
        <v>103</v>
      </c>
      <c r="K185" s="74">
        <v>12</v>
      </c>
      <c r="L185" s="74" t="s">
        <v>90</v>
      </c>
    </row>
    <row r="186" spans="1:13" ht="16.5">
      <c r="A186">
        <v>13</v>
      </c>
      <c r="B186" t="s">
        <v>1418</v>
      </c>
      <c r="K186" s="74">
        <v>13</v>
      </c>
      <c r="L186" s="74" t="s">
        <v>1419</v>
      </c>
    </row>
    <row r="187" spans="1:13" ht="16.5">
      <c r="C187" t="s">
        <v>1394</v>
      </c>
      <c r="K187" s="74"/>
      <c r="L187" s="74"/>
      <c r="M187" s="74" t="s">
        <v>1396</v>
      </c>
    </row>
    <row r="188" spans="1:13" ht="16.5">
      <c r="A188">
        <v>14</v>
      </c>
      <c r="B188" t="s">
        <v>42</v>
      </c>
      <c r="K188" s="74">
        <v>14</v>
      </c>
      <c r="L188" s="74" t="s">
        <v>80</v>
      </c>
    </row>
    <row r="189" spans="1:13" ht="16.5">
      <c r="A189">
        <v>15</v>
      </c>
      <c r="B189" t="s">
        <v>101</v>
      </c>
      <c r="K189" s="74">
        <v>15</v>
      </c>
      <c r="L189" s="74" t="s">
        <v>102</v>
      </c>
    </row>
    <row r="190" spans="1:13" ht="14.25" customHeight="1">
      <c r="A190" s="98" t="s">
        <v>1059</v>
      </c>
      <c r="B190" t="s">
        <v>1150</v>
      </c>
      <c r="K190" s="96" t="s">
        <v>1060</v>
      </c>
      <c r="L190" s="74" t="s">
        <v>1151</v>
      </c>
    </row>
    <row r="191" spans="1:13" ht="16.5">
      <c r="B191" s="19"/>
      <c r="K191" s="74"/>
      <c r="L191" s="74"/>
    </row>
    <row r="192" spans="1:13" ht="16.5">
      <c r="A192" s="99" t="s">
        <v>105</v>
      </c>
      <c r="B192" t="s">
        <v>1219</v>
      </c>
      <c r="K192" s="96" t="s">
        <v>105</v>
      </c>
      <c r="L192" s="74" t="s">
        <v>1229</v>
      </c>
    </row>
    <row r="193" spans="1:13" ht="16.5">
      <c r="A193" s="91" t="s">
        <v>166</v>
      </c>
      <c r="B193" s="83" t="s">
        <v>1220</v>
      </c>
      <c r="K193" s="96" t="s">
        <v>171</v>
      </c>
      <c r="L193" s="145" t="s">
        <v>2010</v>
      </c>
    </row>
    <row r="194" spans="1:13" ht="16.5">
      <c r="A194" s="91" t="s">
        <v>1042</v>
      </c>
      <c r="B194" s="3" t="s">
        <v>1221</v>
      </c>
      <c r="K194" s="96" t="s">
        <v>1044</v>
      </c>
      <c r="L194" s="74" t="s">
        <v>1222</v>
      </c>
    </row>
    <row r="195" spans="1:13" ht="16.5">
      <c r="A195" s="91" t="s">
        <v>1045</v>
      </c>
      <c r="B195" s="3"/>
      <c r="K195" s="96" t="s">
        <v>1046</v>
      </c>
      <c r="L195" s="74"/>
    </row>
    <row r="196" spans="1:13" ht="16.5">
      <c r="A196">
        <v>1</v>
      </c>
      <c r="B196" t="s">
        <v>688</v>
      </c>
      <c r="K196" s="74">
        <v>1</v>
      </c>
      <c r="L196" s="74" t="s">
        <v>689</v>
      </c>
    </row>
    <row r="197" spans="1:13" ht="16.5">
      <c r="A197">
        <v>2</v>
      </c>
      <c r="B197" t="s">
        <v>104</v>
      </c>
      <c r="K197" s="74">
        <v>2</v>
      </c>
      <c r="L197" s="74" t="s">
        <v>116</v>
      </c>
    </row>
    <row r="198" spans="1:13" ht="16.5">
      <c r="A198">
        <v>3</v>
      </c>
      <c r="B198" t="s">
        <v>51</v>
      </c>
      <c r="K198" s="74">
        <v>3</v>
      </c>
      <c r="L198" s="74" t="s">
        <v>117</v>
      </c>
    </row>
    <row r="199" spans="1:13" ht="16.5">
      <c r="A199">
        <v>4</v>
      </c>
      <c r="B199" t="s">
        <v>1420</v>
      </c>
      <c r="K199" s="74">
        <v>4</v>
      </c>
      <c r="L199" s="74" t="s">
        <v>1422</v>
      </c>
    </row>
    <row r="200" spans="1:13" ht="16.5">
      <c r="C200" t="s">
        <v>1421</v>
      </c>
      <c r="K200" s="74"/>
      <c r="L200" s="74"/>
      <c r="M200" s="74" t="s">
        <v>1423</v>
      </c>
    </row>
    <row r="201" spans="1:13" ht="16.5">
      <c r="A201">
        <v>5</v>
      </c>
      <c r="B201" t="s">
        <v>37</v>
      </c>
      <c r="K201" s="74">
        <v>5</v>
      </c>
      <c r="L201" s="74" t="s">
        <v>91</v>
      </c>
    </row>
    <row r="202" spans="1:13" ht="16.5">
      <c r="A202">
        <v>6</v>
      </c>
      <c r="B202" t="s">
        <v>38</v>
      </c>
      <c r="K202" s="74">
        <v>6</v>
      </c>
      <c r="L202" s="74" t="s">
        <v>73</v>
      </c>
    </row>
    <row r="203" spans="1:13" ht="16.5">
      <c r="A203">
        <v>7</v>
      </c>
      <c r="B203" t="s">
        <v>1424</v>
      </c>
      <c r="K203" s="74">
        <v>7</v>
      </c>
      <c r="L203" s="74" t="s">
        <v>1426</v>
      </c>
    </row>
    <row r="204" spans="1:13" ht="16.5">
      <c r="C204" t="s">
        <v>1425</v>
      </c>
      <c r="K204" s="74"/>
      <c r="L204" s="74"/>
      <c r="M204" s="74" t="s">
        <v>1427</v>
      </c>
    </row>
    <row r="205" spans="1:13" ht="16.5">
      <c r="A205">
        <v>8</v>
      </c>
      <c r="B205" t="s">
        <v>113</v>
      </c>
      <c r="K205" s="74">
        <v>8</v>
      </c>
      <c r="L205" s="74" t="s">
        <v>114</v>
      </c>
    </row>
    <row r="206" spans="1:13" ht="16.5">
      <c r="A206">
        <v>9</v>
      </c>
      <c r="B206" t="s">
        <v>30</v>
      </c>
      <c r="K206" s="74">
        <v>9</v>
      </c>
      <c r="L206" s="74" t="s">
        <v>70</v>
      </c>
    </row>
    <row r="207" spans="1:13" ht="16.5">
      <c r="A207">
        <v>10</v>
      </c>
      <c r="B207" t="s">
        <v>1418</v>
      </c>
      <c r="K207" s="74">
        <v>10</v>
      </c>
      <c r="L207" s="74" t="s">
        <v>1429</v>
      </c>
    </row>
    <row r="208" spans="1:13" ht="16.5">
      <c r="C208" t="s">
        <v>1428</v>
      </c>
      <c r="K208" s="74"/>
      <c r="L208" s="74"/>
      <c r="M208" s="74" t="s">
        <v>1433</v>
      </c>
    </row>
    <row r="209" spans="1:13" ht="16.5">
      <c r="A209">
        <v>11</v>
      </c>
      <c r="B209" t="s">
        <v>47</v>
      </c>
      <c r="K209" s="74">
        <v>11</v>
      </c>
      <c r="L209" s="74" t="s">
        <v>118</v>
      </c>
    </row>
    <row r="210" spans="1:13" ht="16.5">
      <c r="A210">
        <v>12</v>
      </c>
      <c r="B210" t="s">
        <v>52</v>
      </c>
      <c r="K210" s="74">
        <v>12</v>
      </c>
      <c r="L210" s="74" t="s">
        <v>119</v>
      </c>
    </row>
    <row r="211" spans="1:13" ht="16.5">
      <c r="A211">
        <v>13</v>
      </c>
      <c r="B211" t="s">
        <v>1403</v>
      </c>
      <c r="K211" s="74">
        <v>13</v>
      </c>
      <c r="L211" s="74" t="s">
        <v>1431</v>
      </c>
    </row>
    <row r="212" spans="1:13" ht="16.5">
      <c r="C212" t="s">
        <v>1432</v>
      </c>
      <c r="K212" s="74"/>
      <c r="L212" s="74"/>
      <c r="M212" s="145" t="s">
        <v>1983</v>
      </c>
    </row>
    <row r="213" spans="1:13" ht="16.5">
      <c r="A213">
        <v>14</v>
      </c>
      <c r="B213" t="s">
        <v>700</v>
      </c>
      <c r="K213" s="74">
        <v>14</v>
      </c>
      <c r="L213" s="74" t="s">
        <v>120</v>
      </c>
    </row>
    <row r="214" spans="1:13" ht="16.5">
      <c r="A214">
        <v>15</v>
      </c>
      <c r="B214" t="s">
        <v>47</v>
      </c>
      <c r="K214" s="74">
        <v>15</v>
      </c>
      <c r="L214" s="74" t="s">
        <v>118</v>
      </c>
    </row>
    <row r="215" spans="1:13" ht="16.5">
      <c r="A215">
        <v>16</v>
      </c>
      <c r="B215" t="s">
        <v>52</v>
      </c>
      <c r="K215" s="74">
        <v>16</v>
      </c>
      <c r="L215" s="74" t="s">
        <v>119</v>
      </c>
    </row>
    <row r="216" spans="1:13" ht="16.5">
      <c r="A216">
        <v>17</v>
      </c>
      <c r="B216" t="s">
        <v>1434</v>
      </c>
      <c r="K216" s="74">
        <v>17</v>
      </c>
      <c r="L216" s="74" t="s">
        <v>699</v>
      </c>
    </row>
    <row r="217" spans="1:13" ht="16.5">
      <c r="C217" t="s">
        <v>1435</v>
      </c>
      <c r="K217" s="74"/>
      <c r="L217" s="74"/>
      <c r="M217" s="74" t="s">
        <v>1436</v>
      </c>
    </row>
    <row r="218" spans="1:13" ht="16.5">
      <c r="A218">
        <v>19</v>
      </c>
      <c r="B218" t="s">
        <v>49</v>
      </c>
      <c r="K218" s="74">
        <v>19</v>
      </c>
      <c r="L218" s="74" t="s">
        <v>89</v>
      </c>
    </row>
    <row r="219" spans="1:13" ht="16.5">
      <c r="A219">
        <v>20</v>
      </c>
      <c r="B219" t="s">
        <v>103</v>
      </c>
      <c r="K219" s="74">
        <v>20</v>
      </c>
      <c r="L219" s="74" t="s">
        <v>90</v>
      </c>
    </row>
    <row r="220" spans="1:13" ht="16.5">
      <c r="A220">
        <v>21</v>
      </c>
      <c r="B220" t="s">
        <v>42</v>
      </c>
      <c r="K220" s="74">
        <v>22</v>
      </c>
      <c r="L220" s="74" t="s">
        <v>80</v>
      </c>
    </row>
    <row r="221" spans="1:13" ht="16.5">
      <c r="A221">
        <v>22</v>
      </c>
      <c r="B221" t="s">
        <v>101</v>
      </c>
      <c r="K221" s="74">
        <v>23</v>
      </c>
      <c r="L221" s="74" t="s">
        <v>102</v>
      </c>
    </row>
    <row r="222" spans="1:13" ht="14.25" customHeight="1">
      <c r="A222" s="143" t="s">
        <v>1059</v>
      </c>
      <c r="B222" t="s">
        <v>1992</v>
      </c>
      <c r="K222" s="96" t="s">
        <v>1060</v>
      </c>
      <c r="L222" s="145" t="s">
        <v>1995</v>
      </c>
    </row>
    <row r="223" spans="1:13" ht="16.5">
      <c r="B223" t="s">
        <v>1993</v>
      </c>
      <c r="K223" s="145"/>
      <c r="L223" s="145" t="s">
        <v>1994</v>
      </c>
    </row>
    <row r="224" spans="1:13" ht="16.5">
      <c r="K224" s="74"/>
      <c r="L224" s="74"/>
    </row>
    <row r="225" spans="1:13" ht="16.5">
      <c r="A225" s="91" t="s">
        <v>106</v>
      </c>
      <c r="B225" t="s">
        <v>1725</v>
      </c>
      <c r="K225" s="96" t="s">
        <v>106</v>
      </c>
      <c r="L225" s="108" t="s">
        <v>1726</v>
      </c>
    </row>
    <row r="226" spans="1:13" ht="16.5">
      <c r="A226" s="91" t="s">
        <v>166</v>
      </c>
      <c r="B226" s="83" t="s">
        <v>1223</v>
      </c>
      <c r="K226" s="96" t="s">
        <v>171</v>
      </c>
      <c r="L226" s="145" t="s">
        <v>2011</v>
      </c>
    </row>
    <row r="227" spans="1:13" ht="16.5">
      <c r="A227" s="91" t="s">
        <v>1042</v>
      </c>
      <c r="B227" s="3" t="s">
        <v>1224</v>
      </c>
      <c r="K227" s="96" t="s">
        <v>1044</v>
      </c>
      <c r="L227" s="74" t="s">
        <v>1225</v>
      </c>
    </row>
    <row r="228" spans="1:13" ht="16.5">
      <c r="A228" s="91" t="s">
        <v>1045</v>
      </c>
      <c r="B228" s="3"/>
      <c r="K228" s="96" t="s">
        <v>1046</v>
      </c>
      <c r="L228" s="74"/>
    </row>
    <row r="229" spans="1:13" ht="16.5">
      <c r="A229">
        <v>1</v>
      </c>
      <c r="B229" t="s">
        <v>688</v>
      </c>
      <c r="K229" s="74">
        <v>1</v>
      </c>
      <c r="L229" s="74" t="s">
        <v>689</v>
      </c>
    </row>
    <row r="230" spans="1:13" ht="16.5">
      <c r="A230">
        <v>2</v>
      </c>
      <c r="B230" t="s">
        <v>1437</v>
      </c>
      <c r="K230" s="74">
        <v>2</v>
      </c>
      <c r="L230" s="74" t="s">
        <v>1439</v>
      </c>
    </row>
    <row r="231" spans="1:13" ht="16.5">
      <c r="C231" t="s">
        <v>1438</v>
      </c>
      <c r="K231" s="74"/>
      <c r="L231" s="74"/>
      <c r="M231" s="74" t="s">
        <v>1444</v>
      </c>
    </row>
    <row r="232" spans="1:13" ht="16.5">
      <c r="A232">
        <v>3</v>
      </c>
      <c r="B232" t="s">
        <v>53</v>
      </c>
      <c r="K232" s="74">
        <v>3</v>
      </c>
      <c r="L232" s="74" t="s">
        <v>121</v>
      </c>
    </row>
    <row r="233" spans="1:13" ht="16.5">
      <c r="A233">
        <v>4</v>
      </c>
      <c r="B233" t="s">
        <v>54</v>
      </c>
      <c r="K233" s="74">
        <v>4</v>
      </c>
      <c r="L233" s="74" t="s">
        <v>710</v>
      </c>
    </row>
    <row r="234" spans="1:13" ht="16.5">
      <c r="A234">
        <v>5</v>
      </c>
      <c r="B234" t="s">
        <v>1440</v>
      </c>
      <c r="K234" s="74">
        <v>5</v>
      </c>
      <c r="L234" s="74" t="s">
        <v>1442</v>
      </c>
    </row>
    <row r="235" spans="1:13" ht="16.5">
      <c r="C235" t="s">
        <v>1441</v>
      </c>
      <c r="K235" s="74"/>
      <c r="L235" s="74"/>
      <c r="M235" s="74" t="s">
        <v>1443</v>
      </c>
    </row>
    <row r="236" spans="1:13" ht="16.5">
      <c r="A236">
        <v>6</v>
      </c>
      <c r="B236" t="s">
        <v>37</v>
      </c>
      <c r="K236" s="74">
        <v>6</v>
      </c>
      <c r="L236" s="74" t="s">
        <v>91</v>
      </c>
    </row>
    <row r="237" spans="1:13" ht="16.5">
      <c r="A237">
        <v>7</v>
      </c>
      <c r="B237" t="s">
        <v>38</v>
      </c>
      <c r="K237" s="74">
        <v>7</v>
      </c>
      <c r="L237" s="74" t="s">
        <v>73</v>
      </c>
    </row>
    <row r="238" spans="1:13" ht="16.5">
      <c r="A238">
        <v>8</v>
      </c>
      <c r="B238" t="s">
        <v>1445</v>
      </c>
      <c r="K238" s="74">
        <v>8</v>
      </c>
      <c r="L238" s="74" t="s">
        <v>1446</v>
      </c>
    </row>
    <row r="239" spans="1:13" ht="16.5">
      <c r="C239" t="s">
        <v>1458</v>
      </c>
      <c r="K239" s="74"/>
      <c r="M239" s="74" t="s">
        <v>1447</v>
      </c>
    </row>
    <row r="240" spans="1:13" ht="16.5">
      <c r="C240" t="s">
        <v>1472</v>
      </c>
      <c r="K240" s="74"/>
      <c r="M240" s="74" t="s">
        <v>1471</v>
      </c>
    </row>
    <row r="241" spans="1:13" ht="16.5">
      <c r="A241">
        <v>9</v>
      </c>
      <c r="B241" t="s">
        <v>113</v>
      </c>
      <c r="K241" s="74">
        <v>9</v>
      </c>
      <c r="L241" s="74" t="s">
        <v>114</v>
      </c>
    </row>
    <row r="242" spans="1:13" ht="16.5">
      <c r="A242">
        <v>10</v>
      </c>
      <c r="B242" t="s">
        <v>30</v>
      </c>
      <c r="K242" s="74">
        <v>10</v>
      </c>
      <c r="L242" s="74" t="s">
        <v>70</v>
      </c>
    </row>
    <row r="243" spans="1:13" ht="16.5">
      <c r="A243">
        <v>11</v>
      </c>
      <c r="B243" t="s">
        <v>1448</v>
      </c>
      <c r="K243" s="74">
        <v>11</v>
      </c>
      <c r="L243" s="74" t="s">
        <v>1450</v>
      </c>
    </row>
    <row r="244" spans="1:13" ht="16.5">
      <c r="C244" t="s">
        <v>1449</v>
      </c>
      <c r="K244" s="74"/>
      <c r="L244" s="74"/>
      <c r="M244" s="74" t="s">
        <v>1451</v>
      </c>
    </row>
    <row r="245" spans="1:13" ht="16.5">
      <c r="A245">
        <v>12</v>
      </c>
      <c r="B245" t="s">
        <v>705</v>
      </c>
      <c r="K245" s="74">
        <v>3</v>
      </c>
      <c r="L245" s="74" t="s">
        <v>707</v>
      </c>
    </row>
    <row r="246" spans="1:13" ht="16.5">
      <c r="A246">
        <v>13</v>
      </c>
      <c r="B246" t="s">
        <v>706</v>
      </c>
      <c r="K246" s="74">
        <v>4</v>
      </c>
      <c r="L246" s="74" t="s">
        <v>708</v>
      </c>
    </row>
    <row r="247" spans="1:13" ht="16.5">
      <c r="A247">
        <v>14</v>
      </c>
      <c r="B247" t="s">
        <v>1452</v>
      </c>
      <c r="K247" s="74">
        <v>15</v>
      </c>
      <c r="L247" s="74" t="s">
        <v>709</v>
      </c>
    </row>
    <row r="248" spans="1:13" ht="16.5">
      <c r="C248" t="s">
        <v>1453</v>
      </c>
      <c r="K248" s="74"/>
      <c r="L248" s="74"/>
      <c r="M248" s="74" t="s">
        <v>1454</v>
      </c>
    </row>
    <row r="249" spans="1:13" ht="16.5">
      <c r="A249">
        <v>15</v>
      </c>
      <c r="B249" t="s">
        <v>711</v>
      </c>
      <c r="K249" s="74">
        <v>12</v>
      </c>
      <c r="L249" s="74" t="s">
        <v>712</v>
      </c>
    </row>
    <row r="250" spans="1:13" ht="16.5">
      <c r="A250">
        <v>16</v>
      </c>
      <c r="B250" t="s">
        <v>49</v>
      </c>
      <c r="K250" s="74">
        <v>13</v>
      </c>
      <c r="L250" s="74" t="s">
        <v>89</v>
      </c>
    </row>
    <row r="251" spans="1:13" ht="16.5">
      <c r="A251">
        <v>17</v>
      </c>
      <c r="B251" t="s">
        <v>126</v>
      </c>
      <c r="K251" s="74">
        <v>14</v>
      </c>
      <c r="L251" s="74" t="s">
        <v>125</v>
      </c>
    </row>
    <row r="252" spans="1:13" ht="16.5">
      <c r="A252">
        <v>18</v>
      </c>
      <c r="B252" t="s">
        <v>42</v>
      </c>
      <c r="K252" s="74">
        <v>16</v>
      </c>
      <c r="L252" s="74" t="s">
        <v>80</v>
      </c>
    </row>
    <row r="253" spans="1:13" ht="16.5">
      <c r="A253">
        <v>19</v>
      </c>
      <c r="B253" t="s">
        <v>101</v>
      </c>
      <c r="K253" s="74">
        <v>17</v>
      </c>
      <c r="L253" s="74" t="s">
        <v>102</v>
      </c>
    </row>
    <row r="254" spans="1:13" ht="14.25" customHeight="1">
      <c r="A254" s="98" t="s">
        <v>1059</v>
      </c>
      <c r="B254" t="s">
        <v>1150</v>
      </c>
      <c r="K254" s="96" t="s">
        <v>1060</v>
      </c>
      <c r="L254" s="74" t="s">
        <v>1151</v>
      </c>
    </row>
    <row r="255" spans="1:13" ht="16.5">
      <c r="K255" s="74"/>
      <c r="L255" s="74"/>
    </row>
    <row r="256" spans="1:13" ht="16.5">
      <c r="A256" s="91" t="s">
        <v>107</v>
      </c>
      <c r="B256" t="s">
        <v>1727</v>
      </c>
      <c r="K256" s="96" t="s">
        <v>107</v>
      </c>
      <c r="L256" s="108" t="s">
        <v>1728</v>
      </c>
    </row>
    <row r="257" spans="1:13" ht="16.5">
      <c r="A257" s="91" t="s">
        <v>166</v>
      </c>
      <c r="B257" s="83" t="s">
        <v>1226</v>
      </c>
      <c r="K257" s="96" t="s">
        <v>171</v>
      </c>
      <c r="L257" s="145" t="s">
        <v>2012</v>
      </c>
    </row>
    <row r="258" spans="1:13" ht="16.5">
      <c r="A258" s="91" t="s">
        <v>1042</v>
      </c>
      <c r="B258" s="3" t="s">
        <v>1237</v>
      </c>
      <c r="K258" s="96" t="s">
        <v>1044</v>
      </c>
      <c r="L258" s="74" t="s">
        <v>1227</v>
      </c>
    </row>
    <row r="259" spans="1:13" ht="16.5">
      <c r="A259" s="91" t="s">
        <v>1045</v>
      </c>
      <c r="B259" s="3"/>
      <c r="K259" s="96" t="s">
        <v>1046</v>
      </c>
      <c r="L259" s="74"/>
    </row>
    <row r="260" spans="1:13" ht="16.5">
      <c r="A260">
        <v>1</v>
      </c>
      <c r="B260" t="s">
        <v>688</v>
      </c>
      <c r="K260" s="74">
        <v>1</v>
      </c>
      <c r="L260" s="74" t="s">
        <v>689</v>
      </c>
    </row>
    <row r="261" spans="1:13" ht="16.5">
      <c r="A261">
        <v>2</v>
      </c>
      <c r="B261" t="s">
        <v>124</v>
      </c>
      <c r="K261" s="74">
        <v>2</v>
      </c>
      <c r="L261" s="74" t="s">
        <v>127</v>
      </c>
    </row>
    <row r="262" spans="1:13" ht="16.5">
      <c r="A262">
        <v>3</v>
      </c>
      <c r="B262" t="s">
        <v>54</v>
      </c>
      <c r="K262" s="74">
        <v>3</v>
      </c>
      <c r="L262" s="74" t="s">
        <v>122</v>
      </c>
    </row>
    <row r="263" spans="1:13" ht="16.5">
      <c r="A263">
        <v>4</v>
      </c>
      <c r="B263" t="s">
        <v>37</v>
      </c>
      <c r="K263" s="74">
        <v>4</v>
      </c>
      <c r="L263" s="74" t="s">
        <v>91</v>
      </c>
    </row>
    <row r="264" spans="1:13" ht="16.5">
      <c r="A264">
        <v>5</v>
      </c>
      <c r="B264" t="s">
        <v>38</v>
      </c>
      <c r="K264" s="74">
        <v>5</v>
      </c>
      <c r="L264" s="74" t="s">
        <v>73</v>
      </c>
    </row>
    <row r="265" spans="1:13" ht="16.5">
      <c r="A265">
        <v>6</v>
      </c>
      <c r="B265" t="s">
        <v>1455</v>
      </c>
      <c r="K265" s="74">
        <v>6</v>
      </c>
      <c r="L265" s="74" t="s">
        <v>1456</v>
      </c>
    </row>
    <row r="266" spans="1:13" ht="16.5">
      <c r="C266" t="s">
        <v>1457</v>
      </c>
      <c r="K266" s="74"/>
      <c r="M266" s="74" t="s">
        <v>1459</v>
      </c>
    </row>
    <row r="267" spans="1:13" ht="16.5">
      <c r="C267" t="s">
        <v>1470</v>
      </c>
      <c r="K267" s="74"/>
      <c r="M267" s="74" t="s">
        <v>1469</v>
      </c>
    </row>
    <row r="268" spans="1:13" ht="16.5">
      <c r="A268">
        <v>7</v>
      </c>
      <c r="B268" t="s">
        <v>113</v>
      </c>
      <c r="K268" s="74">
        <v>7</v>
      </c>
      <c r="L268" s="74" t="s">
        <v>114</v>
      </c>
    </row>
    <row r="269" spans="1:13" ht="16.5">
      <c r="A269">
        <v>8</v>
      </c>
      <c r="B269" t="s">
        <v>30</v>
      </c>
      <c r="K269" s="74">
        <v>8</v>
      </c>
      <c r="L269" s="74" t="s">
        <v>70</v>
      </c>
    </row>
    <row r="270" spans="1:13" ht="16.5">
      <c r="A270">
        <v>9</v>
      </c>
      <c r="B270" t="s">
        <v>128</v>
      </c>
      <c r="K270" s="74">
        <v>10</v>
      </c>
      <c r="L270" s="74" t="s">
        <v>129</v>
      </c>
    </row>
    <row r="271" spans="1:13" ht="16.5">
      <c r="A271">
        <v>10</v>
      </c>
      <c r="B271" t="s">
        <v>713</v>
      </c>
      <c r="K271" s="74">
        <v>11</v>
      </c>
      <c r="L271" s="74" t="s">
        <v>714</v>
      </c>
    </row>
    <row r="272" spans="1:13" ht="16.5">
      <c r="A272" s="98" t="s">
        <v>1059</v>
      </c>
      <c r="B272" t="s">
        <v>1986</v>
      </c>
      <c r="K272" s="96" t="s">
        <v>1060</v>
      </c>
      <c r="L272" s="145" t="s">
        <v>1985</v>
      </c>
    </row>
    <row r="273" spans="1:20" ht="66" customHeight="1">
      <c r="B273" s="203" t="s">
        <v>1984</v>
      </c>
      <c r="C273" s="203"/>
      <c r="D273" s="203"/>
      <c r="E273" s="203"/>
      <c r="F273" s="203"/>
      <c r="G273" s="203"/>
      <c r="H273" s="203"/>
      <c r="I273" s="203"/>
      <c r="J273" s="203"/>
      <c r="K273" s="74"/>
      <c r="L273" s="198" t="s">
        <v>1987</v>
      </c>
      <c r="M273" s="198"/>
      <c r="N273" s="198"/>
      <c r="O273" s="198"/>
      <c r="P273" s="198"/>
      <c r="Q273" s="198"/>
      <c r="R273" s="198"/>
      <c r="S273" s="198"/>
      <c r="T273" s="198"/>
    </row>
    <row r="274" spans="1:20" ht="16.5">
      <c r="K274" s="74"/>
      <c r="L274" s="74"/>
    </row>
    <row r="275" spans="1:20" ht="16.5">
      <c r="A275" s="91" t="s">
        <v>143</v>
      </c>
      <c r="B275" t="s">
        <v>1730</v>
      </c>
      <c r="K275" s="96" t="s">
        <v>143</v>
      </c>
      <c r="L275" s="108" t="s">
        <v>1729</v>
      </c>
    </row>
    <row r="276" spans="1:20" ht="16.5">
      <c r="A276" s="91" t="s">
        <v>166</v>
      </c>
      <c r="B276" s="83" t="s">
        <v>1230</v>
      </c>
      <c r="K276" s="96" t="s">
        <v>171</v>
      </c>
      <c r="L276" s="145" t="s">
        <v>2013</v>
      </c>
    </row>
    <row r="277" spans="1:20" ht="16.5">
      <c r="A277" s="91" t="s">
        <v>1042</v>
      </c>
      <c r="B277" s="3" t="s">
        <v>1236</v>
      </c>
      <c r="K277" s="96" t="s">
        <v>1044</v>
      </c>
      <c r="L277" s="74" t="s">
        <v>1231</v>
      </c>
    </row>
    <row r="278" spans="1:20" ht="16.5">
      <c r="A278" s="91" t="s">
        <v>1045</v>
      </c>
      <c r="B278" s="3"/>
      <c r="K278" s="96" t="s">
        <v>1046</v>
      </c>
      <c r="L278" s="74"/>
    </row>
    <row r="279" spans="1:20" ht="16.5">
      <c r="A279">
        <v>1</v>
      </c>
      <c r="B279" t="s">
        <v>688</v>
      </c>
      <c r="K279" s="74">
        <v>1</v>
      </c>
      <c r="L279" s="74" t="s">
        <v>689</v>
      </c>
    </row>
    <row r="280" spans="1:20" ht="16.5">
      <c r="A280">
        <v>2</v>
      </c>
      <c r="B280" t="s">
        <v>1460</v>
      </c>
      <c r="K280" s="74">
        <v>2</v>
      </c>
      <c r="L280" s="74" t="s">
        <v>1660</v>
      </c>
    </row>
    <row r="281" spans="1:20" ht="16.5">
      <c r="C281" t="s">
        <v>1461</v>
      </c>
      <c r="K281" s="74"/>
      <c r="L281" s="74"/>
      <c r="M281" s="74" t="s">
        <v>1661</v>
      </c>
    </row>
    <row r="282" spans="1:20" ht="16.5">
      <c r="A282">
        <v>3</v>
      </c>
      <c r="B282" t="s">
        <v>130</v>
      </c>
      <c r="K282" s="74">
        <v>3</v>
      </c>
      <c r="L282" s="74" t="s">
        <v>135</v>
      </c>
    </row>
    <row r="283" spans="1:20" ht="16.5">
      <c r="A283">
        <v>4</v>
      </c>
      <c r="B283" t="s">
        <v>132</v>
      </c>
      <c r="K283" s="74">
        <v>4</v>
      </c>
      <c r="L283" s="74" t="s">
        <v>136</v>
      </c>
    </row>
    <row r="284" spans="1:20" ht="16.5">
      <c r="A284">
        <v>5</v>
      </c>
      <c r="B284" t="s">
        <v>1462</v>
      </c>
      <c r="K284" s="74">
        <v>5</v>
      </c>
      <c r="L284" s="74" t="s">
        <v>1464</v>
      </c>
    </row>
    <row r="285" spans="1:20" ht="16.5">
      <c r="C285" t="s">
        <v>1463</v>
      </c>
      <c r="K285" s="74"/>
      <c r="L285" s="74"/>
      <c r="M285" s="74" t="s">
        <v>1662</v>
      </c>
    </row>
    <row r="286" spans="1:20" ht="16.5">
      <c r="A286">
        <v>6</v>
      </c>
      <c r="B286" t="s">
        <v>37</v>
      </c>
      <c r="K286" s="74">
        <v>6</v>
      </c>
      <c r="L286" s="74" t="s">
        <v>91</v>
      </c>
    </row>
    <row r="287" spans="1:20" ht="16.5">
      <c r="A287">
        <v>7</v>
      </c>
      <c r="B287" t="s">
        <v>38</v>
      </c>
      <c r="K287" s="74">
        <v>7</v>
      </c>
      <c r="L287" s="74" t="s">
        <v>73</v>
      </c>
    </row>
    <row r="288" spans="1:20" ht="16.5">
      <c r="A288">
        <v>8</v>
      </c>
      <c r="B288" t="s">
        <v>1466</v>
      </c>
      <c r="K288" s="74">
        <v>8</v>
      </c>
      <c r="L288" s="74" t="s">
        <v>1467</v>
      </c>
    </row>
    <row r="289" spans="1:13" ht="16.5">
      <c r="C289" t="s">
        <v>1465</v>
      </c>
      <c r="K289" s="74"/>
      <c r="L289" s="74"/>
      <c r="M289" s="74" t="s">
        <v>1468</v>
      </c>
    </row>
    <row r="290" spans="1:13" ht="16.5">
      <c r="A290">
        <v>9</v>
      </c>
      <c r="B290" t="s">
        <v>113</v>
      </c>
      <c r="K290" s="74">
        <v>9</v>
      </c>
      <c r="L290" s="74" t="s">
        <v>114</v>
      </c>
    </row>
    <row r="291" spans="1:13" ht="16.5">
      <c r="A291">
        <v>10</v>
      </c>
      <c r="B291" t="s">
        <v>30</v>
      </c>
      <c r="K291" s="74">
        <v>10</v>
      </c>
      <c r="L291" s="74" t="s">
        <v>70</v>
      </c>
    </row>
    <row r="292" spans="1:13" ht="16.5">
      <c r="A292">
        <v>11</v>
      </c>
      <c r="B292" t="s">
        <v>1473</v>
      </c>
      <c r="K292" s="74">
        <v>11</v>
      </c>
      <c r="L292" s="74" t="s">
        <v>1475</v>
      </c>
    </row>
    <row r="293" spans="1:13" ht="16.5">
      <c r="C293" t="s">
        <v>1474</v>
      </c>
      <c r="K293" s="74"/>
      <c r="L293" s="74"/>
      <c r="M293" s="74" t="s">
        <v>1663</v>
      </c>
    </row>
    <row r="294" spans="1:13" ht="16.5">
      <c r="A294">
        <v>12</v>
      </c>
      <c r="B294" t="s">
        <v>131</v>
      </c>
      <c r="K294" s="74">
        <v>12</v>
      </c>
      <c r="L294" s="74" t="s">
        <v>137</v>
      </c>
    </row>
    <row r="295" spans="1:13" ht="16.5">
      <c r="A295">
        <v>13</v>
      </c>
      <c r="B295" t="s">
        <v>133</v>
      </c>
      <c r="K295" s="74">
        <v>13</v>
      </c>
      <c r="L295" s="74" t="s">
        <v>138</v>
      </c>
    </row>
    <row r="296" spans="1:13" ht="16.5">
      <c r="A296">
        <v>14</v>
      </c>
      <c r="B296" t="s">
        <v>1476</v>
      </c>
      <c r="K296" s="74">
        <v>14</v>
      </c>
      <c r="L296" s="74" t="s">
        <v>1478</v>
      </c>
    </row>
    <row r="297" spans="1:13" ht="16.5">
      <c r="C297" t="s">
        <v>1477</v>
      </c>
      <c r="K297" s="74"/>
      <c r="L297" s="74"/>
      <c r="M297" s="74" t="s">
        <v>1664</v>
      </c>
    </row>
    <row r="298" spans="1:13" ht="16.5">
      <c r="A298">
        <v>15</v>
      </c>
      <c r="B298" t="s">
        <v>134</v>
      </c>
      <c r="K298" s="74">
        <v>15</v>
      </c>
      <c r="L298" s="74" t="s">
        <v>139</v>
      </c>
    </row>
    <row r="299" spans="1:13" ht="16.5">
      <c r="A299">
        <v>16</v>
      </c>
      <c r="B299" t="s">
        <v>42</v>
      </c>
      <c r="K299" s="74">
        <v>16</v>
      </c>
      <c r="L299" s="74" t="s">
        <v>80</v>
      </c>
    </row>
    <row r="300" spans="1:13" ht="16.5">
      <c r="A300">
        <v>17</v>
      </c>
      <c r="B300" t="s">
        <v>101</v>
      </c>
      <c r="K300" s="74">
        <v>17</v>
      </c>
      <c r="L300" s="74" t="s">
        <v>102</v>
      </c>
    </row>
    <row r="301" spans="1:13" ht="14.25" customHeight="1">
      <c r="A301" s="98" t="s">
        <v>1059</v>
      </c>
      <c r="B301" t="s">
        <v>1150</v>
      </c>
      <c r="K301" s="96" t="s">
        <v>1060</v>
      </c>
      <c r="L301" s="74" t="s">
        <v>1151</v>
      </c>
    </row>
    <row r="302" spans="1:13" ht="16.5">
      <c r="K302" s="74"/>
      <c r="L302" s="74"/>
    </row>
    <row r="303" spans="1:13" ht="16.5">
      <c r="A303" s="91" t="s">
        <v>155</v>
      </c>
      <c r="B303" t="s">
        <v>1232</v>
      </c>
      <c r="K303" s="96" t="s">
        <v>155</v>
      </c>
      <c r="L303" s="74" t="s">
        <v>1233</v>
      </c>
    </row>
    <row r="304" spans="1:13" ht="16.5">
      <c r="A304" s="91" t="s">
        <v>166</v>
      </c>
      <c r="B304" s="83" t="s">
        <v>1234</v>
      </c>
      <c r="K304" s="96" t="s">
        <v>171</v>
      </c>
      <c r="L304" s="145" t="s">
        <v>2014</v>
      </c>
    </row>
    <row r="305" spans="1:13" ht="16.5">
      <c r="A305" s="91" t="s">
        <v>1042</v>
      </c>
      <c r="B305" s="3" t="s">
        <v>1235</v>
      </c>
      <c r="K305" s="96" t="s">
        <v>1044</v>
      </c>
      <c r="L305" s="74" t="s">
        <v>1238</v>
      </c>
    </row>
    <row r="306" spans="1:13" ht="16.5">
      <c r="A306" s="91" t="s">
        <v>1045</v>
      </c>
      <c r="B306" s="3"/>
      <c r="K306" s="96" t="s">
        <v>1046</v>
      </c>
      <c r="L306" s="74"/>
    </row>
    <row r="307" spans="1:13" ht="16.5">
      <c r="A307">
        <v>1</v>
      </c>
      <c r="B307" t="s">
        <v>688</v>
      </c>
      <c r="K307" s="74">
        <v>1</v>
      </c>
      <c r="L307" s="74" t="s">
        <v>689</v>
      </c>
    </row>
    <row r="308" spans="1:13" ht="16.5">
      <c r="A308">
        <v>2</v>
      </c>
      <c r="B308" t="s">
        <v>141</v>
      </c>
      <c r="K308" s="74">
        <v>2</v>
      </c>
      <c r="L308" s="74" t="s">
        <v>140</v>
      </c>
    </row>
    <row r="309" spans="1:13" ht="16.5">
      <c r="A309">
        <v>3</v>
      </c>
      <c r="B309" t="s">
        <v>132</v>
      </c>
      <c r="K309" s="74">
        <v>3</v>
      </c>
      <c r="L309" s="74" t="s">
        <v>136</v>
      </c>
    </row>
    <row r="310" spans="1:13" ht="16.5">
      <c r="A310">
        <v>4</v>
      </c>
      <c r="B310" t="s">
        <v>1460</v>
      </c>
      <c r="K310" s="74">
        <v>4</v>
      </c>
      <c r="L310" s="74" t="s">
        <v>1480</v>
      </c>
    </row>
    <row r="311" spans="1:13" ht="16.5">
      <c r="C311" t="s">
        <v>1479</v>
      </c>
      <c r="K311" s="74"/>
      <c r="L311" s="74"/>
      <c r="M311" s="74" t="s">
        <v>1665</v>
      </c>
    </row>
    <row r="312" spans="1:13" ht="16.5">
      <c r="A312">
        <v>5</v>
      </c>
      <c r="B312" t="s">
        <v>37</v>
      </c>
      <c r="K312" s="74">
        <v>5</v>
      </c>
      <c r="L312" s="74" t="s">
        <v>91</v>
      </c>
    </row>
    <row r="313" spans="1:13" ht="16.5">
      <c r="A313">
        <v>6</v>
      </c>
      <c r="B313" t="s">
        <v>38</v>
      </c>
      <c r="K313" s="74">
        <v>6</v>
      </c>
      <c r="L313" s="74" t="s">
        <v>73</v>
      </c>
    </row>
    <row r="314" spans="1:13" ht="16.5">
      <c r="A314">
        <v>7</v>
      </c>
      <c r="B314" t="s">
        <v>1481</v>
      </c>
      <c r="K314" s="74">
        <v>7</v>
      </c>
      <c r="L314" s="74" t="s">
        <v>1497</v>
      </c>
    </row>
    <row r="315" spans="1:13" ht="16.5">
      <c r="C315" t="s">
        <v>1482</v>
      </c>
      <c r="K315" s="74"/>
      <c r="L315" s="74"/>
      <c r="M315" s="74" t="s">
        <v>1483</v>
      </c>
    </row>
    <row r="316" spans="1:13" ht="16.5">
      <c r="A316">
        <v>8</v>
      </c>
      <c r="B316" t="s">
        <v>113</v>
      </c>
      <c r="K316" s="74">
        <v>8</v>
      </c>
      <c r="L316" s="74" t="s">
        <v>114</v>
      </c>
    </row>
    <row r="317" spans="1:13" ht="16.5">
      <c r="A317">
        <v>9</v>
      </c>
      <c r="B317" t="s">
        <v>30</v>
      </c>
      <c r="K317" s="74">
        <v>9</v>
      </c>
      <c r="L317" s="74" t="s">
        <v>70</v>
      </c>
    </row>
    <row r="318" spans="1:13" ht="16.5">
      <c r="A318">
        <v>10</v>
      </c>
      <c r="B318" t="s">
        <v>1484</v>
      </c>
      <c r="K318" s="74">
        <v>10</v>
      </c>
      <c r="L318" s="74" t="s">
        <v>1485</v>
      </c>
    </row>
    <row r="319" spans="1:13" ht="16.5">
      <c r="C319" t="s">
        <v>1474</v>
      </c>
      <c r="K319" s="74"/>
      <c r="L319" s="74"/>
      <c r="M319" s="74" t="s">
        <v>1666</v>
      </c>
    </row>
    <row r="320" spans="1:13" ht="16.5">
      <c r="A320">
        <v>11</v>
      </c>
      <c r="B320" t="s">
        <v>131</v>
      </c>
      <c r="K320" s="74">
        <v>11</v>
      </c>
      <c r="L320" s="74" t="s">
        <v>137</v>
      </c>
    </row>
    <row r="321" spans="1:13" ht="16.5">
      <c r="A321">
        <v>12</v>
      </c>
      <c r="B321" t="s">
        <v>133</v>
      </c>
      <c r="K321" s="74">
        <v>12</v>
      </c>
      <c r="L321" s="74" t="s">
        <v>138</v>
      </c>
    </row>
    <row r="322" spans="1:13" ht="16.5">
      <c r="A322">
        <v>13</v>
      </c>
      <c r="B322" t="s">
        <v>1473</v>
      </c>
      <c r="K322" s="74">
        <v>13</v>
      </c>
      <c r="L322" s="74" t="s">
        <v>1475</v>
      </c>
    </row>
    <row r="323" spans="1:13" ht="16.5">
      <c r="C323" t="s">
        <v>1477</v>
      </c>
      <c r="K323" s="74"/>
      <c r="L323" s="74"/>
      <c r="M323" s="74" t="s">
        <v>1667</v>
      </c>
    </row>
    <row r="324" spans="1:13" ht="16.5">
      <c r="A324">
        <v>14</v>
      </c>
      <c r="B324" t="s">
        <v>234</v>
      </c>
      <c r="K324" s="74">
        <v>14</v>
      </c>
      <c r="L324" s="74" t="s">
        <v>236</v>
      </c>
    </row>
    <row r="325" spans="1:13" ht="16.5">
      <c r="A325">
        <v>15</v>
      </c>
      <c r="B325" t="s">
        <v>235</v>
      </c>
      <c r="K325" s="74">
        <v>15</v>
      </c>
      <c r="L325" s="74" t="s">
        <v>237</v>
      </c>
    </row>
    <row r="326" spans="1:13" ht="16.5">
      <c r="A326">
        <v>16</v>
      </c>
      <c r="B326" t="s">
        <v>1487</v>
      </c>
      <c r="K326" s="74">
        <v>16</v>
      </c>
      <c r="L326" s="74" t="s">
        <v>1488</v>
      </c>
    </row>
    <row r="327" spans="1:13" ht="16.5">
      <c r="C327" t="s">
        <v>1486</v>
      </c>
      <c r="K327" s="74"/>
      <c r="L327" s="74"/>
      <c r="M327" s="74" t="s">
        <v>1668</v>
      </c>
    </row>
    <row r="328" spans="1:13" ht="16.5">
      <c r="A328">
        <v>17</v>
      </c>
      <c r="B328" t="s">
        <v>49</v>
      </c>
      <c r="K328" s="74">
        <v>17</v>
      </c>
      <c r="L328" s="74" t="s">
        <v>89</v>
      </c>
    </row>
    <row r="329" spans="1:13" ht="16.5">
      <c r="A329">
        <v>18</v>
      </c>
      <c r="B329" t="s">
        <v>142</v>
      </c>
      <c r="K329" s="74">
        <v>18</v>
      </c>
      <c r="L329" s="74" t="s">
        <v>238</v>
      </c>
    </row>
    <row r="330" spans="1:13" ht="16.5">
      <c r="A330">
        <v>19</v>
      </c>
      <c r="B330" t="s">
        <v>1489</v>
      </c>
      <c r="K330" s="74">
        <v>19</v>
      </c>
      <c r="L330" s="74" t="s">
        <v>1490</v>
      </c>
    </row>
    <row r="331" spans="1:13" ht="16.5">
      <c r="C331" t="s">
        <v>1461</v>
      </c>
      <c r="K331" s="74"/>
      <c r="L331" s="74"/>
      <c r="M331" s="74" t="s">
        <v>1669</v>
      </c>
    </row>
    <row r="332" spans="1:13" ht="16.5">
      <c r="A332">
        <v>20</v>
      </c>
      <c r="B332" t="s">
        <v>42</v>
      </c>
      <c r="K332" s="74">
        <v>20</v>
      </c>
      <c r="L332" s="74" t="s">
        <v>80</v>
      </c>
    </row>
    <row r="333" spans="1:13" ht="16.5">
      <c r="A333">
        <v>21</v>
      </c>
      <c r="B333" t="s">
        <v>101</v>
      </c>
      <c r="K333" s="74">
        <v>21</v>
      </c>
      <c r="L333" s="74" t="s">
        <v>102</v>
      </c>
    </row>
    <row r="334" spans="1:13" ht="14.25" customHeight="1">
      <c r="A334" s="98" t="s">
        <v>1059</v>
      </c>
      <c r="B334" t="s">
        <v>1988</v>
      </c>
      <c r="K334" s="96" t="s">
        <v>1060</v>
      </c>
      <c r="L334" s="145" t="s">
        <v>1989</v>
      </c>
    </row>
    <row r="335" spans="1:13" ht="16.5">
      <c r="B335" t="s">
        <v>1990</v>
      </c>
      <c r="K335" s="74"/>
      <c r="L335" s="145" t="s">
        <v>1991</v>
      </c>
    </row>
    <row r="336" spans="1:13" ht="16.5">
      <c r="K336" s="74"/>
      <c r="L336" s="74"/>
    </row>
    <row r="337" spans="1:13" ht="16.5">
      <c r="A337" s="99" t="s">
        <v>108</v>
      </c>
      <c r="B337" t="s">
        <v>1239</v>
      </c>
      <c r="K337" s="96" t="s">
        <v>108</v>
      </c>
      <c r="L337" s="74" t="s">
        <v>1240</v>
      </c>
    </row>
    <row r="338" spans="1:13" ht="16.5">
      <c r="A338" s="91" t="s">
        <v>166</v>
      </c>
      <c r="B338" s="83" t="s">
        <v>1241</v>
      </c>
      <c r="K338" s="96" t="s">
        <v>171</v>
      </c>
      <c r="L338" s="145" t="s">
        <v>2015</v>
      </c>
    </row>
    <row r="339" spans="1:13" ht="16.5">
      <c r="A339" s="91" t="s">
        <v>1042</v>
      </c>
      <c r="B339" s="3" t="s">
        <v>1242</v>
      </c>
      <c r="K339" s="96" t="s">
        <v>1044</v>
      </c>
      <c r="L339" s="74" t="s">
        <v>1243</v>
      </c>
    </row>
    <row r="340" spans="1:13" ht="16.5">
      <c r="A340" s="91" t="s">
        <v>1045</v>
      </c>
      <c r="B340" s="3"/>
      <c r="K340" s="96" t="s">
        <v>1046</v>
      </c>
      <c r="L340" s="74"/>
    </row>
    <row r="341" spans="1:13" ht="16.5">
      <c r="A341">
        <v>1</v>
      </c>
      <c r="B341" t="s">
        <v>688</v>
      </c>
      <c r="K341" s="74">
        <v>1</v>
      </c>
      <c r="L341" s="74" t="s">
        <v>689</v>
      </c>
    </row>
    <row r="342" spans="1:13" ht="16.5">
      <c r="A342">
        <v>2</v>
      </c>
      <c r="B342" t="s">
        <v>1491</v>
      </c>
      <c r="K342" s="74">
        <v>2</v>
      </c>
      <c r="L342" s="74" t="s">
        <v>1493</v>
      </c>
    </row>
    <row r="343" spans="1:13" ht="16.5">
      <c r="C343" t="s">
        <v>1492</v>
      </c>
      <c r="K343" s="74"/>
      <c r="L343" s="74"/>
      <c r="M343" s="74" t="s">
        <v>1494</v>
      </c>
    </row>
    <row r="344" spans="1:13" ht="16.5">
      <c r="A344">
        <v>3</v>
      </c>
      <c r="B344" t="s">
        <v>61</v>
      </c>
      <c r="K344" s="74">
        <v>3</v>
      </c>
      <c r="L344" s="74" t="s">
        <v>146</v>
      </c>
    </row>
    <row r="345" spans="1:13" ht="16.5">
      <c r="A345">
        <v>4</v>
      </c>
      <c r="B345" t="s">
        <v>62</v>
      </c>
      <c r="K345" s="74">
        <v>4</v>
      </c>
      <c r="L345" s="74" t="s">
        <v>147</v>
      </c>
    </row>
    <row r="346" spans="1:13" ht="16.5">
      <c r="A346">
        <v>5</v>
      </c>
      <c r="B346" s="80" t="s">
        <v>37</v>
      </c>
      <c r="K346" s="74">
        <v>5</v>
      </c>
      <c r="L346" s="74" t="s">
        <v>91</v>
      </c>
    </row>
    <row r="347" spans="1:13" ht="16.5">
      <c r="A347">
        <v>6</v>
      </c>
      <c r="B347" s="80" t="s">
        <v>38</v>
      </c>
      <c r="K347" s="74">
        <v>6</v>
      </c>
      <c r="L347" s="74" t="s">
        <v>73</v>
      </c>
    </row>
    <row r="348" spans="1:13" ht="16.5">
      <c r="A348">
        <v>7</v>
      </c>
      <c r="B348" s="80" t="s">
        <v>1495</v>
      </c>
      <c r="K348" s="74">
        <v>7</v>
      </c>
      <c r="L348" s="74" t="s">
        <v>1497</v>
      </c>
    </row>
    <row r="349" spans="1:13" ht="16.5">
      <c r="B349" s="80"/>
      <c r="C349" t="s">
        <v>1496</v>
      </c>
      <c r="K349" s="74"/>
      <c r="L349" s="74"/>
      <c r="M349" s="74" t="s">
        <v>1498</v>
      </c>
    </row>
    <row r="350" spans="1:13" ht="16.5">
      <c r="A350">
        <v>8</v>
      </c>
      <c r="B350" s="80" t="s">
        <v>113</v>
      </c>
      <c r="K350" s="74">
        <v>8</v>
      </c>
      <c r="L350" s="74" t="s">
        <v>114</v>
      </c>
    </row>
    <row r="351" spans="1:13" ht="16.5">
      <c r="A351">
        <v>9</v>
      </c>
      <c r="B351" s="80" t="s">
        <v>30</v>
      </c>
      <c r="K351" s="74">
        <v>9</v>
      </c>
      <c r="L351" s="74" t="s">
        <v>70</v>
      </c>
    </row>
    <row r="352" spans="1:13" ht="16.5">
      <c r="A352">
        <v>10</v>
      </c>
      <c r="B352" t="s">
        <v>49</v>
      </c>
      <c r="K352" s="74">
        <v>10</v>
      </c>
      <c r="L352" s="74" t="s">
        <v>89</v>
      </c>
    </row>
    <row r="353" spans="1:20" ht="16.5">
      <c r="A353">
        <v>11</v>
      </c>
      <c r="B353" t="s">
        <v>145</v>
      </c>
      <c r="K353" s="74">
        <v>11</v>
      </c>
      <c r="L353" s="74" t="s">
        <v>138</v>
      </c>
    </row>
    <row r="354" spans="1:20" ht="16.5">
      <c r="A354">
        <v>12</v>
      </c>
      <c r="B354" t="s">
        <v>1499</v>
      </c>
      <c r="K354" s="74">
        <v>12</v>
      </c>
      <c r="L354" s="74" t="s">
        <v>1501</v>
      </c>
    </row>
    <row r="355" spans="1:20" ht="16.5">
      <c r="C355" t="s">
        <v>1500</v>
      </c>
      <c r="K355" s="74"/>
      <c r="L355" s="74"/>
      <c r="M355" s="74" t="s">
        <v>1502</v>
      </c>
    </row>
    <row r="356" spans="1:20" ht="16.5">
      <c r="A356">
        <v>13</v>
      </c>
      <c r="B356" t="s">
        <v>42</v>
      </c>
      <c r="K356" s="74">
        <v>13</v>
      </c>
      <c r="L356" s="74" t="s">
        <v>80</v>
      </c>
    </row>
    <row r="357" spans="1:20" ht="16.5">
      <c r="A357">
        <v>14</v>
      </c>
      <c r="B357" t="s">
        <v>101</v>
      </c>
      <c r="K357" s="74">
        <v>14</v>
      </c>
      <c r="L357" s="74" t="s">
        <v>102</v>
      </c>
    </row>
    <row r="358" spans="1:20" ht="33" customHeight="1">
      <c r="A358" s="98" t="s">
        <v>1059</v>
      </c>
      <c r="B358" s="149" t="s">
        <v>1996</v>
      </c>
      <c r="K358" s="100" t="s">
        <v>1060</v>
      </c>
      <c r="L358" s="198" t="s">
        <v>1997</v>
      </c>
      <c r="M358" s="198"/>
      <c r="N358" s="198"/>
      <c r="O358" s="198"/>
      <c r="P358" s="198"/>
      <c r="Q358" s="198"/>
      <c r="R358" s="198"/>
      <c r="S358" s="198"/>
      <c r="T358" s="198"/>
    </row>
    <row r="359" spans="1:20" ht="16.5">
      <c r="K359" s="74"/>
      <c r="L359" s="74"/>
    </row>
    <row r="360" spans="1:20" ht="16.5">
      <c r="A360" s="99" t="s">
        <v>182</v>
      </c>
      <c r="B360" t="s">
        <v>1248</v>
      </c>
      <c r="K360" s="96" t="s">
        <v>182</v>
      </c>
      <c r="L360" s="74" t="s">
        <v>1244</v>
      </c>
    </row>
    <row r="361" spans="1:20" ht="16.5">
      <c r="A361" s="91" t="s">
        <v>166</v>
      </c>
      <c r="B361" s="83" t="s">
        <v>1245</v>
      </c>
      <c r="K361" s="96" t="s">
        <v>171</v>
      </c>
      <c r="L361" s="145" t="s">
        <v>2016</v>
      </c>
    </row>
    <row r="362" spans="1:20" ht="16.5">
      <c r="A362" s="91" t="s">
        <v>1042</v>
      </c>
      <c r="B362" s="3" t="s">
        <v>1246</v>
      </c>
      <c r="K362" s="96" t="s">
        <v>1044</v>
      </c>
      <c r="L362" s="74" t="s">
        <v>1247</v>
      </c>
    </row>
    <row r="363" spans="1:20" ht="16.5">
      <c r="A363" s="91" t="s">
        <v>1045</v>
      </c>
      <c r="B363" s="3"/>
      <c r="K363" s="96" t="s">
        <v>1046</v>
      </c>
      <c r="L363" s="74"/>
    </row>
    <row r="364" spans="1:20" ht="16.5">
      <c r="A364">
        <v>1</v>
      </c>
      <c r="B364" t="s">
        <v>688</v>
      </c>
      <c r="K364" s="74">
        <v>1</v>
      </c>
      <c r="L364" s="74" t="s">
        <v>689</v>
      </c>
    </row>
    <row r="365" spans="1:20" ht="16.5">
      <c r="A365">
        <v>2</v>
      </c>
      <c r="B365" t="s">
        <v>61</v>
      </c>
      <c r="K365" s="74">
        <v>2</v>
      </c>
      <c r="L365" s="74" t="s">
        <v>146</v>
      </c>
    </row>
    <row r="366" spans="1:20" ht="16.5">
      <c r="A366">
        <v>3</v>
      </c>
      <c r="B366" t="s">
        <v>62</v>
      </c>
      <c r="K366" s="74">
        <v>3</v>
      </c>
      <c r="L366" s="74" t="s">
        <v>147</v>
      </c>
    </row>
    <row r="367" spans="1:20" ht="16.5">
      <c r="A367">
        <v>4</v>
      </c>
      <c r="B367" t="s">
        <v>57</v>
      </c>
      <c r="K367" s="74">
        <v>4</v>
      </c>
      <c r="L367" s="74" t="s">
        <v>148</v>
      </c>
    </row>
    <row r="368" spans="1:20" ht="16.5">
      <c r="A368">
        <v>5</v>
      </c>
      <c r="B368" t="s">
        <v>58</v>
      </c>
      <c r="K368" s="74">
        <v>5</v>
      </c>
      <c r="L368" s="74" t="s">
        <v>149</v>
      </c>
    </row>
    <row r="369" spans="1:13" ht="16.5">
      <c r="A369">
        <v>6</v>
      </c>
      <c r="B369" t="s">
        <v>715</v>
      </c>
      <c r="K369" s="74">
        <v>6</v>
      </c>
      <c r="L369" s="74" t="s">
        <v>716</v>
      </c>
    </row>
    <row r="370" spans="1:13" ht="16.5">
      <c r="C370" t="s">
        <v>1503</v>
      </c>
      <c r="K370" s="74"/>
      <c r="L370" s="74"/>
      <c r="M370" s="74" t="s">
        <v>1504</v>
      </c>
    </row>
    <row r="371" spans="1:13" ht="16.5">
      <c r="A371">
        <v>7</v>
      </c>
      <c r="B371" t="s">
        <v>59</v>
      </c>
      <c r="K371" s="74">
        <v>7</v>
      </c>
      <c r="L371" s="74" t="s">
        <v>150</v>
      </c>
    </row>
    <row r="372" spans="1:13" ht="16.5">
      <c r="A372">
        <v>8</v>
      </c>
      <c r="B372" t="s">
        <v>60</v>
      </c>
      <c r="K372" s="74">
        <v>8</v>
      </c>
      <c r="L372" s="74" t="s">
        <v>151</v>
      </c>
    </row>
    <row r="373" spans="1:13" ht="16.5">
      <c r="A373">
        <v>9</v>
      </c>
      <c r="B373" t="s">
        <v>1505</v>
      </c>
      <c r="K373" s="74">
        <v>9</v>
      </c>
      <c r="L373" s="74" t="s">
        <v>1506</v>
      </c>
    </row>
    <row r="374" spans="1:13" ht="16.5">
      <c r="C374" t="s">
        <v>1507</v>
      </c>
      <c r="K374" s="74"/>
      <c r="L374" s="74"/>
      <c r="M374" s="74" t="s">
        <v>1508</v>
      </c>
    </row>
    <row r="375" spans="1:13" ht="16.5">
      <c r="A375">
        <v>10</v>
      </c>
      <c r="B375" t="s">
        <v>37</v>
      </c>
      <c r="K375" s="74">
        <v>10</v>
      </c>
      <c r="L375" s="74" t="s">
        <v>91</v>
      </c>
    </row>
    <row r="376" spans="1:13" ht="16.5">
      <c r="A376">
        <v>11</v>
      </c>
      <c r="B376" t="s">
        <v>38</v>
      </c>
      <c r="K376" s="74">
        <v>11</v>
      </c>
      <c r="L376" s="74" t="s">
        <v>73</v>
      </c>
    </row>
    <row r="377" spans="1:13" ht="16.5">
      <c r="A377">
        <v>12</v>
      </c>
      <c r="B377" t="s">
        <v>1466</v>
      </c>
      <c r="K377" s="74">
        <v>12</v>
      </c>
      <c r="L377" s="74" t="s">
        <v>717</v>
      </c>
    </row>
    <row r="378" spans="1:13" ht="16.5">
      <c r="C378" t="s">
        <v>1509</v>
      </c>
      <c r="K378" s="74"/>
      <c r="L378" s="74"/>
      <c r="M378" s="74" t="s">
        <v>1510</v>
      </c>
    </row>
    <row r="379" spans="1:13" ht="16.5">
      <c r="A379">
        <v>13</v>
      </c>
      <c r="B379" t="s">
        <v>113</v>
      </c>
      <c r="K379" s="74">
        <v>13</v>
      </c>
      <c r="L379" s="74" t="s">
        <v>114</v>
      </c>
    </row>
    <row r="380" spans="1:13" ht="16.5">
      <c r="A380">
        <v>14</v>
      </c>
      <c r="B380" t="s">
        <v>30</v>
      </c>
      <c r="K380" s="74">
        <v>14</v>
      </c>
      <c r="L380" s="74" t="s">
        <v>70</v>
      </c>
    </row>
    <row r="381" spans="1:13" ht="16.5">
      <c r="A381">
        <v>15</v>
      </c>
      <c r="B381" t="s">
        <v>1511</v>
      </c>
      <c r="K381" s="74">
        <v>15</v>
      </c>
      <c r="L381" s="74" t="s">
        <v>1513</v>
      </c>
    </row>
    <row r="382" spans="1:13" ht="16.5">
      <c r="C382" t="s">
        <v>1512</v>
      </c>
      <c r="K382" s="74"/>
      <c r="L382" s="74"/>
      <c r="M382" s="74" t="s">
        <v>1514</v>
      </c>
    </row>
    <row r="383" spans="1:13" ht="16.5">
      <c r="A383">
        <v>16</v>
      </c>
      <c r="B383" t="s">
        <v>144</v>
      </c>
      <c r="K383" s="74">
        <v>16</v>
      </c>
      <c r="L383" s="74" t="s">
        <v>139</v>
      </c>
    </row>
    <row r="384" spans="1:13" ht="16.5">
      <c r="A384">
        <v>17</v>
      </c>
      <c r="B384" t="s">
        <v>49</v>
      </c>
      <c r="K384" s="74">
        <v>17</v>
      </c>
      <c r="L384" s="74" t="s">
        <v>89</v>
      </c>
    </row>
    <row r="385" spans="1:13" ht="16.5">
      <c r="A385">
        <v>18</v>
      </c>
      <c r="B385" t="s">
        <v>145</v>
      </c>
      <c r="K385" s="74">
        <v>18</v>
      </c>
      <c r="L385" s="74" t="s">
        <v>138</v>
      </c>
    </row>
    <row r="386" spans="1:13" ht="16.5">
      <c r="A386">
        <v>19</v>
      </c>
      <c r="B386" t="s">
        <v>42</v>
      </c>
      <c r="K386" s="74">
        <v>19</v>
      </c>
      <c r="L386" s="74" t="s">
        <v>80</v>
      </c>
    </row>
    <row r="387" spans="1:13" ht="16.5">
      <c r="A387">
        <v>20</v>
      </c>
      <c r="B387" t="s">
        <v>101</v>
      </c>
      <c r="K387" s="74">
        <v>20</v>
      </c>
      <c r="L387" s="74" t="s">
        <v>102</v>
      </c>
    </row>
    <row r="388" spans="1:13" ht="14.25" customHeight="1">
      <c r="A388" s="98" t="s">
        <v>1059</v>
      </c>
      <c r="B388" t="s">
        <v>1998</v>
      </c>
      <c r="K388" s="96" t="s">
        <v>1060</v>
      </c>
      <c r="L388" s="145" t="s">
        <v>1999</v>
      </c>
    </row>
    <row r="389" spans="1:13" ht="16.5">
      <c r="K389" s="74"/>
      <c r="L389" s="74"/>
    </row>
    <row r="390" spans="1:13" ht="16.5">
      <c r="A390" s="91" t="s">
        <v>193</v>
      </c>
      <c r="B390" t="s">
        <v>1249</v>
      </c>
      <c r="K390" s="96" t="s">
        <v>193</v>
      </c>
      <c r="L390" s="74" t="s">
        <v>1250</v>
      </c>
    </row>
    <row r="391" spans="1:13" ht="16.5">
      <c r="A391" s="91" t="s">
        <v>166</v>
      </c>
      <c r="B391" s="83" t="s">
        <v>1251</v>
      </c>
      <c r="K391" s="96" t="s">
        <v>171</v>
      </c>
      <c r="L391" s="145" t="s">
        <v>2017</v>
      </c>
    </row>
    <row r="392" spans="1:13" ht="16.5">
      <c r="A392" s="91" t="s">
        <v>1042</v>
      </c>
      <c r="B392" s="3" t="s">
        <v>1252</v>
      </c>
      <c r="K392" s="96" t="s">
        <v>1044</v>
      </c>
      <c r="L392" s="74" t="s">
        <v>1253</v>
      </c>
    </row>
    <row r="393" spans="1:13" ht="16.5">
      <c r="A393" s="91" t="s">
        <v>1045</v>
      </c>
      <c r="B393" s="3"/>
      <c r="K393" s="96" t="s">
        <v>1046</v>
      </c>
      <c r="L393" s="74"/>
    </row>
    <row r="394" spans="1:13" ht="16.5">
      <c r="A394">
        <v>1</v>
      </c>
      <c r="B394" t="s">
        <v>688</v>
      </c>
      <c r="K394" s="74">
        <v>1</v>
      </c>
      <c r="L394" s="74" t="s">
        <v>689</v>
      </c>
    </row>
    <row r="395" spans="1:13" ht="16.5">
      <c r="A395">
        <v>2</v>
      </c>
      <c r="B395" t="s">
        <v>1515</v>
      </c>
      <c r="K395" s="74">
        <v>2</v>
      </c>
      <c r="L395" s="74" t="s">
        <v>1517</v>
      </c>
    </row>
    <row r="396" spans="1:13" ht="16.5">
      <c r="C396" t="s">
        <v>1516</v>
      </c>
      <c r="K396" s="74"/>
      <c r="L396" s="74"/>
      <c r="M396" s="74" t="s">
        <v>1518</v>
      </c>
    </row>
    <row r="397" spans="1:13" ht="16.5">
      <c r="A397">
        <v>3</v>
      </c>
      <c r="B397" t="s">
        <v>37</v>
      </c>
      <c r="K397" s="74">
        <v>3</v>
      </c>
      <c r="L397" s="74" t="s">
        <v>91</v>
      </c>
    </row>
    <row r="398" spans="1:13" ht="16.5">
      <c r="A398">
        <v>4</v>
      </c>
      <c r="B398" t="s">
        <v>38</v>
      </c>
      <c r="K398" s="74">
        <v>4</v>
      </c>
      <c r="L398" s="74" t="s">
        <v>73</v>
      </c>
    </row>
    <row r="399" spans="1:13" ht="16.5">
      <c r="A399">
        <v>5</v>
      </c>
      <c r="B399" t="s">
        <v>1519</v>
      </c>
      <c r="K399" s="74">
        <v>5</v>
      </c>
      <c r="L399" s="74" t="s">
        <v>1521</v>
      </c>
    </row>
    <row r="400" spans="1:13" ht="16.5">
      <c r="C400" t="s">
        <v>1520</v>
      </c>
      <c r="K400" s="74"/>
      <c r="L400" s="74"/>
      <c r="M400" s="74" t="s">
        <v>1522</v>
      </c>
    </row>
    <row r="401" spans="1:13" ht="16.5">
      <c r="A401">
        <v>6</v>
      </c>
      <c r="B401" t="s">
        <v>113</v>
      </c>
      <c r="K401" s="74">
        <v>6</v>
      </c>
      <c r="L401" s="74" t="s">
        <v>114</v>
      </c>
    </row>
    <row r="402" spans="1:13" ht="16.5">
      <c r="A402">
        <v>7</v>
      </c>
      <c r="B402" t="s">
        <v>30</v>
      </c>
      <c r="K402" s="74">
        <v>7</v>
      </c>
      <c r="L402" s="74" t="s">
        <v>70</v>
      </c>
    </row>
    <row r="403" spans="1:13" ht="16.5">
      <c r="A403">
        <v>8</v>
      </c>
      <c r="B403" t="s">
        <v>1523</v>
      </c>
      <c r="K403" s="74">
        <v>8</v>
      </c>
      <c r="L403" s="74" t="s">
        <v>1524</v>
      </c>
    </row>
    <row r="404" spans="1:13" ht="16.5">
      <c r="C404" t="s">
        <v>1525</v>
      </c>
      <c r="K404" s="74"/>
      <c r="L404" s="74"/>
      <c r="M404" s="74" t="s">
        <v>1526</v>
      </c>
    </row>
    <row r="405" spans="1:13" ht="14.25" customHeight="1">
      <c r="A405" s="98" t="s">
        <v>1059</v>
      </c>
      <c r="B405" t="s">
        <v>2000</v>
      </c>
      <c r="K405" s="96" t="s">
        <v>1060</v>
      </c>
      <c r="L405" s="145" t="s">
        <v>2001</v>
      </c>
    </row>
    <row r="406" spans="1:13" ht="16.5">
      <c r="K406" s="74"/>
      <c r="L406" s="74"/>
    </row>
    <row r="407" spans="1:13" ht="16.5">
      <c r="A407" s="91" t="s">
        <v>199</v>
      </c>
      <c r="B407" t="s">
        <v>1256</v>
      </c>
      <c r="K407" s="96" t="s">
        <v>199</v>
      </c>
      <c r="L407" s="74" t="s">
        <v>1254</v>
      </c>
    </row>
    <row r="408" spans="1:13" ht="16.5">
      <c r="A408" s="91" t="s">
        <v>166</v>
      </c>
      <c r="B408" s="83" t="s">
        <v>1257</v>
      </c>
      <c r="K408" s="96" t="s">
        <v>171</v>
      </c>
      <c r="L408" s="145" t="s">
        <v>2018</v>
      </c>
    </row>
    <row r="409" spans="1:13" ht="16.5">
      <c r="A409" s="91" t="s">
        <v>1042</v>
      </c>
      <c r="B409" s="3" t="s">
        <v>1255</v>
      </c>
      <c r="K409" s="96" t="s">
        <v>1044</v>
      </c>
      <c r="L409" s="74" t="s">
        <v>1258</v>
      </c>
    </row>
    <row r="410" spans="1:13" ht="16.5">
      <c r="A410" s="91" t="s">
        <v>1045</v>
      </c>
      <c r="B410" s="3"/>
      <c r="K410" s="96" t="s">
        <v>1046</v>
      </c>
      <c r="L410" s="74"/>
    </row>
    <row r="411" spans="1:13" ht="16.5">
      <c r="A411">
        <v>1</v>
      </c>
      <c r="B411" t="s">
        <v>688</v>
      </c>
      <c r="K411" s="74">
        <v>1</v>
      </c>
      <c r="L411" s="74" t="s">
        <v>689</v>
      </c>
    </row>
    <row r="412" spans="1:13" ht="16.5">
      <c r="A412">
        <v>2</v>
      </c>
      <c r="B412" t="s">
        <v>719</v>
      </c>
      <c r="K412" s="74">
        <v>2</v>
      </c>
      <c r="L412" s="74" t="s">
        <v>720</v>
      </c>
    </row>
    <row r="413" spans="1:13" ht="16.5">
      <c r="A413">
        <v>3</v>
      </c>
      <c r="B413" t="s">
        <v>721</v>
      </c>
      <c r="K413" s="74">
        <v>3</v>
      </c>
      <c r="L413" s="74" t="s">
        <v>722</v>
      </c>
    </row>
    <row r="414" spans="1:13" ht="16.5">
      <c r="A414">
        <v>4</v>
      </c>
      <c r="B414" t="s">
        <v>1515</v>
      </c>
      <c r="K414" s="74">
        <v>4</v>
      </c>
      <c r="L414" s="74" t="s">
        <v>1527</v>
      </c>
    </row>
    <row r="415" spans="1:13" ht="16.5">
      <c r="C415" t="s">
        <v>1536</v>
      </c>
      <c r="K415" s="74"/>
      <c r="L415" s="74"/>
      <c r="M415" s="74" t="s">
        <v>1526</v>
      </c>
    </row>
    <row r="416" spans="1:13" ht="16.5">
      <c r="A416">
        <v>5</v>
      </c>
      <c r="B416" t="s">
        <v>64</v>
      </c>
      <c r="K416" s="74">
        <v>5</v>
      </c>
      <c r="L416" s="74" t="s">
        <v>158</v>
      </c>
    </row>
    <row r="417" spans="1:13" ht="16.5">
      <c r="A417">
        <v>6</v>
      </c>
      <c r="B417" t="s">
        <v>66</v>
      </c>
      <c r="K417" s="74">
        <v>6</v>
      </c>
      <c r="L417" s="74" t="s">
        <v>159</v>
      </c>
    </row>
    <row r="418" spans="1:13" ht="16.5">
      <c r="A418">
        <v>7</v>
      </c>
      <c r="B418" t="s">
        <v>1528</v>
      </c>
      <c r="K418" s="74">
        <v>7</v>
      </c>
      <c r="L418" s="74" t="s">
        <v>1529</v>
      </c>
    </row>
    <row r="419" spans="1:13" ht="16.5">
      <c r="C419" t="s">
        <v>1530</v>
      </c>
      <c r="K419" s="74"/>
      <c r="L419" s="74"/>
      <c r="M419" s="74" t="s">
        <v>1531</v>
      </c>
    </row>
    <row r="420" spans="1:13" ht="16.5">
      <c r="A420">
        <v>8</v>
      </c>
      <c r="B420" t="s">
        <v>65</v>
      </c>
      <c r="K420" s="74">
        <v>8</v>
      </c>
      <c r="L420" s="74" t="s">
        <v>163</v>
      </c>
    </row>
    <row r="421" spans="1:13" ht="16.5">
      <c r="A421">
        <v>9</v>
      </c>
      <c r="B421" t="s">
        <v>152</v>
      </c>
      <c r="K421" s="74">
        <v>9</v>
      </c>
      <c r="L421" s="74" t="s">
        <v>160</v>
      </c>
    </row>
    <row r="422" spans="1:13" ht="16.5">
      <c r="A422">
        <v>10</v>
      </c>
      <c r="B422" t="s">
        <v>1532</v>
      </c>
      <c r="K422" s="74">
        <v>10</v>
      </c>
      <c r="L422" s="74" t="s">
        <v>1533</v>
      </c>
    </row>
    <row r="423" spans="1:13" ht="16.5">
      <c r="C423" t="s">
        <v>1534</v>
      </c>
      <c r="K423" s="74"/>
      <c r="L423" s="74"/>
      <c r="M423" s="74" t="s">
        <v>1535</v>
      </c>
    </row>
    <row r="424" spans="1:13" ht="16.5">
      <c r="A424">
        <v>11</v>
      </c>
      <c r="B424" t="s">
        <v>153</v>
      </c>
      <c r="K424" s="74">
        <v>11</v>
      </c>
      <c r="L424" s="74" t="s">
        <v>161</v>
      </c>
    </row>
    <row r="425" spans="1:13" ht="16.5">
      <c r="A425">
        <v>12</v>
      </c>
      <c r="B425" t="s">
        <v>154</v>
      </c>
      <c r="K425" s="74">
        <v>12</v>
      </c>
      <c r="L425" s="74" t="s">
        <v>162</v>
      </c>
    </row>
    <row r="426" spans="1:13" ht="16.5">
      <c r="A426">
        <v>13</v>
      </c>
      <c r="B426" t="s">
        <v>719</v>
      </c>
      <c r="K426" s="74">
        <v>13</v>
      </c>
      <c r="L426" s="74" t="s">
        <v>720</v>
      </c>
    </row>
    <row r="427" spans="1:13" ht="16.5">
      <c r="A427">
        <v>14</v>
      </c>
      <c r="B427" t="s">
        <v>721</v>
      </c>
      <c r="K427" s="74">
        <v>14</v>
      </c>
      <c r="L427" s="74" t="s">
        <v>722</v>
      </c>
    </row>
    <row r="428" spans="1:13" ht="16.5">
      <c r="A428">
        <v>15</v>
      </c>
      <c r="B428" t="s">
        <v>723</v>
      </c>
      <c r="K428" s="74">
        <v>15</v>
      </c>
      <c r="L428" s="74" t="s">
        <v>724</v>
      </c>
    </row>
    <row r="429" spans="1:13" ht="16.5">
      <c r="A429">
        <v>16</v>
      </c>
      <c r="B429" t="s">
        <v>725</v>
      </c>
      <c r="K429" s="74">
        <v>16</v>
      </c>
      <c r="L429" s="74" t="s">
        <v>726</v>
      </c>
    </row>
    <row r="430" spans="1:13" ht="16.5">
      <c r="A430">
        <v>17</v>
      </c>
      <c r="B430" t="s">
        <v>1539</v>
      </c>
      <c r="K430" s="74">
        <v>17</v>
      </c>
      <c r="L430" s="74" t="s">
        <v>1540</v>
      </c>
    </row>
    <row r="431" spans="1:13" ht="16.5">
      <c r="C431" t="s">
        <v>1537</v>
      </c>
      <c r="K431" s="74"/>
      <c r="L431" s="74"/>
      <c r="M431" s="74" t="s">
        <v>1538</v>
      </c>
    </row>
    <row r="432" spans="1:13" ht="16.5">
      <c r="A432">
        <v>18</v>
      </c>
      <c r="B432" t="s">
        <v>37</v>
      </c>
      <c r="K432" s="74">
        <v>18</v>
      </c>
      <c r="L432" s="74" t="s">
        <v>91</v>
      </c>
    </row>
    <row r="433" spans="1:20" ht="16.5">
      <c r="A433">
        <v>19</v>
      </c>
      <c r="B433" t="s">
        <v>38</v>
      </c>
      <c r="K433" s="74">
        <v>19</v>
      </c>
      <c r="L433" s="74" t="s">
        <v>73</v>
      </c>
    </row>
    <row r="434" spans="1:20" ht="16.5">
      <c r="A434">
        <v>20</v>
      </c>
      <c r="B434" t="s">
        <v>1542</v>
      </c>
      <c r="K434" s="74">
        <v>20</v>
      </c>
      <c r="L434" s="74" t="s">
        <v>1543</v>
      </c>
    </row>
    <row r="435" spans="1:20" ht="16.5">
      <c r="C435" t="s">
        <v>1541</v>
      </c>
      <c r="K435" s="74"/>
      <c r="L435" s="74"/>
      <c r="M435" s="74" t="s">
        <v>1544</v>
      </c>
    </row>
    <row r="436" spans="1:20" ht="16.5">
      <c r="A436">
        <v>21</v>
      </c>
      <c r="B436" t="s">
        <v>727</v>
      </c>
      <c r="K436" s="74">
        <v>21</v>
      </c>
      <c r="L436" s="74" t="s">
        <v>728</v>
      </c>
    </row>
    <row r="437" spans="1:20" ht="16.5">
      <c r="A437">
        <v>22</v>
      </c>
      <c r="B437" t="s">
        <v>49</v>
      </c>
      <c r="K437" s="74">
        <v>22</v>
      </c>
      <c r="L437" s="74" t="s">
        <v>89</v>
      </c>
    </row>
    <row r="438" spans="1:20" ht="16.5">
      <c r="A438">
        <v>23</v>
      </c>
      <c r="B438" t="s">
        <v>156</v>
      </c>
      <c r="K438" s="74">
        <v>23</v>
      </c>
      <c r="L438" s="74" t="s">
        <v>157</v>
      </c>
    </row>
    <row r="439" spans="1:20" ht="16.5">
      <c r="A439">
        <v>24</v>
      </c>
      <c r="B439" t="s">
        <v>1545</v>
      </c>
      <c r="K439" s="74">
        <v>24</v>
      </c>
      <c r="L439" s="74" t="s">
        <v>1546</v>
      </c>
    </row>
    <row r="440" spans="1:20" ht="16.5">
      <c r="C440" t="s">
        <v>1536</v>
      </c>
      <c r="K440" s="74"/>
      <c r="L440" s="74"/>
      <c r="M440" s="74" t="s">
        <v>1526</v>
      </c>
    </row>
    <row r="441" spans="1:20" ht="16.5">
      <c r="A441">
        <v>25</v>
      </c>
      <c r="B441" t="s">
        <v>42</v>
      </c>
      <c r="K441" s="74">
        <v>25</v>
      </c>
      <c r="L441" s="74" t="s">
        <v>80</v>
      </c>
    </row>
    <row r="442" spans="1:20" ht="16.5">
      <c r="A442">
        <v>26</v>
      </c>
      <c r="B442" t="s">
        <v>101</v>
      </c>
      <c r="K442" s="74">
        <v>26</v>
      </c>
      <c r="L442" s="74" t="s">
        <v>102</v>
      </c>
    </row>
    <row r="443" spans="1:20" ht="14.25" customHeight="1">
      <c r="A443" s="106" t="s">
        <v>1059</v>
      </c>
      <c r="B443" t="s">
        <v>2000</v>
      </c>
      <c r="K443" s="96" t="s">
        <v>1060</v>
      </c>
      <c r="L443" s="145" t="s">
        <v>2001</v>
      </c>
    </row>
    <row r="444" spans="1:20" ht="31.5" customHeight="1">
      <c r="A444" s="98"/>
      <c r="B444" s="203" t="s">
        <v>2019</v>
      </c>
      <c r="C444" s="203"/>
      <c r="D444" s="203"/>
      <c r="E444" s="203"/>
      <c r="F444" s="203"/>
      <c r="G444" s="203"/>
      <c r="H444" s="203"/>
      <c r="I444" s="203"/>
      <c r="J444" s="203"/>
      <c r="K444" s="100"/>
      <c r="L444" s="198" t="s">
        <v>2020</v>
      </c>
      <c r="M444" s="198"/>
      <c r="N444" s="198"/>
      <c r="O444" s="198"/>
      <c r="P444" s="198"/>
      <c r="Q444" s="198"/>
      <c r="R444" s="198"/>
      <c r="S444" s="198"/>
      <c r="T444" s="198"/>
    </row>
    <row r="445" spans="1:20" ht="16.5">
      <c r="K445" s="74"/>
      <c r="L445" s="74"/>
    </row>
    <row r="446" spans="1:20" ht="16.5">
      <c r="A446" s="99" t="s">
        <v>206</v>
      </c>
      <c r="B446" t="s">
        <v>1259</v>
      </c>
      <c r="K446" s="96" t="s">
        <v>206</v>
      </c>
      <c r="L446" s="145" t="s">
        <v>1260</v>
      </c>
    </row>
    <row r="447" spans="1:20" ht="16.5">
      <c r="A447" s="91" t="s">
        <v>166</v>
      </c>
      <c r="B447" s="83" t="s">
        <v>1261</v>
      </c>
      <c r="K447" s="96" t="s">
        <v>171</v>
      </c>
      <c r="L447" s="145" t="s">
        <v>2021</v>
      </c>
    </row>
    <row r="448" spans="1:20" ht="16.5">
      <c r="A448" s="91" t="s">
        <v>1042</v>
      </c>
      <c r="B448" s="3" t="s">
        <v>1262</v>
      </c>
      <c r="K448" s="96" t="s">
        <v>1044</v>
      </c>
      <c r="L448" s="145" t="s">
        <v>2022</v>
      </c>
    </row>
    <row r="449" spans="1:13" ht="16.5">
      <c r="A449" s="91" t="s">
        <v>1045</v>
      </c>
      <c r="B449" s="3"/>
      <c r="K449" s="96" t="s">
        <v>1046</v>
      </c>
      <c r="L449" s="74"/>
    </row>
    <row r="450" spans="1:13" ht="16.5">
      <c r="A450">
        <v>1</v>
      </c>
      <c r="B450" s="80" t="s">
        <v>113</v>
      </c>
      <c r="K450" s="74">
        <v>1</v>
      </c>
      <c r="L450" s="74" t="s">
        <v>114</v>
      </c>
    </row>
    <row r="451" spans="1:13" ht="16.5">
      <c r="A451">
        <v>2</v>
      </c>
      <c r="B451" s="80" t="s">
        <v>30</v>
      </c>
      <c r="K451" s="74">
        <v>2</v>
      </c>
      <c r="L451" s="74" t="s">
        <v>70</v>
      </c>
    </row>
    <row r="452" spans="1:13" ht="16.5">
      <c r="A452">
        <v>3</v>
      </c>
      <c r="B452" s="80" t="s">
        <v>736</v>
      </c>
      <c r="K452" s="74">
        <v>3</v>
      </c>
      <c r="L452" s="74" t="s">
        <v>188</v>
      </c>
    </row>
    <row r="453" spans="1:13" ht="16.5">
      <c r="A453">
        <v>4</v>
      </c>
      <c r="B453" s="80" t="s">
        <v>184</v>
      </c>
      <c r="K453" s="74">
        <v>4</v>
      </c>
      <c r="L453" s="74" t="s">
        <v>189</v>
      </c>
    </row>
    <row r="454" spans="1:13" ht="16.5">
      <c r="A454">
        <v>5</v>
      </c>
      <c r="B454" s="80" t="s">
        <v>1547</v>
      </c>
      <c r="K454" s="74">
        <v>5</v>
      </c>
      <c r="L454" s="74" t="s">
        <v>1549</v>
      </c>
    </row>
    <row r="455" spans="1:13" ht="16.5">
      <c r="B455" s="80"/>
      <c r="C455" t="s">
        <v>1548</v>
      </c>
      <c r="K455" s="74"/>
      <c r="L455" s="74"/>
      <c r="M455" s="74" t="s">
        <v>1550</v>
      </c>
    </row>
    <row r="456" spans="1:13" ht="16.5">
      <c r="A456">
        <v>6</v>
      </c>
      <c r="B456" s="80" t="s">
        <v>729</v>
      </c>
      <c r="K456" s="74">
        <v>6</v>
      </c>
      <c r="L456" s="74" t="s">
        <v>730</v>
      </c>
    </row>
    <row r="457" spans="1:13" ht="16.5">
      <c r="A457">
        <v>7</v>
      </c>
      <c r="B457" s="80" t="s">
        <v>562</v>
      </c>
      <c r="K457" s="74">
        <v>7</v>
      </c>
      <c r="L457" s="74" t="s">
        <v>731</v>
      </c>
    </row>
    <row r="458" spans="1:13" ht="16.5">
      <c r="A458">
        <v>8</v>
      </c>
      <c r="B458" s="80" t="s">
        <v>1551</v>
      </c>
      <c r="K458" s="74">
        <v>8</v>
      </c>
      <c r="L458" s="74" t="s">
        <v>1553</v>
      </c>
    </row>
    <row r="459" spans="1:13" ht="16.5">
      <c r="B459" s="80"/>
      <c r="C459" t="s">
        <v>1552</v>
      </c>
      <c r="K459" s="74"/>
      <c r="L459" s="74"/>
      <c r="M459" s="74" t="s">
        <v>1554</v>
      </c>
    </row>
    <row r="460" spans="1:13" ht="16.5">
      <c r="A460">
        <v>9</v>
      </c>
      <c r="B460" s="80" t="s">
        <v>1555</v>
      </c>
      <c r="K460" s="74">
        <v>9</v>
      </c>
      <c r="L460" s="74" t="s">
        <v>1557</v>
      </c>
    </row>
    <row r="461" spans="1:13" ht="16.5">
      <c r="B461" s="80"/>
      <c r="C461" t="s">
        <v>1556</v>
      </c>
      <c r="K461" s="74"/>
      <c r="L461" s="74"/>
      <c r="M461" s="74" t="s">
        <v>1558</v>
      </c>
    </row>
    <row r="462" spans="1:13" ht="16.5">
      <c r="A462">
        <v>10</v>
      </c>
      <c r="B462" s="80" t="s">
        <v>732</v>
      </c>
      <c r="K462" s="74">
        <v>10</v>
      </c>
      <c r="L462" s="74" t="s">
        <v>733</v>
      </c>
    </row>
    <row r="463" spans="1:13" ht="16.5">
      <c r="A463">
        <v>11</v>
      </c>
      <c r="B463" s="80" t="s">
        <v>562</v>
      </c>
      <c r="K463" s="74">
        <v>11</v>
      </c>
      <c r="L463" s="74" t="s">
        <v>734</v>
      </c>
    </row>
    <row r="464" spans="1:13" ht="16.5">
      <c r="A464">
        <v>12</v>
      </c>
      <c r="B464" s="80" t="s">
        <v>1559</v>
      </c>
      <c r="K464" s="74">
        <v>12</v>
      </c>
      <c r="L464" s="74" t="s">
        <v>1561</v>
      </c>
    </row>
    <row r="465" spans="1:13" ht="16.5">
      <c r="B465" s="80"/>
      <c r="C465" t="s">
        <v>1560</v>
      </c>
      <c r="K465" s="74"/>
      <c r="L465" s="74"/>
      <c r="M465" t="s">
        <v>1562</v>
      </c>
    </row>
    <row r="466" spans="1:13" ht="16.5">
      <c r="A466">
        <v>13</v>
      </c>
      <c r="B466" s="80" t="s">
        <v>42</v>
      </c>
      <c r="K466" s="74">
        <v>13</v>
      </c>
      <c r="L466" s="74" t="s">
        <v>563</v>
      </c>
    </row>
    <row r="467" spans="1:13" ht="16.5">
      <c r="A467">
        <v>14</v>
      </c>
      <c r="B467" s="80" t="s">
        <v>101</v>
      </c>
      <c r="K467" s="74">
        <v>14</v>
      </c>
      <c r="L467" s="74" t="s">
        <v>102</v>
      </c>
    </row>
    <row r="468" spans="1:13" ht="16.5">
      <c r="A468">
        <v>15</v>
      </c>
      <c r="B468" s="80" t="s">
        <v>113</v>
      </c>
      <c r="K468" s="74">
        <v>15</v>
      </c>
      <c r="L468" s="74" t="s">
        <v>114</v>
      </c>
    </row>
    <row r="469" spans="1:13" ht="16.5">
      <c r="A469">
        <v>16</v>
      </c>
      <c r="B469" s="80" t="s">
        <v>30</v>
      </c>
      <c r="K469" s="74">
        <v>16</v>
      </c>
      <c r="L469" s="74" t="s">
        <v>70</v>
      </c>
    </row>
    <row r="470" spans="1:13" ht="16.5">
      <c r="A470">
        <v>17</v>
      </c>
      <c r="B470" s="80" t="s">
        <v>1563</v>
      </c>
      <c r="K470" s="74">
        <v>17</v>
      </c>
      <c r="L470" s="74" t="s">
        <v>735</v>
      </c>
    </row>
    <row r="471" spans="1:13" ht="16.5">
      <c r="B471" s="80"/>
      <c r="C471" t="s">
        <v>1564</v>
      </c>
      <c r="K471" s="74"/>
      <c r="L471" s="74"/>
      <c r="M471" s="74" t="s">
        <v>1565</v>
      </c>
    </row>
    <row r="472" spans="1:13" ht="16.5">
      <c r="A472">
        <v>18</v>
      </c>
      <c r="B472" s="80" t="s">
        <v>736</v>
      </c>
      <c r="K472" s="74">
        <v>18</v>
      </c>
      <c r="L472" s="74" t="s">
        <v>188</v>
      </c>
    </row>
    <row r="473" spans="1:13" ht="16.5">
      <c r="A473">
        <v>19</v>
      </c>
      <c r="B473" s="80" t="s">
        <v>184</v>
      </c>
      <c r="K473" s="74">
        <v>19</v>
      </c>
      <c r="L473" s="74" t="s">
        <v>189</v>
      </c>
    </row>
    <row r="474" spans="1:13" ht="16.5">
      <c r="A474">
        <v>20</v>
      </c>
      <c r="B474" s="80" t="s">
        <v>1566</v>
      </c>
      <c r="K474" s="74">
        <v>20</v>
      </c>
      <c r="L474" s="74" t="s">
        <v>1567</v>
      </c>
    </row>
    <row r="475" spans="1:13" ht="16.5">
      <c r="B475" s="80"/>
      <c r="C475" t="s">
        <v>1569</v>
      </c>
      <c r="K475" s="74"/>
      <c r="L475" s="74"/>
      <c r="M475" s="74" t="s">
        <v>1568</v>
      </c>
    </row>
    <row r="476" spans="1:13" ht="16.5">
      <c r="A476">
        <v>21</v>
      </c>
      <c r="B476" s="80" t="s">
        <v>42</v>
      </c>
      <c r="K476" s="74">
        <v>21</v>
      </c>
      <c r="L476" s="74" t="s">
        <v>80</v>
      </c>
    </row>
    <row r="477" spans="1:13" ht="16.5">
      <c r="A477">
        <v>22</v>
      </c>
      <c r="B477" s="80" t="s">
        <v>101</v>
      </c>
      <c r="K477" s="74">
        <v>22</v>
      </c>
      <c r="L477" s="74" t="s">
        <v>102</v>
      </c>
    </row>
    <row r="478" spans="1:13" ht="14.25" customHeight="1">
      <c r="A478" s="98" t="s">
        <v>1059</v>
      </c>
      <c r="B478" t="s">
        <v>2023</v>
      </c>
      <c r="K478" s="96" t="s">
        <v>1060</v>
      </c>
      <c r="L478" s="145" t="s">
        <v>2024</v>
      </c>
    </row>
    <row r="479" spans="1:13" ht="16.5">
      <c r="K479" s="74"/>
      <c r="L479" s="74"/>
    </row>
    <row r="480" spans="1:13" ht="16.5">
      <c r="A480" s="99" t="s">
        <v>207</v>
      </c>
      <c r="B480" t="s">
        <v>1263</v>
      </c>
      <c r="K480" s="96" t="s">
        <v>207</v>
      </c>
      <c r="L480" s="145" t="s">
        <v>1264</v>
      </c>
    </row>
    <row r="481" spans="1:20" ht="16.5">
      <c r="A481" s="91" t="s">
        <v>166</v>
      </c>
      <c r="B481" s="83" t="s">
        <v>1265</v>
      </c>
      <c r="K481" s="96" t="s">
        <v>171</v>
      </c>
      <c r="L481" s="145" t="s">
        <v>2025</v>
      </c>
    </row>
    <row r="482" spans="1:20" ht="16.5">
      <c r="A482" s="91" t="s">
        <v>1042</v>
      </c>
      <c r="B482" s="3" t="s">
        <v>1266</v>
      </c>
      <c r="K482" s="96" t="s">
        <v>1044</v>
      </c>
      <c r="L482" s="74" t="s">
        <v>1267</v>
      </c>
    </row>
    <row r="483" spans="1:20" ht="16.5">
      <c r="A483" s="91" t="s">
        <v>1045</v>
      </c>
      <c r="B483" s="3"/>
      <c r="K483" s="96" t="s">
        <v>1046</v>
      </c>
      <c r="L483" s="74"/>
    </row>
    <row r="484" spans="1:20" ht="16.5">
      <c r="A484">
        <v>1</v>
      </c>
      <c r="B484" s="80" t="s">
        <v>113</v>
      </c>
      <c r="K484" s="74">
        <v>1</v>
      </c>
      <c r="L484" s="74" t="s">
        <v>114</v>
      </c>
    </row>
    <row r="485" spans="1:20" ht="16.5">
      <c r="A485">
        <v>2</v>
      </c>
      <c r="B485" s="80" t="s">
        <v>30</v>
      </c>
      <c r="K485" s="74">
        <v>2</v>
      </c>
      <c r="L485" s="74" t="s">
        <v>70</v>
      </c>
    </row>
    <row r="486" spans="1:20" ht="16.5">
      <c r="A486">
        <v>3</v>
      </c>
      <c r="B486" s="80" t="s">
        <v>183</v>
      </c>
      <c r="K486" s="74">
        <v>3</v>
      </c>
      <c r="L486" s="74" t="s">
        <v>188</v>
      </c>
    </row>
    <row r="487" spans="1:20" ht="16.5">
      <c r="A487">
        <v>4</v>
      </c>
      <c r="B487" s="80" t="s">
        <v>184</v>
      </c>
      <c r="K487" s="74">
        <v>4</v>
      </c>
      <c r="L487" s="74" t="s">
        <v>189</v>
      </c>
    </row>
    <row r="488" spans="1:20" ht="16.5">
      <c r="A488">
        <v>5</v>
      </c>
      <c r="B488" s="80" t="s">
        <v>565</v>
      </c>
      <c r="K488" s="74">
        <v>5</v>
      </c>
      <c r="L488" s="74" t="s">
        <v>739</v>
      </c>
    </row>
    <row r="489" spans="1:20" ht="16.5">
      <c r="A489">
        <v>6</v>
      </c>
      <c r="B489" s="80" t="s">
        <v>566</v>
      </c>
      <c r="K489" s="74">
        <v>6</v>
      </c>
      <c r="L489" s="74" t="s">
        <v>740</v>
      </c>
    </row>
    <row r="490" spans="1:20" ht="16.5">
      <c r="A490">
        <v>7</v>
      </c>
      <c r="B490" s="80" t="s">
        <v>737</v>
      </c>
      <c r="K490" s="74">
        <v>7</v>
      </c>
      <c r="L490" s="74" t="s">
        <v>741</v>
      </c>
    </row>
    <row r="491" spans="1:20" ht="32.25" customHeight="1">
      <c r="B491" s="80"/>
      <c r="C491" s="204" t="s">
        <v>1570</v>
      </c>
      <c r="D491" s="204"/>
      <c r="E491" s="204"/>
      <c r="F491" s="204"/>
      <c r="G491" s="204"/>
      <c r="H491" s="204"/>
      <c r="I491" s="204"/>
      <c r="J491" s="204"/>
      <c r="K491" s="74"/>
      <c r="L491" s="74"/>
      <c r="M491" s="205" t="s">
        <v>1571</v>
      </c>
      <c r="N491" s="205"/>
      <c r="O491" s="205"/>
      <c r="P491" s="205"/>
      <c r="Q491" s="205"/>
      <c r="R491" s="205"/>
      <c r="S491" s="205"/>
      <c r="T491" s="205"/>
    </row>
    <row r="492" spans="1:20" ht="16.5">
      <c r="A492">
        <v>8</v>
      </c>
      <c r="B492" s="80" t="s">
        <v>567</v>
      </c>
      <c r="K492" s="74">
        <v>8</v>
      </c>
      <c r="L492" s="74" t="s">
        <v>742</v>
      </c>
    </row>
    <row r="493" spans="1:20" ht="16.5">
      <c r="A493">
        <v>9</v>
      </c>
      <c r="B493" s="80" t="s">
        <v>568</v>
      </c>
      <c r="K493" s="74">
        <v>9</v>
      </c>
      <c r="L493" s="74" t="s">
        <v>743</v>
      </c>
    </row>
    <row r="494" spans="1:20" ht="16.5">
      <c r="A494">
        <v>10</v>
      </c>
      <c r="B494" s="80" t="s">
        <v>738</v>
      </c>
      <c r="K494" s="74">
        <v>10</v>
      </c>
      <c r="L494" s="74" t="s">
        <v>744</v>
      </c>
    </row>
    <row r="495" spans="1:20" ht="32.25" customHeight="1">
      <c r="B495" s="80"/>
      <c r="C495" s="204" t="s">
        <v>1572</v>
      </c>
      <c r="D495" s="204"/>
      <c r="E495" s="204"/>
      <c r="F495" s="204"/>
      <c r="G495" s="204"/>
      <c r="H495" s="204"/>
      <c r="I495" s="204"/>
      <c r="J495" s="204"/>
      <c r="K495" s="74"/>
      <c r="L495" s="74"/>
      <c r="M495" s="205" t="s">
        <v>1573</v>
      </c>
      <c r="N495" s="205"/>
      <c r="O495" s="205"/>
      <c r="P495" s="205"/>
      <c r="Q495" s="205"/>
      <c r="R495" s="205"/>
      <c r="S495" s="205"/>
      <c r="T495" s="205"/>
    </row>
    <row r="496" spans="1:20" ht="16.5">
      <c r="A496">
        <v>11</v>
      </c>
      <c r="B496" s="80" t="s">
        <v>42</v>
      </c>
      <c r="K496" s="74">
        <v>11</v>
      </c>
      <c r="L496" s="74" t="s">
        <v>80</v>
      </c>
    </row>
    <row r="497" spans="1:20" ht="16.5">
      <c r="A497">
        <v>12</v>
      </c>
      <c r="B497" s="80" t="s">
        <v>101</v>
      </c>
      <c r="K497" s="74">
        <v>12</v>
      </c>
      <c r="L497" s="74" t="s">
        <v>102</v>
      </c>
    </row>
    <row r="498" spans="1:20" ht="14.25" customHeight="1">
      <c r="A498" s="98" t="s">
        <v>1059</v>
      </c>
      <c r="B498" t="s">
        <v>2026</v>
      </c>
      <c r="K498" s="96" t="s">
        <v>1060</v>
      </c>
      <c r="L498" s="145" t="s">
        <v>2027</v>
      </c>
    </row>
    <row r="499" spans="1:20" ht="16.5">
      <c r="K499" s="74"/>
      <c r="L499" s="74"/>
    </row>
    <row r="500" spans="1:20" ht="16.5">
      <c r="A500" s="99" t="s">
        <v>701</v>
      </c>
      <c r="B500" t="s">
        <v>1268</v>
      </c>
      <c r="K500" s="96" t="s">
        <v>701</v>
      </c>
      <c r="L500" s="74" t="s">
        <v>1269</v>
      </c>
    </row>
    <row r="501" spans="1:20" ht="16.5">
      <c r="A501" s="91" t="s">
        <v>166</v>
      </c>
      <c r="B501" s="83" t="s">
        <v>1270</v>
      </c>
      <c r="K501" s="96" t="s">
        <v>171</v>
      </c>
      <c r="L501" s="145" t="s">
        <v>2028</v>
      </c>
    </row>
    <row r="502" spans="1:20" ht="32.25" customHeight="1">
      <c r="A502" s="143" t="s">
        <v>1042</v>
      </c>
      <c r="B502" s="151" t="s">
        <v>1271</v>
      </c>
      <c r="K502" s="100" t="s">
        <v>1044</v>
      </c>
      <c r="L502" s="198" t="s">
        <v>2029</v>
      </c>
      <c r="M502" s="198"/>
      <c r="N502" s="198"/>
      <c r="O502" s="198"/>
      <c r="P502" s="198"/>
      <c r="Q502" s="198"/>
      <c r="R502" s="198"/>
      <c r="S502" s="198"/>
      <c r="T502" s="198"/>
    </row>
    <row r="503" spans="1:20" ht="16.5">
      <c r="A503" s="91" t="s">
        <v>1045</v>
      </c>
      <c r="B503" s="3"/>
      <c r="K503" s="96" t="s">
        <v>1046</v>
      </c>
      <c r="L503" s="74"/>
    </row>
    <row r="504" spans="1:20" ht="16.5">
      <c r="A504">
        <v>1</v>
      </c>
      <c r="B504" t="s">
        <v>113</v>
      </c>
      <c r="K504" s="74">
        <v>1</v>
      </c>
      <c r="L504" s="74" t="s">
        <v>114</v>
      </c>
    </row>
    <row r="505" spans="1:20" ht="16.5">
      <c r="A505">
        <v>2</v>
      </c>
      <c r="B505" t="s">
        <v>30</v>
      </c>
      <c r="K505" s="74">
        <v>2</v>
      </c>
      <c r="L505" s="74" t="s">
        <v>70</v>
      </c>
    </row>
    <row r="506" spans="1:20" ht="16.5">
      <c r="A506">
        <v>3</v>
      </c>
      <c r="B506" t="s">
        <v>183</v>
      </c>
      <c r="K506" s="74">
        <v>3</v>
      </c>
      <c r="L506" s="74" t="s">
        <v>188</v>
      </c>
    </row>
    <row r="507" spans="1:20" ht="16.5">
      <c r="A507">
        <v>4</v>
      </c>
      <c r="B507" t="s">
        <v>184</v>
      </c>
      <c r="K507" s="74">
        <v>4</v>
      </c>
      <c r="L507" s="74" t="s">
        <v>189</v>
      </c>
    </row>
    <row r="508" spans="1:20" s="80" customFormat="1" ht="16.5">
      <c r="A508" s="80">
        <v>5</v>
      </c>
      <c r="B508" s="80" t="s">
        <v>1574</v>
      </c>
      <c r="K508" s="85">
        <v>5</v>
      </c>
      <c r="L508" s="85" t="s">
        <v>1576</v>
      </c>
    </row>
    <row r="509" spans="1:20" s="80" customFormat="1" ht="16.5">
      <c r="C509" s="80" t="s">
        <v>1575</v>
      </c>
      <c r="K509" s="85"/>
      <c r="L509" s="85"/>
      <c r="M509" s="85" t="s">
        <v>1577</v>
      </c>
    </row>
    <row r="510" spans="1:20" ht="16.5">
      <c r="A510">
        <v>6</v>
      </c>
      <c r="B510" t="s">
        <v>185</v>
      </c>
      <c r="K510" s="74">
        <v>6</v>
      </c>
      <c r="L510" s="74" t="s">
        <v>190</v>
      </c>
    </row>
    <row r="511" spans="1:20" ht="16.5">
      <c r="A511">
        <v>7</v>
      </c>
      <c r="B511" t="s">
        <v>745</v>
      </c>
      <c r="K511" s="74">
        <v>7</v>
      </c>
      <c r="L511" s="74" t="s">
        <v>191</v>
      </c>
    </row>
    <row r="512" spans="1:20" ht="16.5">
      <c r="A512">
        <v>8</v>
      </c>
      <c r="B512" t="s">
        <v>746</v>
      </c>
      <c r="K512" s="74">
        <v>8</v>
      </c>
      <c r="L512" s="74" t="s">
        <v>747</v>
      </c>
    </row>
    <row r="513" spans="1:13" ht="16.5">
      <c r="C513" t="s">
        <v>1578</v>
      </c>
      <c r="K513" s="74"/>
      <c r="L513" s="74"/>
      <c r="M513" s="74" t="s">
        <v>1579</v>
      </c>
    </row>
    <row r="514" spans="1:13" ht="16.5">
      <c r="A514">
        <v>9</v>
      </c>
      <c r="B514" t="s">
        <v>37</v>
      </c>
      <c r="K514" s="74">
        <v>9</v>
      </c>
      <c r="L514" s="74" t="s">
        <v>91</v>
      </c>
    </row>
    <row r="515" spans="1:13" ht="16.5">
      <c r="A515">
        <v>10</v>
      </c>
      <c r="B515" t="s">
        <v>38</v>
      </c>
      <c r="K515" s="74">
        <v>10</v>
      </c>
      <c r="L515" s="74" t="s">
        <v>73</v>
      </c>
    </row>
    <row r="516" spans="1:13" ht="16.5">
      <c r="A516">
        <v>11</v>
      </c>
      <c r="B516" t="s">
        <v>1445</v>
      </c>
      <c r="K516" s="74">
        <v>11</v>
      </c>
      <c r="L516" s="74" t="s">
        <v>1583</v>
      </c>
    </row>
    <row r="517" spans="1:13" ht="16.5">
      <c r="C517" t="s">
        <v>1580</v>
      </c>
      <c r="K517" s="74"/>
      <c r="L517" s="74"/>
      <c r="M517" s="74" t="s">
        <v>1584</v>
      </c>
    </row>
    <row r="518" spans="1:13" ht="16.5">
      <c r="C518" t="s">
        <v>1581</v>
      </c>
      <c r="K518" s="74"/>
      <c r="L518" s="74"/>
      <c r="M518" s="74" t="s">
        <v>1585</v>
      </c>
    </row>
    <row r="519" spans="1:13" ht="16.5">
      <c r="C519" t="s">
        <v>1582</v>
      </c>
      <c r="K519" s="74"/>
      <c r="L519" s="74"/>
      <c r="M519" s="74" t="s">
        <v>1586</v>
      </c>
    </row>
    <row r="520" spans="1:13" ht="16.5">
      <c r="A520">
        <v>12</v>
      </c>
      <c r="B520" t="s">
        <v>113</v>
      </c>
      <c r="K520" s="74">
        <v>12</v>
      </c>
      <c r="L520" s="74" t="s">
        <v>114</v>
      </c>
    </row>
    <row r="521" spans="1:13" ht="16.5">
      <c r="A521">
        <v>13</v>
      </c>
      <c r="B521" t="s">
        <v>30</v>
      </c>
      <c r="K521" s="74">
        <v>13</v>
      </c>
      <c r="L521" s="74" t="s">
        <v>70</v>
      </c>
    </row>
    <row r="522" spans="1:13" ht="16.5">
      <c r="A522">
        <v>14</v>
      </c>
      <c r="B522" t="s">
        <v>1587</v>
      </c>
      <c r="K522" s="74">
        <v>14</v>
      </c>
      <c r="L522" s="74" t="s">
        <v>1589</v>
      </c>
    </row>
    <row r="523" spans="1:13" ht="16.5">
      <c r="C523" t="s">
        <v>1588</v>
      </c>
      <c r="K523" s="74"/>
      <c r="L523" s="74"/>
      <c r="M523" s="74" t="s">
        <v>1590</v>
      </c>
    </row>
    <row r="524" spans="1:13" ht="16.5">
      <c r="A524">
        <v>15</v>
      </c>
      <c r="B524" t="s">
        <v>186</v>
      </c>
      <c r="K524" s="74">
        <v>15</v>
      </c>
      <c r="L524" s="74" t="s">
        <v>192</v>
      </c>
    </row>
    <row r="525" spans="1:13" ht="16.5">
      <c r="A525">
        <v>16</v>
      </c>
      <c r="B525" t="s">
        <v>49</v>
      </c>
      <c r="K525" s="74">
        <v>16</v>
      </c>
      <c r="L525" s="74" t="s">
        <v>89</v>
      </c>
    </row>
    <row r="526" spans="1:13" ht="16.5">
      <c r="A526">
        <v>17</v>
      </c>
      <c r="B526" t="s">
        <v>187</v>
      </c>
      <c r="K526" s="74">
        <v>17</v>
      </c>
      <c r="L526" s="74" t="s">
        <v>138</v>
      </c>
    </row>
    <row r="527" spans="1:13" ht="16.5">
      <c r="A527">
        <v>18</v>
      </c>
      <c r="B527" t="s">
        <v>1591</v>
      </c>
      <c r="K527" s="74">
        <v>18</v>
      </c>
      <c r="L527" s="74" t="s">
        <v>1593</v>
      </c>
    </row>
    <row r="528" spans="1:13" ht="16.5">
      <c r="C528" t="s">
        <v>1592</v>
      </c>
      <c r="K528" s="74"/>
      <c r="L528" s="74"/>
      <c r="M528" s="74" t="s">
        <v>1594</v>
      </c>
    </row>
    <row r="529" spans="1:20" ht="16.5">
      <c r="A529">
        <v>19</v>
      </c>
      <c r="B529" t="s">
        <v>42</v>
      </c>
      <c r="K529" s="74">
        <v>19</v>
      </c>
      <c r="L529" s="74" t="s">
        <v>80</v>
      </c>
    </row>
    <row r="530" spans="1:20" ht="16.5">
      <c r="A530">
        <v>20</v>
      </c>
      <c r="B530" t="s">
        <v>101</v>
      </c>
      <c r="K530" s="74">
        <v>20</v>
      </c>
      <c r="L530" s="74" t="s">
        <v>102</v>
      </c>
    </row>
    <row r="531" spans="1:20" ht="149.25" customHeight="1">
      <c r="A531" s="98" t="s">
        <v>1059</v>
      </c>
      <c r="B531" s="203" t="s">
        <v>2030</v>
      </c>
      <c r="C531" s="203"/>
      <c r="D531" s="203"/>
      <c r="E531" s="203"/>
      <c r="F531" s="203"/>
      <c r="G531" s="203"/>
      <c r="H531" s="203"/>
      <c r="I531" s="203"/>
      <c r="J531" s="203"/>
      <c r="K531" s="100" t="s">
        <v>1060</v>
      </c>
      <c r="L531" s="198" t="s">
        <v>2031</v>
      </c>
      <c r="M531" s="198"/>
      <c r="N531" s="198"/>
      <c r="O531" s="198"/>
      <c r="P531" s="198"/>
      <c r="Q531" s="198"/>
      <c r="R531" s="198"/>
      <c r="S531" s="198"/>
      <c r="T531" s="198"/>
    </row>
    <row r="532" spans="1:20" ht="16.5">
      <c r="K532" s="74"/>
      <c r="L532" s="74"/>
    </row>
    <row r="533" spans="1:20" ht="34.5" customHeight="1">
      <c r="A533" s="150" t="s">
        <v>702</v>
      </c>
      <c r="B533" s="203" t="s">
        <v>1731</v>
      </c>
      <c r="C533" s="203"/>
      <c r="D533" s="203"/>
      <c r="E533" s="203"/>
      <c r="F533" s="203"/>
      <c r="G533" s="203"/>
      <c r="H533" s="203"/>
      <c r="I533" s="203"/>
      <c r="J533" s="203"/>
      <c r="K533" s="100" t="s">
        <v>702</v>
      </c>
      <c r="L533" s="198" t="s">
        <v>1732</v>
      </c>
      <c r="M533" s="198"/>
      <c r="N533" s="198"/>
      <c r="O533" s="198"/>
      <c r="P533" s="198"/>
      <c r="Q533" s="198"/>
      <c r="R533" s="198"/>
      <c r="S533" s="198"/>
      <c r="T533" s="198"/>
    </row>
    <row r="534" spans="1:20" ht="16.5">
      <c r="A534" s="91" t="s">
        <v>166</v>
      </c>
      <c r="B534" s="83" t="s">
        <v>1272</v>
      </c>
      <c r="K534" s="96" t="s">
        <v>171</v>
      </c>
      <c r="L534" s="145" t="s">
        <v>2032</v>
      </c>
    </row>
    <row r="535" spans="1:20" ht="16.5">
      <c r="A535" s="91" t="s">
        <v>1042</v>
      </c>
      <c r="B535" s="3" t="s">
        <v>1273</v>
      </c>
      <c r="K535" s="96" t="s">
        <v>1044</v>
      </c>
      <c r="L535" s="74" t="s">
        <v>1274</v>
      </c>
    </row>
    <row r="536" spans="1:20" ht="16.5">
      <c r="A536" s="91" t="s">
        <v>1045</v>
      </c>
      <c r="B536" s="3"/>
      <c r="K536" s="96" t="s">
        <v>1046</v>
      </c>
      <c r="L536" s="74"/>
    </row>
    <row r="537" spans="1:20" ht="16.5">
      <c r="A537">
        <v>1</v>
      </c>
      <c r="B537" t="s">
        <v>688</v>
      </c>
      <c r="K537" s="74">
        <v>1</v>
      </c>
      <c r="L537" s="74" t="s">
        <v>689</v>
      </c>
    </row>
    <row r="538" spans="1:20" ht="16.5">
      <c r="A538">
        <v>2</v>
      </c>
      <c r="B538" t="s">
        <v>183</v>
      </c>
      <c r="K538" s="74">
        <v>2</v>
      </c>
      <c r="L538" s="74" t="s">
        <v>188</v>
      </c>
    </row>
    <row r="539" spans="1:20" ht="16.5">
      <c r="A539">
        <v>3</v>
      </c>
      <c r="B539" t="s">
        <v>184</v>
      </c>
      <c r="K539" s="74">
        <v>3</v>
      </c>
      <c r="L539" s="74" t="s">
        <v>189</v>
      </c>
    </row>
    <row r="540" spans="1:20" ht="16.5">
      <c r="A540">
        <v>4</v>
      </c>
      <c r="B540" t="s">
        <v>1595</v>
      </c>
      <c r="K540" s="74">
        <v>4</v>
      </c>
      <c r="L540" s="74" t="s">
        <v>1598</v>
      </c>
    </row>
    <row r="541" spans="1:20" ht="16.5">
      <c r="C541" t="s">
        <v>1596</v>
      </c>
      <c r="K541" s="74"/>
      <c r="L541" s="74"/>
      <c r="M541" s="74" t="s">
        <v>1597</v>
      </c>
    </row>
    <row r="542" spans="1:20" ht="16.5">
      <c r="A542">
        <v>5</v>
      </c>
      <c r="B542" t="s">
        <v>194</v>
      </c>
      <c r="K542" s="74">
        <v>5</v>
      </c>
      <c r="L542" s="74" t="s">
        <v>748</v>
      </c>
    </row>
    <row r="543" spans="1:20" ht="16.5">
      <c r="A543">
        <v>6</v>
      </c>
      <c r="B543" t="s">
        <v>195</v>
      </c>
      <c r="K543" s="74">
        <v>6</v>
      </c>
      <c r="L543" s="74" t="s">
        <v>196</v>
      </c>
    </row>
    <row r="544" spans="1:20" ht="16.5">
      <c r="A544">
        <v>7</v>
      </c>
      <c r="B544" t="s">
        <v>1599</v>
      </c>
      <c r="K544" s="74">
        <v>7</v>
      </c>
      <c r="L544" s="74" t="s">
        <v>1609</v>
      </c>
    </row>
    <row r="545" spans="1:13" ht="16.5">
      <c r="C545" t="s">
        <v>1600</v>
      </c>
      <c r="K545" s="74"/>
      <c r="L545" s="74"/>
      <c r="M545" s="74" t="s">
        <v>1601</v>
      </c>
    </row>
    <row r="546" spans="1:13" ht="16.5">
      <c r="A546">
        <v>8</v>
      </c>
      <c r="B546" t="s">
        <v>37</v>
      </c>
      <c r="K546" s="74">
        <v>8</v>
      </c>
      <c r="L546" s="74" t="s">
        <v>91</v>
      </c>
    </row>
    <row r="547" spans="1:13" ht="16.5">
      <c r="A547">
        <v>9</v>
      </c>
      <c r="B547" t="s">
        <v>38</v>
      </c>
      <c r="K547" s="74">
        <v>9</v>
      </c>
      <c r="L547" s="74" t="s">
        <v>73</v>
      </c>
    </row>
    <row r="548" spans="1:13" ht="16.5">
      <c r="A548">
        <v>10</v>
      </c>
      <c r="B548" t="s">
        <v>852</v>
      </c>
      <c r="K548" s="74">
        <v>10</v>
      </c>
      <c r="L548" s="74" t="s">
        <v>853</v>
      </c>
    </row>
    <row r="549" spans="1:13" ht="16.5">
      <c r="B549" s="19"/>
      <c r="C549" s="80" t="s">
        <v>1602</v>
      </c>
      <c r="K549" s="74"/>
      <c r="M549" s="74" t="s">
        <v>854</v>
      </c>
    </row>
    <row r="550" spans="1:13" ht="16.5">
      <c r="C550" s="84" t="s">
        <v>1603</v>
      </c>
      <c r="K550" s="74"/>
      <c r="L550" s="74"/>
      <c r="M550" s="74" t="s">
        <v>857</v>
      </c>
    </row>
    <row r="551" spans="1:13" ht="16.5">
      <c r="A551">
        <v>11</v>
      </c>
      <c r="B551" t="s">
        <v>113</v>
      </c>
      <c r="K551" s="74">
        <v>11</v>
      </c>
      <c r="L551" s="74" t="s">
        <v>114</v>
      </c>
    </row>
    <row r="552" spans="1:13" ht="16.5">
      <c r="A552">
        <v>12</v>
      </c>
      <c r="B552" t="s">
        <v>30</v>
      </c>
      <c r="K552" s="74">
        <v>12</v>
      </c>
      <c r="L552" s="74" t="s">
        <v>70</v>
      </c>
    </row>
    <row r="553" spans="1:13" ht="16.5">
      <c r="A553">
        <v>13</v>
      </c>
      <c r="B553" t="s">
        <v>1604</v>
      </c>
      <c r="K553" s="74">
        <v>13</v>
      </c>
      <c r="L553" s="74" t="s">
        <v>1610</v>
      </c>
    </row>
    <row r="554" spans="1:13" ht="16.5">
      <c r="C554" t="s">
        <v>1605</v>
      </c>
      <c r="K554" s="74"/>
      <c r="L554" s="74"/>
      <c r="M554" s="74" t="s">
        <v>1606</v>
      </c>
    </row>
    <row r="555" spans="1:13" ht="16.5">
      <c r="A555">
        <v>14</v>
      </c>
      <c r="B555" t="s">
        <v>749</v>
      </c>
      <c r="F555" s="104"/>
      <c r="K555" s="74">
        <v>14</v>
      </c>
      <c r="L555" s="74" t="s">
        <v>753</v>
      </c>
    </row>
    <row r="556" spans="1:13" ht="16.5">
      <c r="A556">
        <v>15</v>
      </c>
      <c r="B556" t="s">
        <v>750</v>
      </c>
      <c r="K556" s="74">
        <v>15</v>
      </c>
      <c r="L556" s="74" t="s">
        <v>754</v>
      </c>
    </row>
    <row r="557" spans="1:13" ht="16.5">
      <c r="A557">
        <v>16</v>
      </c>
      <c r="B557" t="s">
        <v>1607</v>
      </c>
      <c r="K557" s="74">
        <v>16</v>
      </c>
      <c r="L557" s="74" t="s">
        <v>1611</v>
      </c>
    </row>
    <row r="558" spans="1:13" ht="16.5">
      <c r="C558" t="s">
        <v>1608</v>
      </c>
      <c r="K558" s="74"/>
      <c r="L558" s="74"/>
      <c r="M558" s="74" t="s">
        <v>1612</v>
      </c>
    </row>
    <row r="559" spans="1:13" ht="16.5">
      <c r="A559">
        <v>17</v>
      </c>
      <c r="B559" t="s">
        <v>751</v>
      </c>
      <c r="K559" s="74">
        <v>17</v>
      </c>
      <c r="L559" s="74" t="s">
        <v>752</v>
      </c>
    </row>
    <row r="560" spans="1:13" ht="16.5">
      <c r="A560">
        <v>18</v>
      </c>
      <c r="B560" t="s">
        <v>49</v>
      </c>
      <c r="K560" s="74">
        <v>18</v>
      </c>
      <c r="L560" s="74" t="s">
        <v>89</v>
      </c>
    </row>
    <row r="561" spans="1:20" ht="16.5">
      <c r="A561">
        <v>19</v>
      </c>
      <c r="B561" t="s">
        <v>197</v>
      </c>
      <c r="K561" s="74">
        <v>19</v>
      </c>
      <c r="L561" s="74" t="s">
        <v>198</v>
      </c>
    </row>
    <row r="562" spans="1:20" ht="16.5">
      <c r="A562">
        <v>20</v>
      </c>
      <c r="B562" t="s">
        <v>1613</v>
      </c>
      <c r="K562" s="74">
        <v>20</v>
      </c>
      <c r="L562" s="74" t="s">
        <v>1615</v>
      </c>
    </row>
    <row r="563" spans="1:20" ht="16.5">
      <c r="C563" t="s">
        <v>1614</v>
      </c>
      <c r="K563" s="74"/>
      <c r="L563" s="74"/>
      <c r="M563" s="74" t="s">
        <v>1616</v>
      </c>
    </row>
    <row r="564" spans="1:20" ht="16.5">
      <c r="A564">
        <v>21</v>
      </c>
      <c r="B564" t="s">
        <v>42</v>
      </c>
      <c r="K564" s="74">
        <v>21</v>
      </c>
      <c r="L564" s="74" t="s">
        <v>80</v>
      </c>
    </row>
    <row r="565" spans="1:20" ht="16.5">
      <c r="A565">
        <v>22</v>
      </c>
      <c r="B565" t="s">
        <v>101</v>
      </c>
      <c r="K565" s="74">
        <v>22</v>
      </c>
      <c r="L565" s="74" t="s">
        <v>102</v>
      </c>
    </row>
    <row r="566" spans="1:20" ht="16.5">
      <c r="A566" s="98" t="s">
        <v>1059</v>
      </c>
      <c r="B566" t="s">
        <v>2033</v>
      </c>
      <c r="K566" s="96" t="s">
        <v>1060</v>
      </c>
      <c r="L566" s="206" t="s">
        <v>2034</v>
      </c>
      <c r="M566" s="206"/>
      <c r="N566" s="206"/>
      <c r="O566" s="206"/>
      <c r="P566" s="206"/>
      <c r="Q566" s="206"/>
      <c r="R566" s="206"/>
      <c r="S566" s="206"/>
      <c r="T566" s="206"/>
    </row>
    <row r="567" spans="1:20" ht="16.5">
      <c r="B567" t="s">
        <v>2042</v>
      </c>
      <c r="L567" s="206" t="s">
        <v>2035</v>
      </c>
      <c r="M567" s="206"/>
      <c r="N567" s="206"/>
      <c r="O567" s="206"/>
      <c r="P567" s="206"/>
      <c r="Q567" s="206"/>
      <c r="R567" s="206"/>
      <c r="S567" s="206"/>
      <c r="T567" s="206"/>
    </row>
    <row r="568" spans="1:20" ht="16.5">
      <c r="A568" s="107"/>
      <c r="B568" t="s">
        <v>2043</v>
      </c>
      <c r="K568" s="96"/>
      <c r="L568" s="206" t="s">
        <v>2036</v>
      </c>
      <c r="M568" s="206"/>
      <c r="N568" s="206"/>
      <c r="O568" s="206"/>
      <c r="P568" s="206"/>
      <c r="Q568" s="206"/>
      <c r="R568" s="206"/>
      <c r="S568" s="206"/>
      <c r="T568" s="206"/>
    </row>
    <row r="569" spans="1:20" ht="16.5">
      <c r="A569" s="107"/>
      <c r="B569" t="s">
        <v>2044</v>
      </c>
      <c r="K569" s="96"/>
      <c r="L569" s="206" t="s">
        <v>2037</v>
      </c>
      <c r="M569" s="206"/>
      <c r="N569" s="206"/>
      <c r="O569" s="206"/>
      <c r="P569" s="206"/>
      <c r="Q569" s="206"/>
      <c r="R569" s="206"/>
      <c r="S569" s="206"/>
      <c r="T569" s="206"/>
    </row>
    <row r="570" spans="1:20" ht="16.5">
      <c r="A570" s="107"/>
      <c r="B570" t="s">
        <v>2045</v>
      </c>
      <c r="K570" s="96"/>
      <c r="L570" s="206" t="s">
        <v>2038</v>
      </c>
      <c r="M570" s="206"/>
      <c r="N570" s="206"/>
      <c r="O570" s="206"/>
      <c r="P570" s="206"/>
      <c r="Q570" s="206"/>
      <c r="R570" s="206"/>
      <c r="S570" s="206"/>
      <c r="T570" s="206"/>
    </row>
    <row r="571" spans="1:20" ht="16.5">
      <c r="A571" s="107"/>
      <c r="B571" t="s">
        <v>2046</v>
      </c>
      <c r="K571" s="96"/>
      <c r="L571" s="206" t="s">
        <v>2039</v>
      </c>
      <c r="M571" s="206"/>
      <c r="N571" s="206"/>
      <c r="O571" s="206"/>
      <c r="P571" s="206"/>
      <c r="Q571" s="206"/>
      <c r="R571" s="206"/>
      <c r="S571" s="206"/>
      <c r="T571" s="206"/>
    </row>
    <row r="572" spans="1:20" ht="48.75" customHeight="1">
      <c r="A572" s="107"/>
      <c r="B572" s="203" t="s">
        <v>2047</v>
      </c>
      <c r="C572" s="203"/>
      <c r="D572" s="203"/>
      <c r="E572" s="203"/>
      <c r="F572" s="203"/>
      <c r="G572" s="203"/>
      <c r="H572" s="203"/>
      <c r="I572" s="203"/>
      <c r="J572" s="203"/>
      <c r="K572" s="96"/>
      <c r="L572" s="198" t="s">
        <v>2040</v>
      </c>
      <c r="M572" s="198"/>
      <c r="N572" s="198"/>
      <c r="O572" s="198"/>
      <c r="P572" s="198"/>
      <c r="Q572" s="198"/>
      <c r="R572" s="198"/>
      <c r="S572" s="198"/>
      <c r="T572" s="198"/>
    </row>
    <row r="573" spans="1:20" ht="33" customHeight="1">
      <c r="B573" s="103" t="s">
        <v>2048</v>
      </c>
      <c r="L573" s="200" t="s">
        <v>2050</v>
      </c>
      <c r="M573" s="200"/>
      <c r="N573" s="200"/>
      <c r="O573" s="200"/>
      <c r="P573" s="200"/>
      <c r="Q573" s="200"/>
      <c r="R573" s="200"/>
      <c r="S573" s="200"/>
      <c r="T573" s="200"/>
    </row>
    <row r="574" spans="1:20" ht="14.25" customHeight="1">
      <c r="A574" s="107"/>
      <c r="B574" t="s">
        <v>2049</v>
      </c>
      <c r="K574" s="96"/>
      <c r="L574" s="145" t="s">
        <v>2041</v>
      </c>
    </row>
    <row r="575" spans="1:20" ht="16.5">
      <c r="K575" s="74"/>
      <c r="L575" s="74"/>
    </row>
    <row r="576" spans="1:20" ht="16.5">
      <c r="A576" s="99" t="s">
        <v>608</v>
      </c>
      <c r="B576" t="s">
        <v>1275</v>
      </c>
      <c r="K576" s="96" t="s">
        <v>608</v>
      </c>
      <c r="L576" s="74" t="s">
        <v>1276</v>
      </c>
    </row>
    <row r="577" spans="1:13" ht="16.5">
      <c r="A577" s="91" t="s">
        <v>166</v>
      </c>
      <c r="B577" s="83" t="s">
        <v>1277</v>
      </c>
      <c r="K577" s="96" t="s">
        <v>171</v>
      </c>
      <c r="L577" s="145" t="s">
        <v>2051</v>
      </c>
    </row>
    <row r="578" spans="1:13" ht="16.5">
      <c r="A578" s="91" t="s">
        <v>1042</v>
      </c>
      <c r="B578" s="3" t="s">
        <v>1278</v>
      </c>
      <c r="K578" s="96" t="s">
        <v>1044</v>
      </c>
      <c r="L578" s="74" t="s">
        <v>1279</v>
      </c>
    </row>
    <row r="579" spans="1:13" ht="16.5">
      <c r="A579" s="91" t="s">
        <v>1045</v>
      </c>
      <c r="B579" s="3"/>
      <c r="K579" s="96" t="s">
        <v>1046</v>
      </c>
      <c r="L579" s="74"/>
    </row>
    <row r="580" spans="1:13" ht="16.5">
      <c r="A580">
        <v>1</v>
      </c>
      <c r="B580" t="s">
        <v>688</v>
      </c>
      <c r="K580" s="74">
        <v>1</v>
      </c>
      <c r="L580" s="74" t="s">
        <v>689</v>
      </c>
    </row>
    <row r="581" spans="1:13" ht="16.5">
      <c r="A581">
        <v>2</v>
      </c>
      <c r="B581" t="s">
        <v>183</v>
      </c>
      <c r="K581" s="74">
        <v>2</v>
      </c>
      <c r="L581" s="74" t="s">
        <v>188</v>
      </c>
    </row>
    <row r="582" spans="1:13" ht="16.5">
      <c r="A582">
        <v>3</v>
      </c>
      <c r="B582" t="s">
        <v>184</v>
      </c>
      <c r="K582" s="74">
        <v>3</v>
      </c>
      <c r="L582" s="74" t="s">
        <v>189</v>
      </c>
    </row>
    <row r="583" spans="1:13" ht="16.5">
      <c r="A583">
        <v>4</v>
      </c>
      <c r="B583" t="s">
        <v>200</v>
      </c>
      <c r="K583" s="74">
        <v>4</v>
      </c>
      <c r="L583" s="74" t="s">
        <v>201</v>
      </c>
    </row>
    <row r="584" spans="1:13" ht="16.5">
      <c r="A584">
        <v>5</v>
      </c>
      <c r="B584" t="s">
        <v>202</v>
      </c>
      <c r="K584" s="74">
        <v>5</v>
      </c>
      <c r="L584" s="74" t="s">
        <v>203</v>
      </c>
    </row>
    <row r="585" spans="1:13" ht="16.5">
      <c r="A585">
        <v>6</v>
      </c>
      <c r="B585" t="s">
        <v>1617</v>
      </c>
      <c r="K585" s="74">
        <v>6</v>
      </c>
      <c r="L585" s="74" t="s">
        <v>1619</v>
      </c>
    </row>
    <row r="586" spans="1:13" ht="16.5">
      <c r="C586" t="s">
        <v>1618</v>
      </c>
      <c r="K586" s="74"/>
      <c r="L586" s="74"/>
      <c r="M586" s="74" t="s">
        <v>1620</v>
      </c>
    </row>
    <row r="587" spans="1:13" ht="16.5">
      <c r="A587">
        <v>7</v>
      </c>
      <c r="B587" t="s">
        <v>37</v>
      </c>
      <c r="K587" s="74">
        <v>7</v>
      </c>
      <c r="L587" s="74" t="s">
        <v>91</v>
      </c>
    </row>
    <row r="588" spans="1:13" ht="16.5">
      <c r="A588">
        <v>8</v>
      </c>
      <c r="B588" t="s">
        <v>38</v>
      </c>
      <c r="K588" s="74">
        <v>8</v>
      </c>
      <c r="L588" s="74" t="s">
        <v>73</v>
      </c>
    </row>
    <row r="589" spans="1:13" ht="16.5">
      <c r="A589">
        <v>9</v>
      </c>
      <c r="B589" t="s">
        <v>855</v>
      </c>
      <c r="K589" s="74">
        <v>9</v>
      </c>
      <c r="L589" s="74" t="s">
        <v>856</v>
      </c>
    </row>
    <row r="590" spans="1:13" ht="16.5">
      <c r="C590" s="80" t="s">
        <v>1622</v>
      </c>
      <c r="K590" s="74"/>
      <c r="L590" s="74"/>
      <c r="M590" s="74" t="s">
        <v>859</v>
      </c>
    </row>
    <row r="591" spans="1:13" ht="16.5">
      <c r="C591" s="80" t="s">
        <v>1621</v>
      </c>
      <c r="K591" s="74"/>
      <c r="L591" s="74"/>
      <c r="M591" s="85" t="s">
        <v>858</v>
      </c>
    </row>
    <row r="592" spans="1:13" ht="16.5">
      <c r="A592">
        <v>10</v>
      </c>
      <c r="B592" t="s">
        <v>113</v>
      </c>
      <c r="K592" s="74">
        <v>10</v>
      </c>
      <c r="L592" s="74" t="s">
        <v>114</v>
      </c>
    </row>
    <row r="593" spans="1:13" ht="16.5">
      <c r="A593">
        <v>11</v>
      </c>
      <c r="B593" t="s">
        <v>30</v>
      </c>
      <c r="K593" s="74">
        <v>11</v>
      </c>
      <c r="L593" s="74" t="s">
        <v>70</v>
      </c>
    </row>
    <row r="594" spans="1:13" ht="16.5">
      <c r="A594">
        <v>12</v>
      </c>
      <c r="B594" t="s">
        <v>1623</v>
      </c>
      <c r="K594" s="74">
        <v>12</v>
      </c>
      <c r="L594" s="74" t="s">
        <v>1625</v>
      </c>
    </row>
    <row r="595" spans="1:13" ht="16.5">
      <c r="C595" t="s">
        <v>1624</v>
      </c>
      <c r="K595" s="74"/>
      <c r="L595" s="74"/>
      <c r="M595" s="74" t="s">
        <v>1626</v>
      </c>
    </row>
    <row r="596" spans="1:13" ht="16.5">
      <c r="A596">
        <v>13</v>
      </c>
      <c r="B596" t="s">
        <v>755</v>
      </c>
      <c r="K596" s="74">
        <v>13</v>
      </c>
      <c r="L596" s="74" t="s">
        <v>757</v>
      </c>
    </row>
    <row r="597" spans="1:13" ht="16.5">
      <c r="A597">
        <v>14</v>
      </c>
      <c r="B597" t="s">
        <v>756</v>
      </c>
      <c r="K597" s="74">
        <v>14</v>
      </c>
      <c r="L597" s="74" t="s">
        <v>758</v>
      </c>
    </row>
    <row r="598" spans="1:13" ht="16.5">
      <c r="A598">
        <v>15</v>
      </c>
      <c r="B598" t="s">
        <v>1627</v>
      </c>
      <c r="K598" s="74">
        <v>15</v>
      </c>
      <c r="L598" s="74" t="s">
        <v>1629</v>
      </c>
    </row>
    <row r="599" spans="1:13" ht="16.5">
      <c r="C599" t="s">
        <v>1628</v>
      </c>
      <c r="K599" s="74"/>
      <c r="L599" s="74"/>
      <c r="M599" s="74" t="s">
        <v>1630</v>
      </c>
    </row>
    <row r="600" spans="1:13" ht="16.5">
      <c r="A600">
        <v>16</v>
      </c>
      <c r="B600" t="s">
        <v>759</v>
      </c>
      <c r="K600" s="74">
        <v>16</v>
      </c>
      <c r="L600" s="74" t="s">
        <v>760</v>
      </c>
    </row>
    <row r="601" spans="1:13" ht="16.5">
      <c r="A601">
        <v>17</v>
      </c>
      <c r="B601" t="s">
        <v>49</v>
      </c>
      <c r="K601" s="74">
        <v>17</v>
      </c>
      <c r="L601" s="74" t="s">
        <v>89</v>
      </c>
    </row>
    <row r="602" spans="1:13" ht="16.5">
      <c r="A602">
        <v>18</v>
      </c>
      <c r="B602" t="s">
        <v>204</v>
      </c>
      <c r="K602" s="74">
        <v>18</v>
      </c>
      <c r="L602" s="74" t="s">
        <v>205</v>
      </c>
    </row>
    <row r="603" spans="1:13" ht="16.5">
      <c r="A603">
        <v>19</v>
      </c>
      <c r="B603" t="s">
        <v>42</v>
      </c>
      <c r="K603" s="74">
        <v>19</v>
      </c>
      <c r="L603" s="74" t="s">
        <v>80</v>
      </c>
    </row>
    <row r="604" spans="1:13" ht="16.5">
      <c r="A604">
        <v>20</v>
      </c>
      <c r="B604" t="s">
        <v>101</v>
      </c>
      <c r="K604" s="74">
        <v>20</v>
      </c>
      <c r="L604" s="74" t="s">
        <v>102</v>
      </c>
    </row>
    <row r="605" spans="1:13" ht="16.5">
      <c r="A605" s="98" t="s">
        <v>1059</v>
      </c>
      <c r="B605" s="80" t="s">
        <v>2052</v>
      </c>
      <c r="K605" s="96" t="s">
        <v>1060</v>
      </c>
      <c r="L605" s="145" t="s">
        <v>2053</v>
      </c>
    </row>
    <row r="606" spans="1:13" ht="16.5">
      <c r="B606" s="19"/>
      <c r="K606" s="74"/>
      <c r="L606" s="74"/>
    </row>
    <row r="607" spans="1:13" ht="16.5">
      <c r="A607" s="91" t="s">
        <v>609</v>
      </c>
      <c r="B607" t="s">
        <v>1733</v>
      </c>
      <c r="K607" s="96" t="s">
        <v>609</v>
      </c>
      <c r="L607" s="108" t="s">
        <v>1734</v>
      </c>
    </row>
    <row r="608" spans="1:13" ht="16.5">
      <c r="A608" s="91" t="s">
        <v>166</v>
      </c>
      <c r="B608" s="83" t="s">
        <v>1280</v>
      </c>
      <c r="K608" s="96" t="s">
        <v>171</v>
      </c>
      <c r="L608" s="145" t="s">
        <v>2054</v>
      </c>
    </row>
    <row r="609" spans="1:13" ht="16.5">
      <c r="A609" s="91" t="s">
        <v>1042</v>
      </c>
      <c r="B609" s="3" t="s">
        <v>1281</v>
      </c>
      <c r="K609" s="96" t="s">
        <v>1044</v>
      </c>
      <c r="L609" s="74" t="s">
        <v>1282</v>
      </c>
    </row>
    <row r="610" spans="1:13" ht="16.5">
      <c r="A610" s="91" t="s">
        <v>1045</v>
      </c>
      <c r="B610" s="3"/>
      <c r="K610" s="96" t="s">
        <v>1046</v>
      </c>
      <c r="L610" s="74"/>
    </row>
    <row r="611" spans="1:13" ht="16.5">
      <c r="A611">
        <v>1</v>
      </c>
      <c r="B611" t="s">
        <v>688</v>
      </c>
      <c r="K611" s="74">
        <v>1</v>
      </c>
      <c r="L611" s="74" t="s">
        <v>689</v>
      </c>
    </row>
    <row r="612" spans="1:13" ht="16.5">
      <c r="A612">
        <v>2</v>
      </c>
      <c r="B612" t="s">
        <v>209</v>
      </c>
      <c r="K612" s="74">
        <v>2</v>
      </c>
      <c r="L612" s="74" t="s">
        <v>211</v>
      </c>
    </row>
    <row r="613" spans="1:13" ht="16.5">
      <c r="A613">
        <v>3</v>
      </c>
      <c r="B613" t="s">
        <v>210</v>
      </c>
      <c r="K613" s="74">
        <v>3</v>
      </c>
      <c r="L613" s="74" t="s">
        <v>212</v>
      </c>
    </row>
    <row r="614" spans="1:13" ht="16.5">
      <c r="A614">
        <v>4</v>
      </c>
      <c r="B614" t="s">
        <v>1631</v>
      </c>
      <c r="K614" s="74">
        <v>4</v>
      </c>
      <c r="L614" s="74" t="s">
        <v>1632</v>
      </c>
    </row>
    <row r="615" spans="1:13" ht="16.5">
      <c r="C615" t="s">
        <v>1633</v>
      </c>
      <c r="K615" s="74"/>
      <c r="L615" s="74"/>
      <c r="M615" s="74" t="s">
        <v>1634</v>
      </c>
    </row>
    <row r="616" spans="1:13" ht="16.5">
      <c r="A616">
        <v>5</v>
      </c>
      <c r="B616" t="s">
        <v>213</v>
      </c>
      <c r="K616" s="74">
        <v>5</v>
      </c>
      <c r="L616" s="74" t="s">
        <v>217</v>
      </c>
    </row>
    <row r="617" spans="1:13" ht="16.5">
      <c r="A617">
        <v>6</v>
      </c>
      <c r="B617" t="s">
        <v>214</v>
      </c>
      <c r="K617" s="74">
        <v>6</v>
      </c>
      <c r="L617" s="74" t="s">
        <v>218</v>
      </c>
    </row>
    <row r="618" spans="1:13" ht="16.5">
      <c r="A618">
        <v>7</v>
      </c>
      <c r="B618" t="s">
        <v>1635</v>
      </c>
      <c r="K618" s="74">
        <v>7</v>
      </c>
      <c r="L618" s="74" t="s">
        <v>1636</v>
      </c>
    </row>
    <row r="619" spans="1:13" ht="16.5">
      <c r="C619" t="s">
        <v>1637</v>
      </c>
      <c r="K619" s="74"/>
      <c r="L619" s="74"/>
      <c r="M619" s="74" t="s">
        <v>1638</v>
      </c>
    </row>
    <row r="620" spans="1:13" ht="16.5">
      <c r="A620">
        <v>8</v>
      </c>
      <c r="B620" t="s">
        <v>37</v>
      </c>
      <c r="K620" s="74">
        <v>8</v>
      </c>
      <c r="L620" s="74" t="s">
        <v>91</v>
      </c>
    </row>
    <row r="621" spans="1:13" ht="16.5">
      <c r="A621">
        <v>9</v>
      </c>
      <c r="B621" t="s">
        <v>38</v>
      </c>
      <c r="K621" s="74">
        <v>9</v>
      </c>
      <c r="L621" s="74" t="s">
        <v>73</v>
      </c>
    </row>
    <row r="622" spans="1:13" ht="16.5">
      <c r="A622">
        <v>10</v>
      </c>
      <c r="B622" t="s">
        <v>1466</v>
      </c>
      <c r="K622" s="74">
        <v>10</v>
      </c>
      <c r="L622" s="74" t="s">
        <v>1467</v>
      </c>
    </row>
    <row r="623" spans="1:13" ht="16.5">
      <c r="C623" t="s">
        <v>1465</v>
      </c>
      <c r="K623" s="74"/>
      <c r="L623" s="74"/>
      <c r="M623" s="74" t="s">
        <v>1468</v>
      </c>
    </row>
    <row r="624" spans="1:13" ht="16.5">
      <c r="A624">
        <v>11</v>
      </c>
      <c r="B624" t="s">
        <v>113</v>
      </c>
      <c r="K624" s="74">
        <v>11</v>
      </c>
      <c r="L624" s="74" t="s">
        <v>114</v>
      </c>
    </row>
    <row r="625" spans="1:13" ht="16.5">
      <c r="A625">
        <v>12</v>
      </c>
      <c r="B625" t="s">
        <v>30</v>
      </c>
      <c r="K625" s="74">
        <v>12</v>
      </c>
      <c r="L625" s="74" t="s">
        <v>70</v>
      </c>
    </row>
    <row r="626" spans="1:13" ht="16.5">
      <c r="A626">
        <v>13</v>
      </c>
      <c r="B626" t="s">
        <v>1639</v>
      </c>
      <c r="K626" s="74">
        <v>13</v>
      </c>
      <c r="L626" s="74" t="s">
        <v>1640</v>
      </c>
    </row>
    <row r="627" spans="1:13" ht="16.5">
      <c r="C627" t="s">
        <v>1641</v>
      </c>
      <c r="K627" s="74"/>
      <c r="L627" s="74"/>
      <c r="M627" s="74" t="s">
        <v>1642</v>
      </c>
    </row>
    <row r="628" spans="1:13" ht="16.5">
      <c r="A628">
        <v>14</v>
      </c>
      <c r="B628" t="s">
        <v>131</v>
      </c>
      <c r="K628" s="74">
        <v>14</v>
      </c>
      <c r="L628" s="74" t="s">
        <v>219</v>
      </c>
    </row>
    <row r="629" spans="1:13" ht="16.5">
      <c r="A629">
        <v>15</v>
      </c>
      <c r="B629" t="s">
        <v>215</v>
      </c>
      <c r="K629" s="74">
        <v>15</v>
      </c>
      <c r="L629" s="74" t="s">
        <v>220</v>
      </c>
    </row>
    <row r="630" spans="1:13" ht="16.5">
      <c r="A630">
        <v>16</v>
      </c>
      <c r="B630" t="s">
        <v>1643</v>
      </c>
      <c r="K630" s="74">
        <v>16</v>
      </c>
      <c r="L630" s="74" t="s">
        <v>1644</v>
      </c>
    </row>
    <row r="631" spans="1:13" ht="16.5">
      <c r="C631" t="s">
        <v>1645</v>
      </c>
      <c r="K631" s="74"/>
      <c r="L631" s="74"/>
      <c r="M631" s="74" t="s">
        <v>1646</v>
      </c>
    </row>
    <row r="632" spans="1:13" ht="16.5">
      <c r="A632">
        <v>17</v>
      </c>
      <c r="B632" t="s">
        <v>216</v>
      </c>
      <c r="K632" s="74">
        <v>17</v>
      </c>
      <c r="L632" s="74" t="s">
        <v>221</v>
      </c>
    </row>
    <row r="633" spans="1:13" ht="16.5">
      <c r="A633">
        <v>18</v>
      </c>
      <c r="B633" t="s">
        <v>42</v>
      </c>
      <c r="K633" s="74">
        <v>18</v>
      </c>
      <c r="L633" s="74" t="s">
        <v>80</v>
      </c>
    </row>
    <row r="634" spans="1:13" ht="16.5">
      <c r="A634">
        <v>19</v>
      </c>
      <c r="B634" t="s">
        <v>101</v>
      </c>
      <c r="K634" s="74">
        <v>19</v>
      </c>
      <c r="L634" s="74" t="s">
        <v>102</v>
      </c>
    </row>
    <row r="635" spans="1:13" ht="14.25" customHeight="1">
      <c r="A635" s="98" t="s">
        <v>1059</v>
      </c>
      <c r="B635" s="83" t="s">
        <v>2055</v>
      </c>
      <c r="K635" s="96" t="s">
        <v>1060</v>
      </c>
      <c r="L635" s="145" t="s">
        <v>2056</v>
      </c>
    </row>
    <row r="636" spans="1:13" ht="16.5">
      <c r="K636" s="74"/>
      <c r="L636" s="74"/>
    </row>
    <row r="637" spans="1:13" ht="16.5">
      <c r="A637" s="91" t="s">
        <v>703</v>
      </c>
      <c r="B637" t="s">
        <v>1283</v>
      </c>
      <c r="K637" s="96" t="s">
        <v>703</v>
      </c>
      <c r="L637" s="74" t="s">
        <v>1284</v>
      </c>
    </row>
    <row r="638" spans="1:13" ht="16.5">
      <c r="A638" s="91" t="s">
        <v>166</v>
      </c>
      <c r="B638" s="83" t="s">
        <v>1285</v>
      </c>
      <c r="K638" s="96" t="s">
        <v>171</v>
      </c>
      <c r="L638" s="145" t="s">
        <v>2057</v>
      </c>
    </row>
    <row r="639" spans="1:13" ht="16.5">
      <c r="A639" s="91" t="s">
        <v>1042</v>
      </c>
      <c r="B639" s="3" t="s">
        <v>1286</v>
      </c>
      <c r="K639" s="96" t="s">
        <v>1044</v>
      </c>
      <c r="L639" s="74" t="s">
        <v>1287</v>
      </c>
    </row>
    <row r="640" spans="1:13" ht="16.5">
      <c r="A640" s="91" t="s">
        <v>1045</v>
      </c>
      <c r="B640" s="3"/>
      <c r="K640" s="96" t="s">
        <v>1046</v>
      </c>
      <c r="L640" s="74"/>
    </row>
    <row r="641" spans="1:13" ht="16.5">
      <c r="A641">
        <v>1</v>
      </c>
      <c r="B641" t="s">
        <v>688</v>
      </c>
      <c r="K641" s="74">
        <v>1</v>
      </c>
      <c r="L641" s="74" t="s">
        <v>689</v>
      </c>
    </row>
    <row r="642" spans="1:13" ht="16.5">
      <c r="A642">
        <v>2</v>
      </c>
      <c r="B642" t="s">
        <v>209</v>
      </c>
      <c r="K642" s="74">
        <v>2</v>
      </c>
      <c r="L642" s="74" t="s">
        <v>211</v>
      </c>
    </row>
    <row r="643" spans="1:13" ht="16.5">
      <c r="A643">
        <v>3</v>
      </c>
      <c r="B643" t="s">
        <v>210</v>
      </c>
      <c r="K643" s="74">
        <v>3</v>
      </c>
      <c r="L643" s="74" t="s">
        <v>212</v>
      </c>
    </row>
    <row r="644" spans="1:13" ht="16.5">
      <c r="A644">
        <v>4</v>
      </c>
      <c r="B644" t="s">
        <v>222</v>
      </c>
      <c r="K644" s="74">
        <v>4</v>
      </c>
      <c r="L644" s="74" t="s">
        <v>227</v>
      </c>
    </row>
    <row r="645" spans="1:13" ht="16.5">
      <c r="A645">
        <v>5</v>
      </c>
      <c r="B645" t="s">
        <v>214</v>
      </c>
      <c r="K645" s="74">
        <v>5</v>
      </c>
      <c r="L645" s="74" t="s">
        <v>228</v>
      </c>
    </row>
    <row r="646" spans="1:13" ht="16.5">
      <c r="A646">
        <v>6</v>
      </c>
      <c r="B646" t="s">
        <v>1631</v>
      </c>
      <c r="K646" s="74">
        <v>6</v>
      </c>
      <c r="L646" s="74" t="s">
        <v>1647</v>
      </c>
    </row>
    <row r="647" spans="1:13" ht="16.5">
      <c r="C647" t="s">
        <v>1648</v>
      </c>
      <c r="K647" s="74"/>
      <c r="L647" s="74"/>
      <c r="M647" s="74" t="s">
        <v>1649</v>
      </c>
    </row>
    <row r="648" spans="1:13" ht="16.5">
      <c r="A648">
        <v>7</v>
      </c>
      <c r="B648" t="s">
        <v>37</v>
      </c>
      <c r="K648" s="74">
        <v>7</v>
      </c>
      <c r="L648" s="74" t="s">
        <v>91</v>
      </c>
    </row>
    <row r="649" spans="1:13" ht="16.5">
      <c r="A649">
        <v>8</v>
      </c>
      <c r="B649" t="s">
        <v>38</v>
      </c>
      <c r="K649" s="74">
        <v>8</v>
      </c>
      <c r="L649" s="74" t="s">
        <v>73</v>
      </c>
    </row>
    <row r="650" spans="1:13" ht="16.5">
      <c r="A650">
        <v>7</v>
      </c>
      <c r="B650" t="s">
        <v>1481</v>
      </c>
      <c r="K650" s="74">
        <v>7</v>
      </c>
      <c r="L650" s="74" t="s">
        <v>1497</v>
      </c>
    </row>
    <row r="651" spans="1:13" ht="16.5">
      <c r="C651" t="s">
        <v>1482</v>
      </c>
      <c r="K651" s="74"/>
      <c r="L651" s="74"/>
      <c r="M651" s="74" t="s">
        <v>1483</v>
      </c>
    </row>
    <row r="652" spans="1:13" ht="16.5">
      <c r="A652">
        <v>10</v>
      </c>
      <c r="B652" t="s">
        <v>113</v>
      </c>
      <c r="K652" s="74">
        <v>10</v>
      </c>
      <c r="L652" s="74" t="s">
        <v>114</v>
      </c>
    </row>
    <row r="653" spans="1:13" ht="16.5">
      <c r="A653">
        <v>11</v>
      </c>
      <c r="B653" t="s">
        <v>30</v>
      </c>
      <c r="K653" s="74">
        <v>11</v>
      </c>
      <c r="L653" s="74" t="s">
        <v>70</v>
      </c>
    </row>
    <row r="654" spans="1:13" ht="16.5">
      <c r="A654">
        <v>12</v>
      </c>
      <c r="B654" t="s">
        <v>1650</v>
      </c>
      <c r="K654" s="74">
        <v>12</v>
      </c>
      <c r="L654" s="74" t="s">
        <v>1651</v>
      </c>
    </row>
    <row r="655" spans="1:13" ht="16.5">
      <c r="C655" t="s">
        <v>1641</v>
      </c>
      <c r="K655" s="74"/>
      <c r="L655" s="74"/>
      <c r="M655" s="74" t="s">
        <v>1652</v>
      </c>
    </row>
    <row r="656" spans="1:13" ht="16.5">
      <c r="A656">
        <v>13</v>
      </c>
      <c r="B656" t="s">
        <v>223</v>
      </c>
      <c r="K656" s="74">
        <v>13</v>
      </c>
      <c r="L656" s="74" t="s">
        <v>229</v>
      </c>
    </row>
    <row r="657" spans="1:13" ht="16.5">
      <c r="A657">
        <v>14</v>
      </c>
      <c r="B657" t="s">
        <v>215</v>
      </c>
      <c r="K657" s="74">
        <v>14</v>
      </c>
      <c r="L657" s="74" t="s">
        <v>230</v>
      </c>
    </row>
    <row r="658" spans="1:13" ht="16.5">
      <c r="A658">
        <v>15</v>
      </c>
      <c r="B658" t="s">
        <v>1639</v>
      </c>
      <c r="K658" s="74">
        <v>15</v>
      </c>
      <c r="L658" s="74" t="s">
        <v>1640</v>
      </c>
    </row>
    <row r="659" spans="1:13" ht="16.5">
      <c r="C659" t="s">
        <v>1645</v>
      </c>
      <c r="K659" s="74"/>
      <c r="L659" s="74"/>
      <c r="M659" s="74" t="s">
        <v>1653</v>
      </c>
    </row>
    <row r="660" spans="1:13" ht="16.5">
      <c r="A660">
        <v>16</v>
      </c>
      <c r="B660" t="s">
        <v>224</v>
      </c>
      <c r="K660" s="74">
        <v>16</v>
      </c>
      <c r="L660" s="74" t="s">
        <v>231</v>
      </c>
    </row>
    <row r="661" spans="1:13" ht="16.5">
      <c r="A661">
        <v>17</v>
      </c>
      <c r="B661" t="s">
        <v>225</v>
      </c>
      <c r="K661" s="74">
        <v>17</v>
      </c>
      <c r="L661" s="74" t="s">
        <v>232</v>
      </c>
    </row>
    <row r="662" spans="1:13" ht="16.5">
      <c r="A662">
        <v>18</v>
      </c>
      <c r="B662" t="s">
        <v>1643</v>
      </c>
      <c r="K662" s="74">
        <v>18</v>
      </c>
      <c r="L662" s="74" t="s">
        <v>1644</v>
      </c>
    </row>
    <row r="663" spans="1:13" ht="16.5">
      <c r="C663" t="s">
        <v>1654</v>
      </c>
      <c r="K663" s="74"/>
      <c r="L663" s="74"/>
      <c r="M663" s="74" t="s">
        <v>1655</v>
      </c>
    </row>
    <row r="664" spans="1:13" ht="16.5">
      <c r="A664">
        <v>19</v>
      </c>
      <c r="B664" t="s">
        <v>49</v>
      </c>
      <c r="K664" s="74">
        <v>19</v>
      </c>
      <c r="L664" s="74" t="s">
        <v>89</v>
      </c>
    </row>
    <row r="665" spans="1:13" ht="16.5">
      <c r="A665">
        <v>20</v>
      </c>
      <c r="B665" t="s">
        <v>226</v>
      </c>
      <c r="K665" s="74">
        <v>20</v>
      </c>
      <c r="L665" s="74" t="s">
        <v>233</v>
      </c>
    </row>
    <row r="666" spans="1:13" ht="16.5">
      <c r="A666">
        <v>21</v>
      </c>
      <c r="B666" t="s">
        <v>1656</v>
      </c>
      <c r="K666" s="74">
        <v>21</v>
      </c>
      <c r="L666" s="74" t="s">
        <v>1657</v>
      </c>
    </row>
    <row r="667" spans="1:13" ht="16.5">
      <c r="C667" t="s">
        <v>1658</v>
      </c>
      <c r="K667" s="74"/>
      <c r="L667" s="74"/>
      <c r="M667" s="74" t="s">
        <v>1659</v>
      </c>
    </row>
    <row r="668" spans="1:13" ht="16.5">
      <c r="A668">
        <v>22</v>
      </c>
      <c r="B668" t="s">
        <v>42</v>
      </c>
      <c r="K668" s="74">
        <v>22</v>
      </c>
      <c r="L668" s="74" t="s">
        <v>80</v>
      </c>
    </row>
    <row r="669" spans="1:13" ht="16.5">
      <c r="A669">
        <v>23</v>
      </c>
      <c r="B669" t="s">
        <v>101</v>
      </c>
      <c r="K669" s="74">
        <v>23</v>
      </c>
      <c r="L669" s="74" t="s">
        <v>102</v>
      </c>
    </row>
    <row r="670" spans="1:13" ht="14.25" customHeight="1">
      <c r="A670" s="98" t="s">
        <v>1059</v>
      </c>
      <c r="B670" s="83" t="s">
        <v>2058</v>
      </c>
      <c r="K670" s="96" t="s">
        <v>1060</v>
      </c>
      <c r="L670" s="145" t="s">
        <v>2059</v>
      </c>
    </row>
    <row r="673" spans="1:13" ht="16.5">
      <c r="A673" s="99" t="s">
        <v>704</v>
      </c>
      <c r="B673" t="s">
        <v>1288</v>
      </c>
      <c r="K673" s="96" t="s">
        <v>704</v>
      </c>
      <c r="L673" s="74" t="s">
        <v>1289</v>
      </c>
    </row>
    <row r="674" spans="1:13" ht="16.5">
      <c r="A674" s="91" t="s">
        <v>166</v>
      </c>
      <c r="B674" s="84" t="s">
        <v>1290</v>
      </c>
      <c r="K674" s="96" t="s">
        <v>171</v>
      </c>
      <c r="L674" s="74" t="s">
        <v>1291</v>
      </c>
    </row>
    <row r="675" spans="1:13" ht="16.5">
      <c r="A675" s="91" t="s">
        <v>1042</v>
      </c>
      <c r="B675" s="3" t="s">
        <v>1292</v>
      </c>
      <c r="K675" s="96" t="s">
        <v>1044</v>
      </c>
      <c r="L675" s="74" t="s">
        <v>1293</v>
      </c>
    </row>
    <row r="676" spans="1:13" ht="16.5">
      <c r="A676" s="91" t="s">
        <v>1045</v>
      </c>
      <c r="B676" s="3"/>
      <c r="K676" s="96" t="s">
        <v>1046</v>
      </c>
      <c r="L676" s="74"/>
    </row>
    <row r="677" spans="1:13" ht="16.5">
      <c r="A677">
        <v>1</v>
      </c>
      <c r="B677" s="84" t="s">
        <v>37</v>
      </c>
      <c r="K677" s="74">
        <v>1</v>
      </c>
      <c r="L677" s="74" t="s">
        <v>91</v>
      </c>
    </row>
    <row r="678" spans="1:13" ht="16.5">
      <c r="A678">
        <v>2</v>
      </c>
      <c r="B678" s="84" t="s">
        <v>168</v>
      </c>
      <c r="K678" s="74">
        <v>2</v>
      </c>
      <c r="L678" s="74" t="s">
        <v>461</v>
      </c>
    </row>
    <row r="679" spans="1:13" ht="16.5">
      <c r="A679">
        <v>3</v>
      </c>
      <c r="B679" s="84" t="s">
        <v>1676</v>
      </c>
      <c r="K679" s="74">
        <v>3</v>
      </c>
      <c r="L679" s="74" t="s">
        <v>1677</v>
      </c>
    </row>
    <row r="680" spans="1:13" ht="16.5">
      <c r="A680">
        <v>4</v>
      </c>
      <c r="B680" s="84" t="s">
        <v>571</v>
      </c>
      <c r="K680" s="74">
        <v>4</v>
      </c>
      <c r="L680" s="74" t="s">
        <v>810</v>
      </c>
    </row>
    <row r="681" spans="1:13" ht="16.5">
      <c r="A681">
        <v>5</v>
      </c>
      <c r="B681" s="84" t="s">
        <v>812</v>
      </c>
      <c r="K681" s="74">
        <v>5</v>
      </c>
      <c r="L681" s="74" t="s">
        <v>811</v>
      </c>
    </row>
    <row r="682" spans="1:13" ht="16.5">
      <c r="B682" s="84"/>
      <c r="C682" t="s">
        <v>1670</v>
      </c>
      <c r="K682" s="74"/>
      <c r="L682" s="74"/>
      <c r="M682" s="74" t="s">
        <v>1673</v>
      </c>
    </row>
    <row r="683" spans="1:13" ht="16.5">
      <c r="B683" s="84"/>
      <c r="C683" t="s">
        <v>1671</v>
      </c>
      <c r="K683" s="74"/>
      <c r="L683" s="74"/>
      <c r="M683" s="74" t="s">
        <v>1674</v>
      </c>
    </row>
    <row r="684" spans="1:13" ht="16.5">
      <c r="B684" s="84"/>
      <c r="C684" t="s">
        <v>1672</v>
      </c>
      <c r="K684" s="74"/>
      <c r="L684" s="74"/>
      <c r="M684" s="74" t="s">
        <v>1675</v>
      </c>
    </row>
    <row r="685" spans="1:13" ht="16.5">
      <c r="A685">
        <v>6</v>
      </c>
      <c r="B685" s="84" t="s">
        <v>37</v>
      </c>
      <c r="K685" s="74">
        <v>6</v>
      </c>
      <c r="L685" s="74" t="s">
        <v>91</v>
      </c>
    </row>
    <row r="686" spans="1:13" ht="16.5">
      <c r="A686">
        <v>7</v>
      </c>
      <c r="B686" s="84" t="s">
        <v>38</v>
      </c>
      <c r="K686" s="74">
        <v>7</v>
      </c>
      <c r="L686" s="74" t="s">
        <v>73</v>
      </c>
    </row>
    <row r="687" spans="1:13" ht="16.5">
      <c r="A687">
        <v>8</v>
      </c>
      <c r="B687" s="84" t="s">
        <v>813</v>
      </c>
      <c r="K687" s="74">
        <v>8</v>
      </c>
      <c r="L687" s="74" t="s">
        <v>814</v>
      </c>
    </row>
    <row r="688" spans="1:13" ht="16.5">
      <c r="A688">
        <v>9</v>
      </c>
      <c r="B688" s="84" t="s">
        <v>113</v>
      </c>
      <c r="K688" s="74">
        <v>9</v>
      </c>
      <c r="L688" s="74" t="s">
        <v>114</v>
      </c>
    </row>
    <row r="689" spans="1:13" ht="16.5">
      <c r="A689">
        <v>10</v>
      </c>
      <c r="B689" s="84" t="s">
        <v>30</v>
      </c>
      <c r="K689" s="74">
        <v>10</v>
      </c>
      <c r="L689" s="74" t="s">
        <v>70</v>
      </c>
    </row>
    <row r="690" spans="1:13" ht="16.5">
      <c r="A690">
        <v>11</v>
      </c>
      <c r="B690" s="84" t="s">
        <v>815</v>
      </c>
      <c r="K690" s="74">
        <v>11</v>
      </c>
      <c r="L690" s="74" t="s">
        <v>816</v>
      </c>
    </row>
    <row r="691" spans="1:13" ht="16.5">
      <c r="B691" s="84"/>
      <c r="C691" t="s">
        <v>1678</v>
      </c>
      <c r="K691" s="74"/>
      <c r="L691" s="74"/>
      <c r="M691" s="74" t="s">
        <v>1679</v>
      </c>
    </row>
    <row r="692" spans="1:13" ht="16.5">
      <c r="A692">
        <v>12</v>
      </c>
      <c r="B692" s="84" t="s">
        <v>572</v>
      </c>
      <c r="K692" s="74">
        <v>12</v>
      </c>
      <c r="L692" s="74" t="s">
        <v>573</v>
      </c>
    </row>
    <row r="693" spans="1:13" ht="16.5">
      <c r="A693">
        <v>13</v>
      </c>
      <c r="B693" s="84" t="s">
        <v>817</v>
      </c>
      <c r="K693" s="74">
        <v>13</v>
      </c>
      <c r="L693" s="74" t="s">
        <v>818</v>
      </c>
    </row>
    <row r="694" spans="1:13" ht="16.5">
      <c r="A694">
        <v>14</v>
      </c>
      <c r="B694" s="84" t="s">
        <v>42</v>
      </c>
      <c r="K694" s="74">
        <v>14</v>
      </c>
      <c r="L694" s="74" t="s">
        <v>80</v>
      </c>
    </row>
    <row r="695" spans="1:13" ht="16.5">
      <c r="A695">
        <v>15</v>
      </c>
      <c r="B695" s="84" t="s">
        <v>16</v>
      </c>
      <c r="K695" s="74">
        <v>15</v>
      </c>
      <c r="L695" s="74" t="s">
        <v>442</v>
      </c>
    </row>
    <row r="696" spans="1:13" ht="14.25" customHeight="1">
      <c r="A696">
        <v>16</v>
      </c>
      <c r="B696" s="84" t="s">
        <v>819</v>
      </c>
      <c r="K696" s="74">
        <v>16</v>
      </c>
      <c r="L696" s="74" t="s">
        <v>820</v>
      </c>
    </row>
    <row r="697" spans="1:13" ht="16.5">
      <c r="A697">
        <v>17</v>
      </c>
      <c r="B697" s="84" t="s">
        <v>575</v>
      </c>
      <c r="K697" s="74">
        <v>17</v>
      </c>
      <c r="L697" s="74" t="s">
        <v>821</v>
      </c>
    </row>
    <row r="698" spans="1:13" ht="16.5">
      <c r="A698">
        <v>18</v>
      </c>
      <c r="B698" s="84" t="s">
        <v>576</v>
      </c>
      <c r="K698" s="74">
        <v>18</v>
      </c>
      <c r="L698" s="74" t="s">
        <v>822</v>
      </c>
    </row>
    <row r="699" spans="1:13" ht="16.5">
      <c r="A699">
        <v>19</v>
      </c>
      <c r="B699" s="84" t="s">
        <v>577</v>
      </c>
      <c r="K699" s="74">
        <v>19</v>
      </c>
      <c r="L699" s="74" t="s">
        <v>823</v>
      </c>
    </row>
    <row r="700" spans="1:13" ht="16.5">
      <c r="A700">
        <v>20</v>
      </c>
      <c r="B700" s="84" t="s">
        <v>1680</v>
      </c>
      <c r="K700" s="74">
        <v>20</v>
      </c>
      <c r="L700" s="74" t="s">
        <v>1682</v>
      </c>
    </row>
    <row r="701" spans="1:13" ht="16.5">
      <c r="B701" s="84"/>
      <c r="C701" t="s">
        <v>1681</v>
      </c>
      <c r="K701" s="74"/>
      <c r="L701" s="74"/>
      <c r="M701" s="74" t="s">
        <v>1683</v>
      </c>
    </row>
    <row r="702" spans="1:13" ht="16.5">
      <c r="A702">
        <v>21</v>
      </c>
      <c r="B702" s="84" t="s">
        <v>37</v>
      </c>
      <c r="K702" s="74">
        <v>21</v>
      </c>
      <c r="L702" s="74" t="s">
        <v>91</v>
      </c>
    </row>
    <row r="703" spans="1:13" ht="16.5">
      <c r="A703">
        <v>22</v>
      </c>
      <c r="B703" s="84" t="s">
        <v>168</v>
      </c>
      <c r="K703" s="74">
        <v>22</v>
      </c>
      <c r="L703" s="74" t="s">
        <v>461</v>
      </c>
    </row>
    <row r="704" spans="1:13" ht="16.5">
      <c r="A704">
        <v>23</v>
      </c>
      <c r="B704" s="84" t="s">
        <v>1684</v>
      </c>
      <c r="K704" s="74">
        <v>23</v>
      </c>
      <c r="L704" s="74" t="s">
        <v>824</v>
      </c>
    </row>
    <row r="705" spans="1:13" ht="16.5">
      <c r="B705" s="84"/>
      <c r="C705" t="s">
        <v>1678</v>
      </c>
      <c r="K705" s="74"/>
      <c r="L705" s="74"/>
      <c r="M705" s="74" t="s">
        <v>1679</v>
      </c>
    </row>
    <row r="706" spans="1:13" ht="16.5">
      <c r="A706">
        <v>24</v>
      </c>
      <c r="B706" s="84" t="s">
        <v>49</v>
      </c>
      <c r="K706" s="74">
        <v>24</v>
      </c>
      <c r="L706" s="74" t="s">
        <v>825</v>
      </c>
    </row>
    <row r="707" spans="1:13" ht="16.5">
      <c r="A707">
        <v>25</v>
      </c>
      <c r="B707" s="84" t="s">
        <v>578</v>
      </c>
      <c r="K707" s="74">
        <v>25</v>
      </c>
      <c r="L707" s="74" t="s">
        <v>826</v>
      </c>
    </row>
    <row r="708" spans="1:13" ht="16.5">
      <c r="A708">
        <v>26</v>
      </c>
      <c r="B708" s="84" t="s">
        <v>828</v>
      </c>
      <c r="K708" s="74">
        <v>26</v>
      </c>
      <c r="L708" s="74" t="s">
        <v>827</v>
      </c>
    </row>
    <row r="709" spans="1:13" ht="16.5">
      <c r="B709" s="84"/>
      <c r="C709" t="s">
        <v>1685</v>
      </c>
      <c r="K709" s="74"/>
      <c r="L709" s="74"/>
      <c r="M709" s="74" t="s">
        <v>1688</v>
      </c>
    </row>
    <row r="710" spans="1:13" ht="16.5">
      <c r="B710" s="84"/>
      <c r="C710" t="s">
        <v>1686</v>
      </c>
      <c r="K710" s="74"/>
      <c r="L710" s="74"/>
      <c r="M710" s="74" t="s">
        <v>1689</v>
      </c>
    </row>
    <row r="711" spans="1:13" ht="16.5">
      <c r="B711" s="84"/>
      <c r="C711" t="s">
        <v>1687</v>
      </c>
      <c r="K711" s="74"/>
      <c r="L711" s="74"/>
      <c r="M711" s="74" t="s">
        <v>1690</v>
      </c>
    </row>
    <row r="712" spans="1:13" ht="16.5">
      <c r="A712">
        <v>27</v>
      </c>
      <c r="B712" s="84" t="s">
        <v>572</v>
      </c>
      <c r="K712" s="74">
        <v>27</v>
      </c>
      <c r="L712" s="74" t="s">
        <v>573</v>
      </c>
    </row>
    <row r="713" spans="1:13" ht="16.5">
      <c r="A713">
        <v>28</v>
      </c>
      <c r="B713" s="84" t="s">
        <v>574</v>
      </c>
      <c r="K713" s="74">
        <v>28</v>
      </c>
      <c r="L713" s="74" t="s">
        <v>829</v>
      </c>
    </row>
    <row r="714" spans="1:13" ht="16.5">
      <c r="A714">
        <v>29</v>
      </c>
      <c r="B714" s="84" t="s">
        <v>42</v>
      </c>
      <c r="K714" s="74">
        <v>29</v>
      </c>
      <c r="L714" s="74" t="s">
        <v>80</v>
      </c>
    </row>
    <row r="715" spans="1:13" ht="16.5">
      <c r="A715">
        <v>30</v>
      </c>
      <c r="B715" s="84" t="s">
        <v>16</v>
      </c>
      <c r="K715" s="74">
        <v>30</v>
      </c>
      <c r="L715" s="74" t="s">
        <v>442</v>
      </c>
    </row>
    <row r="716" spans="1:13" ht="16.5">
      <c r="A716" s="98" t="s">
        <v>1059</v>
      </c>
      <c r="B716" s="80" t="s">
        <v>2060</v>
      </c>
      <c r="K716" s="96" t="s">
        <v>1060</v>
      </c>
      <c r="L716" s="145" t="s">
        <v>2061</v>
      </c>
    </row>
    <row r="718" spans="1:13" ht="16.5">
      <c r="A718" s="99" t="s">
        <v>718</v>
      </c>
      <c r="B718" t="s">
        <v>2205</v>
      </c>
      <c r="K718" s="96" t="s">
        <v>718</v>
      </c>
      <c r="L718" s="183" t="s">
        <v>2206</v>
      </c>
    </row>
    <row r="719" spans="1:13" ht="16.5">
      <c r="A719" s="91" t="s">
        <v>166</v>
      </c>
      <c r="B719" t="s">
        <v>611</v>
      </c>
      <c r="K719" s="96" t="s">
        <v>171</v>
      </c>
      <c r="L719" s="74" t="s">
        <v>612</v>
      </c>
    </row>
    <row r="720" spans="1:13" ht="16.5">
      <c r="A720" s="91" t="s">
        <v>1042</v>
      </c>
      <c r="B720" s="3" t="s">
        <v>2062</v>
      </c>
      <c r="K720" s="96" t="s">
        <v>1044</v>
      </c>
      <c r="L720" s="145" t="s">
        <v>2063</v>
      </c>
    </row>
    <row r="721" spans="1:12" ht="16.5">
      <c r="A721" s="91" t="s">
        <v>1045</v>
      </c>
      <c r="B721" s="3"/>
      <c r="K721" s="96" t="s">
        <v>1046</v>
      </c>
      <c r="L721" s="74"/>
    </row>
    <row r="722" spans="1:12" ht="16.5">
      <c r="A722">
        <v>1</v>
      </c>
      <c r="B722" t="s">
        <v>688</v>
      </c>
      <c r="K722" s="74">
        <v>1</v>
      </c>
      <c r="L722" s="74" t="s">
        <v>689</v>
      </c>
    </row>
    <row r="723" spans="1:12" ht="16.5">
      <c r="A723">
        <v>2</v>
      </c>
      <c r="B723" t="s">
        <v>2207</v>
      </c>
      <c r="K723">
        <v>2</v>
      </c>
      <c r="L723" s="182" t="s">
        <v>2199</v>
      </c>
    </row>
    <row r="724" spans="1:12" ht="16.5">
      <c r="A724">
        <v>3</v>
      </c>
      <c r="B724" s="80" t="s">
        <v>2197</v>
      </c>
      <c r="K724">
        <v>3</v>
      </c>
      <c r="L724" s="182" t="s">
        <v>2200</v>
      </c>
    </row>
    <row r="725" spans="1:12" ht="16.5">
      <c r="A725">
        <v>4</v>
      </c>
      <c r="B725" s="80" t="s">
        <v>613</v>
      </c>
      <c r="K725">
        <v>4</v>
      </c>
      <c r="L725" s="74" t="s">
        <v>1295</v>
      </c>
    </row>
    <row r="726" spans="1:12" ht="16.5">
      <c r="A726">
        <v>5</v>
      </c>
      <c r="B726" s="80" t="s">
        <v>1296</v>
      </c>
      <c r="K726">
        <v>5</v>
      </c>
      <c r="L726" s="74" t="s">
        <v>1297</v>
      </c>
    </row>
    <row r="727" spans="1:12" ht="16.5">
      <c r="A727">
        <v>6</v>
      </c>
      <c r="B727" s="80" t="s">
        <v>37</v>
      </c>
      <c r="K727">
        <v>6</v>
      </c>
      <c r="L727" s="74" t="s">
        <v>91</v>
      </c>
    </row>
    <row r="728" spans="1:12" ht="16.5">
      <c r="A728">
        <v>7</v>
      </c>
      <c r="B728" s="80" t="s">
        <v>38</v>
      </c>
      <c r="K728">
        <v>7</v>
      </c>
      <c r="L728" s="74" t="s">
        <v>73</v>
      </c>
    </row>
    <row r="729" spans="1:12" ht="16.5">
      <c r="A729">
        <v>8</v>
      </c>
      <c r="B729" s="80" t="s">
        <v>1298</v>
      </c>
      <c r="K729">
        <v>8</v>
      </c>
      <c r="L729" s="74" t="s">
        <v>1299</v>
      </c>
    </row>
    <row r="730" spans="1:12" ht="16.5">
      <c r="A730">
        <v>9</v>
      </c>
      <c r="B730" s="80" t="s">
        <v>2198</v>
      </c>
      <c r="K730">
        <v>9</v>
      </c>
      <c r="L730" s="182" t="s">
        <v>2201</v>
      </c>
    </row>
    <row r="731" spans="1:12" ht="16.5">
      <c r="A731">
        <v>10</v>
      </c>
      <c r="B731" s="80" t="s">
        <v>49</v>
      </c>
      <c r="K731">
        <v>10</v>
      </c>
      <c r="L731" s="74" t="s">
        <v>89</v>
      </c>
    </row>
    <row r="732" spans="1:12" ht="16.5">
      <c r="A732">
        <v>11</v>
      </c>
      <c r="B732" s="80" t="s">
        <v>42</v>
      </c>
      <c r="K732">
        <v>11</v>
      </c>
      <c r="L732" s="74" t="s">
        <v>80</v>
      </c>
    </row>
    <row r="733" spans="1:12" ht="16.5">
      <c r="A733">
        <v>12</v>
      </c>
      <c r="B733" s="80" t="s">
        <v>101</v>
      </c>
      <c r="K733">
        <v>12</v>
      </c>
      <c r="L733" s="74" t="s">
        <v>102</v>
      </c>
    </row>
    <row r="734" spans="1:12" ht="14.25" customHeight="1">
      <c r="A734" s="98" t="s">
        <v>1059</v>
      </c>
      <c r="B734" s="80" t="s">
        <v>2202</v>
      </c>
      <c r="K734" s="96" t="s">
        <v>1060</v>
      </c>
      <c r="L734" s="182" t="s">
        <v>2203</v>
      </c>
    </row>
    <row r="735" spans="1:12" ht="16.5">
      <c r="B735" s="80" t="s">
        <v>2208</v>
      </c>
      <c r="L735" s="183" t="s">
        <v>2209</v>
      </c>
    </row>
  </sheetData>
  <mergeCells count="33">
    <mergeCell ref="L358:T358"/>
    <mergeCell ref="L502:T502"/>
    <mergeCell ref="B533:J533"/>
    <mergeCell ref="L533:T533"/>
    <mergeCell ref="B12:J12"/>
    <mergeCell ref="L12:T12"/>
    <mergeCell ref="L75:T75"/>
    <mergeCell ref="B75:J75"/>
    <mergeCell ref="B132:J132"/>
    <mergeCell ref="L132:T132"/>
    <mergeCell ref="B273:J273"/>
    <mergeCell ref="L273:T273"/>
    <mergeCell ref="L567:T567"/>
    <mergeCell ref="L568:T568"/>
    <mergeCell ref="L569:T569"/>
    <mergeCell ref="L570:T570"/>
    <mergeCell ref="L571:T571"/>
    <mergeCell ref="L573:T573"/>
    <mergeCell ref="B47:J47"/>
    <mergeCell ref="L47:T47"/>
    <mergeCell ref="L97:T97"/>
    <mergeCell ref="B97:J97"/>
    <mergeCell ref="B444:J444"/>
    <mergeCell ref="L444:T444"/>
    <mergeCell ref="C491:J491"/>
    <mergeCell ref="M491:T491"/>
    <mergeCell ref="C495:J495"/>
    <mergeCell ref="M495:T495"/>
    <mergeCell ref="B531:J531"/>
    <mergeCell ref="L531:T531"/>
    <mergeCell ref="B572:J572"/>
    <mergeCell ref="L566:T566"/>
    <mergeCell ref="L572:T572"/>
  </mergeCells>
  <phoneticPr fontId="1"/>
  <pageMargins left="0.39370078740157483" right="0.19685039370078741" top="0.74803149606299213" bottom="0.74803149606299213" header="0.31496062992125984" footer="0.31496062992125984"/>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T209"/>
  <sheetViews>
    <sheetView workbookViewId="0">
      <selection activeCell="A24" sqref="A24"/>
    </sheetView>
  </sheetViews>
  <sheetFormatPr defaultRowHeight="13.5"/>
  <sheetData>
    <row r="1" spans="1:20" ht="16.5">
      <c r="A1" t="s">
        <v>17</v>
      </c>
      <c r="K1" s="74" t="s">
        <v>432</v>
      </c>
      <c r="L1" s="74"/>
      <c r="M1" s="74"/>
      <c r="N1" s="74"/>
      <c r="O1" s="74"/>
      <c r="P1" s="74"/>
      <c r="Q1" s="74"/>
      <c r="R1" s="74"/>
      <c r="S1" s="74"/>
      <c r="T1" s="74"/>
    </row>
    <row r="2" spans="1:20" ht="16.5">
      <c r="A2" t="s">
        <v>1028</v>
      </c>
      <c r="K2" s="74" t="s">
        <v>615</v>
      </c>
      <c r="L2" s="74"/>
      <c r="M2" s="74"/>
      <c r="N2" s="74"/>
      <c r="O2" s="74"/>
      <c r="P2" s="74"/>
      <c r="Q2" s="74"/>
      <c r="R2" s="74"/>
      <c r="S2" s="74"/>
      <c r="T2" s="74"/>
    </row>
    <row r="3" spans="1:20" ht="16.5">
      <c r="A3" s="1" t="s">
        <v>1188</v>
      </c>
      <c r="B3" s="62" t="s">
        <v>323</v>
      </c>
      <c r="K3" s="74" t="s">
        <v>297</v>
      </c>
      <c r="L3" s="75" t="s">
        <v>323</v>
      </c>
      <c r="M3" s="74"/>
      <c r="N3" s="74"/>
      <c r="O3" s="74"/>
      <c r="P3" s="74"/>
      <c r="Q3" s="74"/>
      <c r="R3" s="74"/>
      <c r="S3" s="74"/>
      <c r="T3" s="74"/>
    </row>
    <row r="4" spans="1:20" ht="16.5">
      <c r="A4" t="s">
        <v>1189</v>
      </c>
      <c r="B4" s="1" t="s">
        <v>2064</v>
      </c>
      <c r="K4" s="74" t="s">
        <v>29</v>
      </c>
      <c r="L4" s="76" t="s">
        <v>2065</v>
      </c>
      <c r="M4" s="74"/>
      <c r="N4" s="74"/>
      <c r="O4" s="74"/>
      <c r="P4" s="74"/>
      <c r="Q4" s="74"/>
      <c r="R4" s="74"/>
      <c r="S4" s="74"/>
      <c r="T4" s="74"/>
    </row>
    <row r="5" spans="1:20" ht="16.5">
      <c r="A5" t="s">
        <v>1187</v>
      </c>
      <c r="B5" s="3" t="s">
        <v>1185</v>
      </c>
      <c r="K5" s="74" t="s">
        <v>287</v>
      </c>
      <c r="L5" s="74" t="s">
        <v>1186</v>
      </c>
    </row>
    <row r="6" spans="1:20" ht="16.5">
      <c r="K6" s="74"/>
      <c r="L6" s="74"/>
      <c r="M6" s="74"/>
      <c r="N6" s="74"/>
      <c r="O6" s="74"/>
      <c r="P6" s="74"/>
      <c r="Q6" s="74"/>
      <c r="R6" s="74"/>
      <c r="S6" s="74"/>
      <c r="T6" s="74"/>
    </row>
    <row r="7" spans="1:20" ht="16.5">
      <c r="A7" s="91" t="s">
        <v>1032</v>
      </c>
      <c r="B7" s="3"/>
      <c r="K7" s="96" t="s">
        <v>1034</v>
      </c>
      <c r="L7" s="74"/>
    </row>
    <row r="8" spans="1:20" ht="16.5">
      <c r="A8" s="91" t="s">
        <v>164</v>
      </c>
      <c r="B8" s="3" t="s">
        <v>1030</v>
      </c>
      <c r="K8" s="96" t="s">
        <v>165</v>
      </c>
      <c r="L8" s="74" t="s">
        <v>1031</v>
      </c>
    </row>
    <row r="9" spans="1:20" ht="16.5">
      <c r="A9" s="91" t="s">
        <v>167</v>
      </c>
      <c r="B9" s="3" t="s">
        <v>1191</v>
      </c>
      <c r="K9" s="96" t="s">
        <v>170</v>
      </c>
      <c r="L9" s="74" t="s">
        <v>1193</v>
      </c>
    </row>
    <row r="10" spans="1:20" ht="16.5">
      <c r="A10" s="91" t="s">
        <v>178</v>
      </c>
      <c r="B10" s="3" t="s">
        <v>1192</v>
      </c>
      <c r="K10" s="96" t="s">
        <v>179</v>
      </c>
      <c r="L10" s="74" t="s">
        <v>1195</v>
      </c>
    </row>
    <row r="11" spans="1:20" ht="16.5">
      <c r="K11" s="74"/>
      <c r="L11" s="74"/>
      <c r="M11" s="74"/>
      <c r="N11" s="74"/>
      <c r="O11" s="74"/>
      <c r="P11" s="74"/>
      <c r="Q11" s="74"/>
      <c r="R11" s="74"/>
      <c r="S11" s="74"/>
      <c r="T11" s="74"/>
    </row>
    <row r="12" spans="1:20" ht="47.25" customHeight="1">
      <c r="A12" s="147" t="s">
        <v>1951</v>
      </c>
      <c r="B12" s="199" t="s">
        <v>1949</v>
      </c>
      <c r="C12" s="199"/>
      <c r="D12" s="199"/>
      <c r="E12" s="199"/>
      <c r="F12" s="199"/>
      <c r="G12" s="199"/>
      <c r="H12" s="199"/>
      <c r="I12" s="199"/>
      <c r="J12" s="199"/>
      <c r="K12" s="142" t="s">
        <v>1948</v>
      </c>
      <c r="L12" s="200" t="s">
        <v>1950</v>
      </c>
      <c r="M12" s="200"/>
      <c r="N12" s="200"/>
      <c r="O12" s="200"/>
      <c r="P12" s="200"/>
      <c r="Q12" s="200"/>
      <c r="R12" s="200"/>
      <c r="S12" s="200"/>
      <c r="T12" s="200"/>
    </row>
    <row r="13" spans="1:20" ht="16.5" customHeight="1">
      <c r="A13" s="147"/>
      <c r="B13" s="148"/>
      <c r="C13" s="148"/>
      <c r="D13" s="148"/>
      <c r="E13" s="148"/>
      <c r="F13" s="148"/>
      <c r="G13" s="148"/>
      <c r="H13" s="148"/>
      <c r="I13" s="148"/>
      <c r="J13" s="148"/>
      <c r="K13" s="142"/>
      <c r="L13" s="146"/>
      <c r="M13" s="146"/>
      <c r="N13" s="146"/>
      <c r="O13" s="146"/>
      <c r="P13" s="146"/>
      <c r="Q13" s="146"/>
      <c r="R13" s="146"/>
      <c r="S13" s="146"/>
      <c r="T13" s="146"/>
    </row>
    <row r="14" spans="1:20" ht="16.5">
      <c r="A14" s="91" t="s">
        <v>1033</v>
      </c>
      <c r="B14" s="3"/>
      <c r="K14" s="96" t="s">
        <v>1035</v>
      </c>
      <c r="L14" s="74"/>
    </row>
    <row r="15" spans="1:20" ht="16.5">
      <c r="A15" s="91" t="s">
        <v>324</v>
      </c>
      <c r="B15" s="83" t="s">
        <v>1735</v>
      </c>
      <c r="K15" s="96" t="s">
        <v>324</v>
      </c>
      <c r="L15" s="108" t="s">
        <v>1736</v>
      </c>
      <c r="M15" s="74"/>
      <c r="N15" s="74"/>
      <c r="O15" s="74"/>
      <c r="P15" s="74"/>
      <c r="Q15" s="74"/>
      <c r="R15" s="74"/>
      <c r="S15" s="74"/>
      <c r="T15" s="74"/>
    </row>
    <row r="16" spans="1:20" ht="16.5">
      <c r="A16" s="91" t="s">
        <v>166</v>
      </c>
      <c r="B16" s="83" t="s">
        <v>1300</v>
      </c>
      <c r="K16" s="96" t="s">
        <v>171</v>
      </c>
      <c r="L16" s="145" t="s">
        <v>2066</v>
      </c>
      <c r="M16" s="74"/>
      <c r="N16" s="74"/>
      <c r="O16" s="74"/>
      <c r="P16" s="74"/>
      <c r="Q16" s="74"/>
      <c r="R16" s="74"/>
      <c r="S16" s="74"/>
      <c r="T16" s="74"/>
    </row>
    <row r="17" spans="1:20" ht="16.5">
      <c r="A17" s="91" t="s">
        <v>1042</v>
      </c>
      <c r="B17" s="3" t="s">
        <v>1301</v>
      </c>
      <c r="K17" s="96" t="s">
        <v>1044</v>
      </c>
      <c r="L17" s="74" t="s">
        <v>1302</v>
      </c>
    </row>
    <row r="18" spans="1:20" ht="16.5">
      <c r="A18" s="91" t="s">
        <v>1045</v>
      </c>
      <c r="B18" s="3"/>
      <c r="K18" s="96" t="s">
        <v>1046</v>
      </c>
      <c r="L18" s="74"/>
    </row>
    <row r="19" spans="1:20" ht="16.5">
      <c r="A19">
        <v>1</v>
      </c>
      <c r="B19" t="s">
        <v>325</v>
      </c>
      <c r="K19" s="74">
        <v>1</v>
      </c>
      <c r="L19" s="74" t="s">
        <v>330</v>
      </c>
      <c r="M19" s="74"/>
      <c r="N19" s="74"/>
      <c r="O19" s="74"/>
      <c r="P19" s="74"/>
      <c r="Q19" s="74"/>
      <c r="R19" s="74"/>
      <c r="S19" s="74"/>
      <c r="T19" s="74"/>
    </row>
    <row r="20" spans="1:20" ht="16.5">
      <c r="A20">
        <v>2</v>
      </c>
      <c r="B20" t="s">
        <v>326</v>
      </c>
      <c r="K20" s="74">
        <v>2</v>
      </c>
      <c r="L20" s="74" t="s">
        <v>331</v>
      </c>
      <c r="M20" s="74"/>
      <c r="N20" s="74"/>
      <c r="O20" s="74"/>
      <c r="P20" s="74"/>
      <c r="Q20" s="74"/>
      <c r="R20" s="74"/>
      <c r="S20" s="74"/>
      <c r="T20" s="74"/>
    </row>
    <row r="21" spans="1:20" ht="16.5">
      <c r="A21">
        <v>3</v>
      </c>
      <c r="B21" t="s">
        <v>1765</v>
      </c>
      <c r="K21" s="74">
        <v>3</v>
      </c>
      <c r="L21" s="109" t="s">
        <v>1766</v>
      </c>
      <c r="M21" s="74"/>
      <c r="N21" s="74"/>
      <c r="O21" s="74"/>
      <c r="P21" s="74"/>
      <c r="Q21" s="74"/>
      <c r="R21" s="74"/>
      <c r="S21" s="74"/>
      <c r="T21" s="74"/>
    </row>
    <row r="22" spans="1:20" ht="16.5">
      <c r="C22" t="s">
        <v>1755</v>
      </c>
      <c r="K22" s="109"/>
      <c r="L22" s="109"/>
      <c r="M22" s="109" t="s">
        <v>1756</v>
      </c>
      <c r="N22" s="109"/>
      <c r="O22" s="109"/>
      <c r="P22" s="109"/>
      <c r="Q22" s="109"/>
      <c r="R22" s="109"/>
      <c r="S22" s="109"/>
      <c r="T22" s="109"/>
    </row>
    <row r="23" spans="1:20" ht="16.5">
      <c r="B23" s="12"/>
      <c r="C23" t="s">
        <v>1757</v>
      </c>
      <c r="K23" s="74"/>
      <c r="L23" s="74"/>
      <c r="M23" s="109" t="s">
        <v>1758</v>
      </c>
      <c r="N23" s="74"/>
      <c r="O23" s="74"/>
      <c r="P23" s="74"/>
      <c r="Q23" s="74"/>
      <c r="R23" s="74"/>
      <c r="S23" s="74"/>
      <c r="T23" s="74"/>
    </row>
    <row r="24" spans="1:20" ht="16.5">
      <c r="C24" t="s">
        <v>1760</v>
      </c>
      <c r="K24" s="74"/>
      <c r="L24" s="74"/>
      <c r="M24" s="109" t="s">
        <v>1759</v>
      </c>
      <c r="N24" s="74"/>
      <c r="O24" s="74"/>
      <c r="P24" s="74"/>
      <c r="Q24" s="74"/>
      <c r="R24" s="74"/>
      <c r="S24" s="74"/>
      <c r="T24" s="74"/>
    </row>
    <row r="25" spans="1:20" ht="16.5">
      <c r="C25" t="s">
        <v>1761</v>
      </c>
      <c r="K25" s="74"/>
      <c r="L25" s="74"/>
      <c r="M25" s="109" t="s">
        <v>1762</v>
      </c>
      <c r="N25" s="74"/>
      <c r="O25" s="74"/>
      <c r="P25" s="74"/>
      <c r="Q25" s="74"/>
      <c r="R25" s="74"/>
      <c r="S25" s="74"/>
      <c r="T25" s="74"/>
    </row>
    <row r="26" spans="1:20" ht="16.5">
      <c r="C26" t="s">
        <v>327</v>
      </c>
      <c r="K26" s="74"/>
      <c r="L26" s="74"/>
      <c r="M26" s="74" t="s">
        <v>332</v>
      </c>
      <c r="N26" s="74"/>
      <c r="O26" s="74"/>
      <c r="P26" s="74"/>
      <c r="Q26" s="74"/>
      <c r="R26" s="74"/>
      <c r="S26" s="74"/>
      <c r="T26" s="74"/>
    </row>
    <row r="27" spans="1:20" ht="16.5">
      <c r="A27">
        <v>4</v>
      </c>
      <c r="B27" t="s">
        <v>328</v>
      </c>
      <c r="K27" s="74">
        <v>4</v>
      </c>
      <c r="L27" s="74" t="s">
        <v>333</v>
      </c>
      <c r="M27" s="74"/>
      <c r="N27" s="74"/>
      <c r="O27" s="74"/>
      <c r="P27" s="74"/>
      <c r="Q27" s="74"/>
      <c r="R27" s="74"/>
      <c r="S27" s="74"/>
      <c r="T27" s="74"/>
    </row>
    <row r="28" spans="1:20" ht="16.5">
      <c r="A28">
        <v>5</v>
      </c>
      <c r="B28" t="s">
        <v>346</v>
      </c>
      <c r="K28" s="74">
        <v>5</v>
      </c>
      <c r="L28" s="74" t="s">
        <v>334</v>
      </c>
      <c r="M28" s="74"/>
      <c r="N28" s="74"/>
      <c r="O28" s="74"/>
      <c r="P28" s="74"/>
      <c r="Q28" s="74"/>
      <c r="R28" s="74"/>
      <c r="S28" s="74"/>
      <c r="T28" s="74"/>
    </row>
    <row r="29" spans="1:20" ht="16.5">
      <c r="A29">
        <v>6</v>
      </c>
      <c r="B29" t="s">
        <v>783</v>
      </c>
      <c r="K29" s="74">
        <v>6</v>
      </c>
      <c r="L29" s="109" t="s">
        <v>1767</v>
      </c>
      <c r="M29" s="74"/>
      <c r="N29" s="74"/>
      <c r="O29" s="74"/>
      <c r="P29" s="74"/>
      <c r="Q29" s="74"/>
      <c r="R29" s="74"/>
      <c r="S29" s="74"/>
      <c r="T29" s="74"/>
    </row>
    <row r="30" spans="1:20" ht="16.5">
      <c r="A30" s="98"/>
      <c r="C30" t="s">
        <v>1763</v>
      </c>
      <c r="K30" s="96"/>
      <c r="L30" s="74"/>
      <c r="M30" s="109" t="s">
        <v>1764</v>
      </c>
      <c r="N30" s="74"/>
      <c r="O30" s="74"/>
      <c r="P30" s="74"/>
      <c r="Q30" s="74"/>
      <c r="R30" s="74"/>
      <c r="S30" s="74"/>
      <c r="T30" s="74"/>
    </row>
    <row r="31" spans="1:20" ht="14.25" customHeight="1">
      <c r="A31" s="102" t="s">
        <v>1059</v>
      </c>
      <c r="B31" t="s">
        <v>1150</v>
      </c>
      <c r="K31" s="96" t="s">
        <v>1060</v>
      </c>
      <c r="L31" s="74" t="s">
        <v>1151</v>
      </c>
    </row>
    <row r="32" spans="1:20" ht="16.5">
      <c r="K32" s="74"/>
      <c r="L32" s="74"/>
      <c r="M32" s="74"/>
      <c r="N32" s="74"/>
      <c r="O32" s="74"/>
      <c r="P32" s="74"/>
      <c r="Q32" s="74"/>
      <c r="R32" s="74"/>
      <c r="S32" s="74"/>
      <c r="T32" s="74"/>
    </row>
    <row r="33" spans="1:20" ht="16.5">
      <c r="A33" s="91" t="s">
        <v>329</v>
      </c>
      <c r="B33" t="s">
        <v>1870</v>
      </c>
      <c r="K33" s="96" t="s">
        <v>329</v>
      </c>
      <c r="L33" s="138" t="s">
        <v>1871</v>
      </c>
      <c r="M33" s="74"/>
      <c r="N33" s="74"/>
      <c r="O33" s="74"/>
      <c r="P33" s="74"/>
      <c r="Q33" s="74"/>
      <c r="R33" s="74"/>
      <c r="S33" s="74"/>
      <c r="T33" s="74"/>
    </row>
    <row r="34" spans="1:20" ht="16.5">
      <c r="A34" s="91" t="s">
        <v>166</v>
      </c>
      <c r="B34" s="83" t="s">
        <v>1303</v>
      </c>
      <c r="K34" s="96" t="s">
        <v>171</v>
      </c>
      <c r="L34" s="74" t="s">
        <v>1317</v>
      </c>
      <c r="M34" s="74"/>
      <c r="N34" s="74"/>
      <c r="O34" s="74"/>
      <c r="P34" s="74"/>
      <c r="Q34" s="74"/>
      <c r="R34" s="74"/>
      <c r="S34" s="74"/>
      <c r="T34" s="74"/>
    </row>
    <row r="35" spans="1:20" ht="16.5">
      <c r="A35" s="91" t="s">
        <v>1042</v>
      </c>
      <c r="B35" s="3" t="s">
        <v>1304</v>
      </c>
      <c r="K35" s="96" t="s">
        <v>1044</v>
      </c>
      <c r="L35" s="74" t="s">
        <v>1305</v>
      </c>
    </row>
    <row r="36" spans="1:20" ht="16.5">
      <c r="A36" s="91" t="s">
        <v>1045</v>
      </c>
      <c r="B36" s="3"/>
      <c r="K36" s="96" t="s">
        <v>1046</v>
      </c>
      <c r="L36" s="74"/>
    </row>
    <row r="37" spans="1:20" ht="16.5">
      <c r="A37">
        <v>1</v>
      </c>
      <c r="B37" t="s">
        <v>325</v>
      </c>
      <c r="K37" s="74">
        <v>1</v>
      </c>
      <c r="L37" s="74" t="s">
        <v>330</v>
      </c>
      <c r="M37" s="74"/>
      <c r="N37" s="74"/>
      <c r="O37" s="74"/>
      <c r="P37" s="74"/>
      <c r="Q37" s="74"/>
      <c r="R37" s="74"/>
      <c r="S37" s="74"/>
      <c r="T37" s="74"/>
    </row>
    <row r="38" spans="1:20" ht="16.5">
      <c r="A38">
        <v>2</v>
      </c>
      <c r="B38" t="s">
        <v>326</v>
      </c>
      <c r="K38" s="74">
        <v>2</v>
      </c>
      <c r="L38" s="74" t="s">
        <v>331</v>
      </c>
      <c r="M38" s="74"/>
      <c r="N38" s="74"/>
      <c r="O38" s="74"/>
      <c r="P38" s="74"/>
      <c r="Q38" s="74"/>
      <c r="R38" s="74"/>
      <c r="S38" s="74"/>
      <c r="T38" s="74"/>
    </row>
    <row r="39" spans="1:20" ht="16.5">
      <c r="A39">
        <v>3</v>
      </c>
      <c r="B39" t="s">
        <v>347</v>
      </c>
      <c r="K39" s="74">
        <v>3</v>
      </c>
      <c r="L39" s="74" t="s">
        <v>372</v>
      </c>
      <c r="M39" s="74"/>
      <c r="N39" s="74"/>
      <c r="O39" s="74"/>
      <c r="P39" s="74"/>
      <c r="Q39" s="74"/>
      <c r="R39" s="74"/>
      <c r="S39" s="74"/>
      <c r="T39" s="74"/>
    </row>
    <row r="40" spans="1:20" ht="16.5">
      <c r="A40">
        <v>4</v>
      </c>
      <c r="B40" t="s">
        <v>374</v>
      </c>
      <c r="K40" s="74">
        <v>4</v>
      </c>
      <c r="L40" s="74" t="s">
        <v>373</v>
      </c>
      <c r="M40" s="74"/>
      <c r="N40" s="74"/>
      <c r="O40" s="74"/>
      <c r="P40" s="74"/>
      <c r="Q40" s="74"/>
      <c r="R40" s="74"/>
      <c r="S40" s="74"/>
      <c r="T40" s="74"/>
    </row>
    <row r="41" spans="1:20" ht="16.5">
      <c r="A41">
        <v>5</v>
      </c>
      <c r="B41" t="s">
        <v>1768</v>
      </c>
      <c r="K41" s="74">
        <v>5</v>
      </c>
      <c r="L41" s="109" t="s">
        <v>1772</v>
      </c>
      <c r="M41" s="74"/>
      <c r="N41" s="74"/>
      <c r="O41" s="74"/>
      <c r="P41" s="74"/>
      <c r="Q41" s="74"/>
      <c r="R41" s="74"/>
      <c r="S41" s="74"/>
      <c r="T41" s="74"/>
    </row>
    <row r="42" spans="1:20" ht="16.5">
      <c r="C42" t="s">
        <v>1838</v>
      </c>
      <c r="K42" s="109"/>
      <c r="L42" s="109"/>
      <c r="M42" s="109" t="s">
        <v>1840</v>
      </c>
      <c r="N42" s="109"/>
      <c r="O42" s="109"/>
      <c r="P42" s="109"/>
      <c r="Q42" s="109"/>
      <c r="R42" s="109"/>
      <c r="S42" s="109"/>
      <c r="T42" s="109"/>
    </row>
    <row r="43" spans="1:20" ht="16.5">
      <c r="C43" t="s">
        <v>1839</v>
      </c>
      <c r="K43" s="109"/>
      <c r="L43" s="109"/>
      <c r="M43" s="109" t="s">
        <v>1841</v>
      </c>
      <c r="N43" s="109"/>
      <c r="O43" s="109"/>
      <c r="P43" s="109"/>
      <c r="Q43" s="109"/>
      <c r="R43" s="109"/>
      <c r="S43" s="109"/>
      <c r="T43" s="109"/>
    </row>
    <row r="44" spans="1:20" ht="16.5">
      <c r="A44">
        <v>6</v>
      </c>
      <c r="B44" t="s">
        <v>359</v>
      </c>
      <c r="K44" s="74">
        <v>6</v>
      </c>
      <c r="L44" s="74" t="s">
        <v>361</v>
      </c>
      <c r="M44" s="74"/>
      <c r="N44" s="74"/>
      <c r="O44" s="74"/>
      <c r="P44" s="74"/>
      <c r="Q44" s="74"/>
      <c r="R44" s="74"/>
      <c r="S44" s="74"/>
      <c r="T44" s="74"/>
    </row>
    <row r="45" spans="1:20" ht="16.5">
      <c r="A45">
        <v>7</v>
      </c>
      <c r="B45" t="s">
        <v>360</v>
      </c>
      <c r="K45" s="74">
        <v>7</v>
      </c>
      <c r="L45" s="74" t="s">
        <v>341</v>
      </c>
      <c r="M45" s="74"/>
      <c r="N45" s="74"/>
      <c r="O45" s="74"/>
      <c r="P45" s="74"/>
      <c r="Q45" s="74"/>
      <c r="R45" s="74"/>
      <c r="S45" s="74"/>
      <c r="T45" s="74"/>
    </row>
    <row r="46" spans="1:20" ht="16.5">
      <c r="A46">
        <v>8</v>
      </c>
      <c r="B46" t="s">
        <v>1770</v>
      </c>
      <c r="K46" s="74">
        <v>8</v>
      </c>
      <c r="L46" s="109" t="s">
        <v>1778</v>
      </c>
      <c r="M46" s="74"/>
      <c r="N46" s="74"/>
      <c r="O46" s="74"/>
      <c r="P46" s="74"/>
      <c r="Q46" s="74"/>
      <c r="R46" s="74"/>
      <c r="S46" s="74"/>
      <c r="T46" s="74"/>
    </row>
    <row r="47" spans="1:20" ht="16.5">
      <c r="C47" t="s">
        <v>1771</v>
      </c>
      <c r="K47" s="109"/>
      <c r="L47" s="109"/>
      <c r="M47" s="109" t="s">
        <v>1774</v>
      </c>
      <c r="N47" s="109"/>
      <c r="O47" s="109"/>
      <c r="P47" s="109"/>
      <c r="Q47" s="109"/>
      <c r="R47" s="109"/>
      <c r="S47" s="109"/>
      <c r="T47" s="109"/>
    </row>
    <row r="48" spans="1:20" ht="16.5">
      <c r="A48">
        <v>9</v>
      </c>
      <c r="B48" t="s">
        <v>353</v>
      </c>
      <c r="K48" s="74">
        <v>9</v>
      </c>
      <c r="L48" s="74" t="s">
        <v>355</v>
      </c>
      <c r="M48" s="74"/>
      <c r="N48" s="74"/>
      <c r="O48" s="74"/>
      <c r="P48" s="74"/>
      <c r="Q48" s="74"/>
      <c r="R48" s="74"/>
      <c r="S48" s="74"/>
      <c r="T48" s="74"/>
    </row>
    <row r="49" spans="1:20" ht="16.5">
      <c r="A49">
        <v>10</v>
      </c>
      <c r="B49" t="s">
        <v>354</v>
      </c>
      <c r="K49" s="74">
        <v>10</v>
      </c>
      <c r="L49" s="74" t="s">
        <v>356</v>
      </c>
      <c r="M49" s="74"/>
      <c r="N49" s="74"/>
      <c r="O49" s="74"/>
      <c r="P49" s="74"/>
      <c r="Q49" s="74"/>
      <c r="R49" s="74"/>
      <c r="S49" s="74"/>
      <c r="T49" s="74"/>
    </row>
    <row r="50" spans="1:20" ht="16.5">
      <c r="A50">
        <v>11</v>
      </c>
      <c r="B50" t="s">
        <v>1775</v>
      </c>
      <c r="K50" s="74">
        <v>11</v>
      </c>
      <c r="L50" s="109" t="s">
        <v>1779</v>
      </c>
      <c r="M50" s="74"/>
      <c r="N50" s="74"/>
      <c r="O50" s="74"/>
      <c r="P50" s="74"/>
      <c r="Q50" s="74"/>
      <c r="R50" s="74"/>
      <c r="S50" s="74"/>
      <c r="T50" s="74"/>
    </row>
    <row r="51" spans="1:20" ht="16.5">
      <c r="C51" t="s">
        <v>1776</v>
      </c>
      <c r="K51" s="109"/>
      <c r="L51" s="109"/>
      <c r="M51" s="109" t="s">
        <v>1780</v>
      </c>
      <c r="N51" s="109"/>
      <c r="O51" s="109"/>
      <c r="P51" s="109"/>
      <c r="Q51" s="109"/>
      <c r="R51" s="109"/>
      <c r="S51" s="109"/>
      <c r="T51" s="109"/>
    </row>
    <row r="52" spans="1:20" ht="16.5">
      <c r="C52" t="s">
        <v>1777</v>
      </c>
      <c r="K52" s="109"/>
      <c r="L52" s="109"/>
      <c r="M52" s="109" t="s">
        <v>1781</v>
      </c>
      <c r="N52" s="109"/>
      <c r="O52" s="109"/>
      <c r="P52" s="109"/>
      <c r="Q52" s="109"/>
      <c r="R52" s="109"/>
      <c r="S52" s="109"/>
      <c r="T52" s="109"/>
    </row>
    <row r="53" spans="1:20" ht="16.5">
      <c r="A53">
        <v>12</v>
      </c>
      <c r="B53" t="s">
        <v>343</v>
      </c>
      <c r="K53" s="74">
        <v>12</v>
      </c>
      <c r="L53" s="74" t="s">
        <v>344</v>
      </c>
      <c r="M53" s="74"/>
      <c r="N53" s="74"/>
      <c r="O53" s="74"/>
      <c r="P53" s="74"/>
      <c r="Q53" s="74"/>
      <c r="R53" s="74"/>
      <c r="S53" s="74"/>
      <c r="T53" s="74"/>
    </row>
    <row r="54" spans="1:20" ht="16.5">
      <c r="A54">
        <v>13</v>
      </c>
      <c r="B54" t="s">
        <v>342</v>
      </c>
      <c r="K54" s="74">
        <v>13</v>
      </c>
      <c r="L54" s="74" t="s">
        <v>345</v>
      </c>
      <c r="M54" s="74"/>
      <c r="N54" s="74"/>
      <c r="O54" s="74"/>
      <c r="P54" s="74"/>
      <c r="Q54" s="74"/>
      <c r="R54" s="74"/>
      <c r="S54" s="74"/>
      <c r="T54" s="74"/>
    </row>
    <row r="55" spans="1:20" ht="16.5">
      <c r="A55">
        <v>14</v>
      </c>
      <c r="B55" t="s">
        <v>1782</v>
      </c>
      <c r="K55" s="74">
        <v>14</v>
      </c>
      <c r="L55" s="109" t="s">
        <v>1785</v>
      </c>
      <c r="M55" s="74"/>
      <c r="N55" s="74"/>
      <c r="O55" s="74"/>
      <c r="P55" s="74"/>
      <c r="Q55" s="74"/>
      <c r="R55" s="74"/>
      <c r="S55" s="74"/>
      <c r="T55" s="74"/>
    </row>
    <row r="56" spans="1:20" ht="16.5">
      <c r="C56" t="s">
        <v>1783</v>
      </c>
      <c r="K56" s="109"/>
      <c r="L56" s="109"/>
      <c r="M56" s="109" t="s">
        <v>1786</v>
      </c>
      <c r="N56" s="109"/>
      <c r="O56" s="109"/>
      <c r="P56" s="109"/>
      <c r="Q56" s="109"/>
      <c r="R56" s="109"/>
      <c r="S56" s="109"/>
      <c r="T56" s="109"/>
    </row>
    <row r="57" spans="1:20" ht="16.5">
      <c r="C57" t="s">
        <v>1784</v>
      </c>
      <c r="K57" s="109"/>
      <c r="L57" s="109"/>
      <c r="M57" s="109" t="s">
        <v>1787</v>
      </c>
      <c r="N57" s="109"/>
      <c r="O57" s="109"/>
      <c r="P57" s="109"/>
      <c r="Q57" s="109"/>
      <c r="R57" s="109"/>
      <c r="S57" s="109"/>
      <c r="T57" s="109"/>
    </row>
    <row r="58" spans="1:20" ht="16.5">
      <c r="A58">
        <v>15</v>
      </c>
      <c r="B58" t="s">
        <v>336</v>
      </c>
      <c r="K58" s="74">
        <v>15</v>
      </c>
      <c r="L58" s="74" t="s">
        <v>338</v>
      </c>
      <c r="M58" s="74"/>
      <c r="N58" s="74"/>
      <c r="O58" s="74"/>
      <c r="P58" s="74"/>
      <c r="Q58" s="74"/>
      <c r="R58" s="74"/>
      <c r="S58" s="74"/>
      <c r="T58" s="74"/>
    </row>
    <row r="59" spans="1:20" ht="16.5">
      <c r="A59">
        <v>16</v>
      </c>
      <c r="B59" t="s">
        <v>352</v>
      </c>
      <c r="K59" s="74">
        <v>16</v>
      </c>
      <c r="L59" s="74" t="s">
        <v>73</v>
      </c>
      <c r="M59" s="74"/>
      <c r="N59" s="74"/>
      <c r="O59" s="74"/>
      <c r="P59" s="74"/>
      <c r="Q59" s="74"/>
      <c r="R59" s="74"/>
      <c r="S59" s="74"/>
      <c r="T59" s="74"/>
    </row>
    <row r="60" spans="1:20" ht="16.5">
      <c r="A60">
        <v>17</v>
      </c>
      <c r="B60" t="s">
        <v>1788</v>
      </c>
      <c r="K60" s="74">
        <v>17</v>
      </c>
      <c r="L60" s="109" t="s">
        <v>1790</v>
      </c>
      <c r="M60" s="74"/>
      <c r="N60" s="74"/>
      <c r="O60" s="74"/>
      <c r="P60" s="74"/>
      <c r="Q60" s="74"/>
      <c r="R60" s="74"/>
      <c r="S60" s="74"/>
      <c r="T60" s="74"/>
    </row>
    <row r="61" spans="1:20" ht="16.5">
      <c r="C61" t="s">
        <v>1789</v>
      </c>
      <c r="K61" s="109"/>
      <c r="L61" s="109"/>
      <c r="M61" s="109" t="s">
        <v>1791</v>
      </c>
      <c r="N61" s="109"/>
      <c r="O61" s="109"/>
      <c r="P61" s="109"/>
      <c r="Q61" s="109"/>
      <c r="R61" s="109"/>
      <c r="S61" s="109"/>
      <c r="T61" s="109"/>
    </row>
    <row r="62" spans="1:20" ht="16.5">
      <c r="A62">
        <v>18</v>
      </c>
      <c r="B62" t="s">
        <v>362</v>
      </c>
      <c r="K62" s="74">
        <v>18</v>
      </c>
      <c r="L62" s="74" t="s">
        <v>363</v>
      </c>
      <c r="M62" s="74"/>
      <c r="N62" s="74"/>
      <c r="O62" s="74"/>
      <c r="P62" s="74"/>
      <c r="Q62" s="74"/>
      <c r="R62" s="74"/>
      <c r="S62" s="74"/>
      <c r="T62" s="74"/>
    </row>
    <row r="63" spans="1:20" ht="16.5">
      <c r="A63">
        <v>19</v>
      </c>
      <c r="B63" t="s">
        <v>365</v>
      </c>
      <c r="K63" s="74">
        <v>19</v>
      </c>
      <c r="L63" s="74" t="s">
        <v>364</v>
      </c>
      <c r="M63" s="74"/>
      <c r="N63" s="74"/>
      <c r="O63" s="74"/>
      <c r="P63" s="74"/>
      <c r="Q63" s="74"/>
      <c r="R63" s="74"/>
      <c r="S63" s="74"/>
      <c r="T63" s="74"/>
    </row>
    <row r="64" spans="1:20" ht="14.25" customHeight="1">
      <c r="A64" s="98" t="s">
        <v>1059</v>
      </c>
      <c r="B64" t="s">
        <v>1150</v>
      </c>
      <c r="K64" s="96" t="s">
        <v>1060</v>
      </c>
      <c r="L64" s="74" t="s">
        <v>1151</v>
      </c>
    </row>
    <row r="65" spans="1:20" ht="16.5">
      <c r="K65" s="74"/>
      <c r="L65" s="74"/>
      <c r="M65" s="74"/>
      <c r="N65" s="74"/>
      <c r="O65" s="74"/>
      <c r="P65" s="74"/>
      <c r="Q65" s="74"/>
      <c r="R65" s="74"/>
      <c r="S65" s="74"/>
      <c r="T65" s="74"/>
    </row>
    <row r="66" spans="1:20" ht="16.5">
      <c r="A66" s="91" t="s">
        <v>339</v>
      </c>
      <c r="B66" t="s">
        <v>1323</v>
      </c>
      <c r="K66" s="96" t="s">
        <v>339</v>
      </c>
      <c r="L66" s="74" t="s">
        <v>1324</v>
      </c>
      <c r="M66" s="74"/>
      <c r="N66" s="74"/>
      <c r="O66" s="74"/>
      <c r="P66" s="74"/>
      <c r="Q66" s="74"/>
      <c r="R66" s="74"/>
      <c r="S66" s="74"/>
      <c r="T66" s="74"/>
    </row>
    <row r="67" spans="1:20" ht="16.5">
      <c r="A67" s="91" t="s">
        <v>166</v>
      </c>
      <c r="B67" s="83" t="s">
        <v>1306</v>
      </c>
      <c r="K67" s="96" t="s">
        <v>171</v>
      </c>
      <c r="L67" s="74" t="s">
        <v>1307</v>
      </c>
      <c r="M67" s="74"/>
      <c r="N67" s="74"/>
      <c r="O67" s="74"/>
      <c r="P67" s="74"/>
      <c r="Q67" s="74"/>
      <c r="R67" s="74"/>
      <c r="S67" s="74"/>
      <c r="T67" s="74"/>
    </row>
    <row r="68" spans="1:20" ht="16.5">
      <c r="A68" s="91" t="s">
        <v>1042</v>
      </c>
      <c r="B68" s="3" t="s">
        <v>1308</v>
      </c>
      <c r="K68" s="96" t="s">
        <v>1044</v>
      </c>
      <c r="L68" s="74" t="s">
        <v>1309</v>
      </c>
    </row>
    <row r="69" spans="1:20" ht="16.5">
      <c r="A69" s="91" t="s">
        <v>1045</v>
      </c>
      <c r="B69" s="3"/>
      <c r="K69" s="96" t="s">
        <v>1046</v>
      </c>
      <c r="L69" s="74"/>
    </row>
    <row r="70" spans="1:20" ht="16.5">
      <c r="A70">
        <v>1</v>
      </c>
      <c r="B70" t="s">
        <v>357</v>
      </c>
      <c r="K70" s="74">
        <v>1</v>
      </c>
      <c r="L70" s="74" t="s">
        <v>358</v>
      </c>
      <c r="M70" s="74"/>
      <c r="N70" s="74"/>
      <c r="O70" s="74"/>
      <c r="P70" s="74"/>
      <c r="Q70" s="74"/>
      <c r="R70" s="74"/>
      <c r="S70" s="74"/>
      <c r="T70" s="74"/>
    </row>
    <row r="71" spans="1:20" ht="16.5">
      <c r="A71">
        <v>2</v>
      </c>
      <c r="B71" t="s">
        <v>335</v>
      </c>
      <c r="K71" s="74">
        <v>2</v>
      </c>
      <c r="L71" s="74" t="s">
        <v>337</v>
      </c>
      <c r="M71" s="74"/>
      <c r="N71" s="74"/>
      <c r="O71" s="74"/>
      <c r="P71" s="74"/>
      <c r="Q71" s="74"/>
      <c r="R71" s="74"/>
      <c r="S71" s="74"/>
      <c r="T71" s="74"/>
    </row>
    <row r="72" spans="1:20" ht="16.5">
      <c r="A72">
        <v>3</v>
      </c>
      <c r="B72" t="s">
        <v>340</v>
      </c>
      <c r="K72" s="74">
        <v>3</v>
      </c>
      <c r="L72" s="74" t="s">
        <v>341</v>
      </c>
      <c r="M72" s="74"/>
      <c r="N72" s="74"/>
      <c r="O72" s="74"/>
      <c r="P72" s="74"/>
      <c r="Q72" s="74"/>
      <c r="R72" s="74"/>
      <c r="S72" s="74"/>
      <c r="T72" s="74"/>
    </row>
    <row r="73" spans="1:20" ht="16.5">
      <c r="A73">
        <v>4</v>
      </c>
      <c r="B73" t="s">
        <v>349</v>
      </c>
      <c r="K73" s="74">
        <v>4</v>
      </c>
      <c r="L73" s="74" t="s">
        <v>348</v>
      </c>
      <c r="M73" s="74"/>
      <c r="N73" s="74"/>
      <c r="O73" s="74"/>
      <c r="P73" s="74"/>
      <c r="Q73" s="74"/>
      <c r="R73" s="74"/>
      <c r="S73" s="74"/>
      <c r="T73" s="74"/>
    </row>
    <row r="74" spans="1:20" ht="16.5">
      <c r="A74">
        <v>5</v>
      </c>
      <c r="B74" t="s">
        <v>340</v>
      </c>
      <c r="K74" s="74">
        <v>5</v>
      </c>
      <c r="L74" s="74" t="s">
        <v>341</v>
      </c>
      <c r="M74" s="74"/>
      <c r="N74" s="74"/>
      <c r="O74" s="74"/>
      <c r="P74" s="74"/>
      <c r="Q74" s="74"/>
      <c r="R74" s="74"/>
      <c r="S74" s="74"/>
      <c r="T74" s="74"/>
    </row>
    <row r="75" spans="1:20" ht="16.5">
      <c r="A75">
        <v>6</v>
      </c>
      <c r="B75" t="s">
        <v>350</v>
      </c>
      <c r="K75" s="74">
        <v>6</v>
      </c>
      <c r="L75" s="74" t="s">
        <v>351</v>
      </c>
      <c r="M75" s="74"/>
      <c r="N75" s="74"/>
      <c r="O75" s="74"/>
      <c r="P75" s="74"/>
      <c r="Q75" s="74"/>
      <c r="R75" s="74"/>
      <c r="S75" s="74"/>
      <c r="T75" s="74"/>
    </row>
    <row r="76" spans="1:20" ht="16.5">
      <c r="A76">
        <v>7</v>
      </c>
      <c r="B76" t="s">
        <v>340</v>
      </c>
      <c r="K76" s="74">
        <v>7</v>
      </c>
      <c r="L76" s="74" t="s">
        <v>341</v>
      </c>
      <c r="M76" s="74"/>
      <c r="N76" s="74"/>
      <c r="O76" s="74"/>
      <c r="P76" s="74"/>
      <c r="Q76" s="74"/>
      <c r="R76" s="74"/>
      <c r="S76" s="74"/>
      <c r="T76" s="74"/>
    </row>
    <row r="77" spans="1:20" ht="16.5">
      <c r="A77">
        <v>8</v>
      </c>
      <c r="B77" t="s">
        <v>1770</v>
      </c>
      <c r="K77" s="109">
        <v>8</v>
      </c>
      <c r="L77" s="109" t="s">
        <v>1778</v>
      </c>
      <c r="M77" s="109"/>
      <c r="N77" s="109"/>
      <c r="O77" s="109"/>
      <c r="P77" s="109"/>
      <c r="Q77" s="109"/>
      <c r="R77" s="109"/>
      <c r="S77" s="109"/>
      <c r="T77" s="109"/>
    </row>
    <row r="78" spans="1:20" ht="16.5">
      <c r="C78" t="s">
        <v>1794</v>
      </c>
      <c r="K78" s="109"/>
      <c r="L78" s="109"/>
      <c r="M78" s="109" t="s">
        <v>1795</v>
      </c>
      <c r="N78" s="109"/>
      <c r="O78" s="109"/>
      <c r="P78" s="109"/>
      <c r="Q78" s="109"/>
      <c r="R78" s="109"/>
      <c r="S78" s="109"/>
      <c r="T78" s="109"/>
    </row>
    <row r="79" spans="1:20" ht="16.5">
      <c r="A79">
        <v>9</v>
      </c>
      <c r="B79" t="s">
        <v>366</v>
      </c>
      <c r="K79" s="74">
        <v>9</v>
      </c>
      <c r="L79" s="74" t="s">
        <v>367</v>
      </c>
      <c r="M79" s="74"/>
      <c r="N79" s="74"/>
      <c r="O79" s="74"/>
      <c r="P79" s="74"/>
      <c r="Q79" s="74"/>
      <c r="R79" s="74"/>
      <c r="S79" s="74"/>
      <c r="T79" s="74"/>
    </row>
    <row r="80" spans="1:20" ht="16.5">
      <c r="A80">
        <v>10</v>
      </c>
      <c r="B80" t="s">
        <v>365</v>
      </c>
      <c r="K80" s="74">
        <v>10</v>
      </c>
      <c r="L80" s="74" t="s">
        <v>364</v>
      </c>
      <c r="M80" s="74"/>
      <c r="N80" s="74"/>
      <c r="O80" s="74"/>
      <c r="P80" s="74"/>
      <c r="Q80" s="74"/>
      <c r="R80" s="74"/>
      <c r="S80" s="74"/>
      <c r="T80" s="74"/>
    </row>
    <row r="81" spans="1:20" ht="14.25" customHeight="1">
      <c r="A81" s="98" t="s">
        <v>1059</v>
      </c>
      <c r="B81" t="s">
        <v>2067</v>
      </c>
      <c r="K81" s="96" t="s">
        <v>1060</v>
      </c>
      <c r="L81" s="145" t="s">
        <v>2068</v>
      </c>
    </row>
    <row r="82" spans="1:20" ht="16.5">
      <c r="K82" s="74"/>
      <c r="L82" s="74"/>
      <c r="M82" s="74"/>
      <c r="N82" s="74"/>
      <c r="O82" s="74"/>
      <c r="P82" s="74"/>
      <c r="Q82" s="74"/>
      <c r="R82" s="74"/>
      <c r="S82" s="74"/>
      <c r="T82" s="74"/>
    </row>
    <row r="83" spans="1:20" ht="16.5">
      <c r="A83" s="91" t="s">
        <v>368</v>
      </c>
      <c r="B83" t="s">
        <v>1310</v>
      </c>
      <c r="K83" s="96" t="s">
        <v>368</v>
      </c>
      <c r="L83" s="74" t="s">
        <v>1311</v>
      </c>
      <c r="M83" s="74"/>
      <c r="N83" s="74"/>
      <c r="O83" s="74"/>
      <c r="P83" s="74"/>
      <c r="Q83" s="74"/>
      <c r="R83" s="74"/>
      <c r="S83" s="74"/>
      <c r="T83" s="74"/>
    </row>
    <row r="84" spans="1:20" ht="16.5">
      <c r="A84" s="91" t="s">
        <v>166</v>
      </c>
      <c r="B84" s="83" t="s">
        <v>1312</v>
      </c>
      <c r="K84" s="96" t="s">
        <v>171</v>
      </c>
      <c r="L84" s="74" t="s">
        <v>1313</v>
      </c>
      <c r="M84" s="74"/>
      <c r="N84" s="74"/>
      <c r="O84" s="74"/>
      <c r="P84" s="74"/>
      <c r="Q84" s="74"/>
      <c r="R84" s="74"/>
      <c r="S84" s="74"/>
      <c r="T84" s="74"/>
    </row>
    <row r="85" spans="1:20" ht="16.5">
      <c r="A85" s="91" t="s">
        <v>1042</v>
      </c>
      <c r="B85" s="3" t="s">
        <v>1314</v>
      </c>
      <c r="K85" s="96" t="s">
        <v>1044</v>
      </c>
      <c r="L85" s="74" t="s">
        <v>1315</v>
      </c>
    </row>
    <row r="86" spans="1:20" ht="16.5">
      <c r="A86" s="91" t="s">
        <v>1045</v>
      </c>
      <c r="B86" s="3"/>
      <c r="K86" s="96" t="s">
        <v>1046</v>
      </c>
      <c r="L86" s="74"/>
    </row>
    <row r="87" spans="1:20" ht="16.5">
      <c r="A87">
        <v>1</v>
      </c>
      <c r="B87" t="s">
        <v>357</v>
      </c>
      <c r="K87" s="74">
        <v>1</v>
      </c>
      <c r="L87" s="74" t="s">
        <v>358</v>
      </c>
      <c r="M87" s="74"/>
      <c r="N87" s="74"/>
      <c r="O87" s="74"/>
      <c r="P87" s="74"/>
      <c r="Q87" s="74"/>
      <c r="R87" s="74"/>
      <c r="S87" s="74"/>
      <c r="T87" s="74"/>
    </row>
    <row r="88" spans="1:20" ht="16.5">
      <c r="A88">
        <v>2</v>
      </c>
      <c r="B88" t="s">
        <v>343</v>
      </c>
      <c r="K88" s="74">
        <v>2</v>
      </c>
      <c r="L88" s="74" t="s">
        <v>344</v>
      </c>
      <c r="M88" s="74"/>
      <c r="N88" s="74"/>
      <c r="O88" s="74"/>
      <c r="P88" s="74"/>
      <c r="Q88" s="74"/>
      <c r="R88" s="74"/>
      <c r="S88" s="74"/>
      <c r="T88" s="74"/>
    </row>
    <row r="89" spans="1:20" ht="16.5">
      <c r="A89">
        <v>3</v>
      </c>
      <c r="B89" t="s">
        <v>342</v>
      </c>
      <c r="K89" s="74">
        <v>3</v>
      </c>
      <c r="L89" s="74" t="s">
        <v>345</v>
      </c>
      <c r="M89" s="74"/>
      <c r="N89" s="74"/>
      <c r="O89" s="74"/>
      <c r="P89" s="74"/>
      <c r="Q89" s="74"/>
      <c r="R89" s="74"/>
      <c r="S89" s="74"/>
      <c r="T89" s="74"/>
    </row>
    <row r="90" spans="1:20" ht="16.5">
      <c r="A90">
        <v>4</v>
      </c>
      <c r="B90" t="s">
        <v>1792</v>
      </c>
      <c r="K90" s="74">
        <v>4</v>
      </c>
      <c r="L90" s="109" t="s">
        <v>1773</v>
      </c>
      <c r="M90" s="74"/>
      <c r="N90" s="74"/>
      <c r="O90" s="74"/>
      <c r="P90" s="74"/>
      <c r="Q90" s="74"/>
      <c r="R90" s="74"/>
      <c r="S90" s="74"/>
      <c r="T90" s="74"/>
    </row>
    <row r="91" spans="1:20" ht="16.5">
      <c r="C91" t="s">
        <v>1783</v>
      </c>
      <c r="K91" s="109"/>
      <c r="L91" s="109"/>
      <c r="M91" s="109" t="s">
        <v>1786</v>
      </c>
      <c r="N91" s="109"/>
      <c r="O91" s="109"/>
      <c r="P91" s="109"/>
      <c r="Q91" s="109"/>
      <c r="R91" s="109"/>
      <c r="S91" s="109"/>
      <c r="T91" s="109"/>
    </row>
    <row r="92" spans="1:20" ht="16.5">
      <c r="C92" t="s">
        <v>1777</v>
      </c>
      <c r="K92" s="109"/>
      <c r="L92" s="109"/>
      <c r="M92" s="109" t="s">
        <v>1781</v>
      </c>
      <c r="N92" s="109"/>
      <c r="O92" s="109"/>
      <c r="P92" s="109"/>
      <c r="Q92" s="109"/>
      <c r="R92" s="109"/>
      <c r="S92" s="109"/>
      <c r="T92" s="109"/>
    </row>
    <row r="93" spans="1:20" ht="16.5">
      <c r="A93">
        <v>5</v>
      </c>
      <c r="B93" t="s">
        <v>430</v>
      </c>
      <c r="K93" s="74">
        <v>5</v>
      </c>
      <c r="L93" s="74" t="s">
        <v>431</v>
      </c>
      <c r="M93" s="74"/>
      <c r="N93" s="74"/>
      <c r="O93" s="74"/>
      <c r="P93" s="74"/>
      <c r="Q93" s="74"/>
      <c r="R93" s="74"/>
      <c r="S93" s="74"/>
      <c r="T93" s="74"/>
    </row>
    <row r="94" spans="1:20" ht="16.5">
      <c r="A94">
        <v>6</v>
      </c>
      <c r="B94" t="s">
        <v>340</v>
      </c>
      <c r="K94" s="74">
        <v>6</v>
      </c>
      <c r="L94" s="74" t="s">
        <v>341</v>
      </c>
      <c r="M94" s="74"/>
      <c r="N94" s="74"/>
      <c r="O94" s="74"/>
      <c r="P94" s="74"/>
      <c r="Q94" s="74"/>
      <c r="R94" s="74"/>
      <c r="S94" s="74"/>
      <c r="T94" s="74"/>
    </row>
    <row r="95" spans="1:20" ht="16.5">
      <c r="A95">
        <v>7</v>
      </c>
      <c r="B95" t="s">
        <v>1775</v>
      </c>
      <c r="K95" s="74">
        <v>7</v>
      </c>
      <c r="L95" s="109" t="s">
        <v>1779</v>
      </c>
      <c r="M95" s="74"/>
      <c r="N95" s="74"/>
      <c r="O95" s="74"/>
      <c r="P95" s="74"/>
      <c r="Q95" s="74"/>
      <c r="R95" s="74"/>
      <c r="S95" s="74"/>
      <c r="T95" s="74"/>
    </row>
    <row r="96" spans="1:20" ht="16.5">
      <c r="C96" t="s">
        <v>1793</v>
      </c>
      <c r="K96" s="109"/>
      <c r="L96" s="109"/>
      <c r="M96" s="109" t="s">
        <v>1796</v>
      </c>
      <c r="N96" s="109"/>
      <c r="O96" s="109"/>
      <c r="P96" s="109"/>
      <c r="Q96" s="109"/>
      <c r="R96" s="109"/>
      <c r="S96" s="109"/>
      <c r="T96" s="109"/>
    </row>
    <row r="97" spans="1:20" ht="16.5">
      <c r="C97" t="s">
        <v>1777</v>
      </c>
      <c r="K97" s="109"/>
      <c r="L97" s="109"/>
      <c r="M97" s="109" t="s">
        <v>1781</v>
      </c>
      <c r="N97" s="109"/>
      <c r="O97" s="109"/>
      <c r="P97" s="109"/>
      <c r="Q97" s="109"/>
      <c r="R97" s="109"/>
      <c r="S97" s="109"/>
      <c r="T97" s="109"/>
    </row>
    <row r="98" spans="1:20" ht="16.5">
      <c r="A98">
        <v>8</v>
      </c>
      <c r="B98" t="s">
        <v>365</v>
      </c>
      <c r="K98" s="74">
        <v>8</v>
      </c>
      <c r="L98" s="74" t="s">
        <v>364</v>
      </c>
      <c r="M98" s="74"/>
      <c r="N98" s="74"/>
      <c r="O98" s="74"/>
      <c r="P98" s="74"/>
      <c r="Q98" s="74"/>
      <c r="R98" s="74"/>
      <c r="S98" s="74"/>
      <c r="T98" s="74"/>
    </row>
    <row r="99" spans="1:20" ht="14.25" customHeight="1">
      <c r="A99" s="98" t="s">
        <v>1059</v>
      </c>
      <c r="B99" t="s">
        <v>1150</v>
      </c>
      <c r="K99" s="96" t="s">
        <v>1060</v>
      </c>
      <c r="L99" s="74" t="s">
        <v>1151</v>
      </c>
    </row>
    <row r="100" spans="1:20" ht="16.5">
      <c r="K100" s="74"/>
      <c r="L100" s="74"/>
      <c r="M100" s="74"/>
      <c r="N100" s="74"/>
      <c r="O100" s="74"/>
      <c r="P100" s="74"/>
      <c r="Q100" s="74"/>
      <c r="R100" s="74"/>
      <c r="S100" s="74"/>
      <c r="T100" s="74"/>
    </row>
    <row r="101" spans="1:20" ht="16.5">
      <c r="A101" s="91" t="s">
        <v>369</v>
      </c>
      <c r="B101" t="s">
        <v>1872</v>
      </c>
      <c r="K101" s="96" t="s">
        <v>369</v>
      </c>
      <c r="L101" s="138" t="s">
        <v>1873</v>
      </c>
      <c r="M101" s="74"/>
      <c r="N101" s="74"/>
      <c r="O101" s="74"/>
      <c r="P101" s="74"/>
      <c r="Q101" s="74"/>
      <c r="R101" s="74"/>
      <c r="S101" s="74"/>
      <c r="T101" s="74"/>
    </row>
    <row r="102" spans="1:20" ht="16.5">
      <c r="A102" s="91" t="s">
        <v>166</v>
      </c>
      <c r="B102" s="83" t="s">
        <v>1316</v>
      </c>
      <c r="K102" s="96" t="s">
        <v>171</v>
      </c>
      <c r="L102" s="74" t="s">
        <v>1318</v>
      </c>
      <c r="M102" s="74"/>
      <c r="N102" s="74"/>
      <c r="O102" s="74"/>
      <c r="P102" s="74"/>
      <c r="Q102" s="74"/>
      <c r="R102" s="74"/>
      <c r="S102" s="74"/>
      <c r="T102" s="74"/>
    </row>
    <row r="103" spans="1:20" ht="16.5">
      <c r="A103" s="91" t="s">
        <v>1042</v>
      </c>
      <c r="B103" s="3" t="s">
        <v>1319</v>
      </c>
      <c r="K103" s="96" t="s">
        <v>1044</v>
      </c>
      <c r="L103" s="74" t="s">
        <v>1330</v>
      </c>
    </row>
    <row r="104" spans="1:20" ht="16.5">
      <c r="A104" s="91" t="s">
        <v>1045</v>
      </c>
      <c r="B104" s="3"/>
      <c r="K104" s="96" t="s">
        <v>1046</v>
      </c>
      <c r="L104" s="74"/>
    </row>
    <row r="105" spans="1:20" ht="16.5">
      <c r="A105">
        <v>1</v>
      </c>
      <c r="B105" t="s">
        <v>325</v>
      </c>
      <c r="K105" s="74">
        <v>1</v>
      </c>
      <c r="L105" s="74" t="s">
        <v>330</v>
      </c>
      <c r="M105" s="74"/>
      <c r="N105" s="74"/>
      <c r="O105" s="74"/>
      <c r="P105" s="74"/>
      <c r="Q105" s="74"/>
      <c r="R105" s="74"/>
      <c r="S105" s="74"/>
      <c r="T105" s="74"/>
    </row>
    <row r="106" spans="1:20" ht="16.5">
      <c r="A106">
        <v>2</v>
      </c>
      <c r="B106" t="s">
        <v>326</v>
      </c>
      <c r="K106" s="74">
        <v>2</v>
      </c>
      <c r="L106" s="74" t="s">
        <v>331</v>
      </c>
      <c r="M106" s="74"/>
      <c r="N106" s="74"/>
      <c r="O106" s="74"/>
      <c r="P106" s="74"/>
      <c r="Q106" s="74"/>
      <c r="R106" s="74"/>
      <c r="S106" s="74"/>
      <c r="T106" s="74"/>
    </row>
    <row r="107" spans="1:20" ht="16.5">
      <c r="A107">
        <v>3</v>
      </c>
      <c r="B107" t="s">
        <v>370</v>
      </c>
      <c r="K107" s="74">
        <v>3</v>
      </c>
      <c r="L107" s="74" t="s">
        <v>371</v>
      </c>
      <c r="M107" s="74"/>
      <c r="N107" s="74"/>
      <c r="O107" s="74"/>
      <c r="P107" s="74"/>
      <c r="Q107" s="74"/>
      <c r="R107" s="74"/>
      <c r="S107" s="74"/>
      <c r="T107" s="74"/>
    </row>
    <row r="108" spans="1:20" ht="16.5">
      <c r="A108">
        <v>4</v>
      </c>
      <c r="B108" t="s">
        <v>375</v>
      </c>
      <c r="K108" s="74">
        <v>4</v>
      </c>
      <c r="L108" s="74" t="s">
        <v>376</v>
      </c>
      <c r="M108" s="74"/>
      <c r="N108" s="74"/>
      <c r="O108" s="74"/>
      <c r="P108" s="74"/>
      <c r="Q108" s="74"/>
      <c r="R108" s="74"/>
      <c r="S108" s="74"/>
      <c r="T108" s="74"/>
    </row>
    <row r="109" spans="1:20" ht="16.5">
      <c r="A109">
        <v>5</v>
      </c>
      <c r="B109" t="s">
        <v>1797</v>
      </c>
      <c r="K109" s="74">
        <v>5</v>
      </c>
      <c r="L109" s="109" t="s">
        <v>1769</v>
      </c>
      <c r="M109" s="74"/>
      <c r="N109" s="74"/>
      <c r="O109" s="74"/>
      <c r="P109" s="74"/>
      <c r="Q109" s="74"/>
      <c r="R109" s="74"/>
      <c r="S109" s="74"/>
      <c r="T109" s="74"/>
    </row>
    <row r="110" spans="1:20" ht="16.5">
      <c r="C110" t="s">
        <v>1842</v>
      </c>
      <c r="K110" s="109"/>
      <c r="L110" s="109"/>
      <c r="M110" s="109" t="s">
        <v>1844</v>
      </c>
      <c r="N110" s="109"/>
      <c r="O110" s="109"/>
      <c r="P110" s="109"/>
      <c r="Q110" s="109"/>
      <c r="R110" s="109"/>
      <c r="S110" s="109"/>
      <c r="T110" s="109"/>
    </row>
    <row r="111" spans="1:20" ht="16.5">
      <c r="C111" t="s">
        <v>1843</v>
      </c>
      <c r="K111" s="109"/>
      <c r="L111" s="109"/>
      <c r="M111" s="109" t="s">
        <v>1845</v>
      </c>
      <c r="N111" s="109"/>
      <c r="O111" s="109"/>
      <c r="P111" s="109"/>
      <c r="Q111" s="109"/>
      <c r="R111" s="109"/>
      <c r="S111" s="109"/>
      <c r="T111" s="109"/>
    </row>
    <row r="112" spans="1:20" ht="16.5">
      <c r="A112">
        <v>6</v>
      </c>
      <c r="B112" t="s">
        <v>377</v>
      </c>
      <c r="K112" s="74">
        <v>6</v>
      </c>
      <c r="L112" s="74" t="s">
        <v>378</v>
      </c>
      <c r="M112" s="74"/>
      <c r="N112" s="74"/>
      <c r="O112" s="74"/>
      <c r="P112" s="74"/>
      <c r="Q112" s="74"/>
      <c r="R112" s="74"/>
      <c r="S112" s="74"/>
      <c r="T112" s="74"/>
    </row>
    <row r="113" spans="1:20" ht="16.5">
      <c r="A113">
        <v>7</v>
      </c>
      <c r="B113" t="s">
        <v>380</v>
      </c>
      <c r="K113" s="74">
        <v>7</v>
      </c>
      <c r="L113" s="74" t="s">
        <v>381</v>
      </c>
      <c r="M113" s="74"/>
      <c r="N113" s="74"/>
      <c r="O113" s="74"/>
      <c r="P113" s="74"/>
      <c r="Q113" s="74"/>
      <c r="R113" s="74"/>
      <c r="S113" s="74"/>
      <c r="T113" s="74"/>
    </row>
    <row r="114" spans="1:20" ht="16.5">
      <c r="A114">
        <v>8</v>
      </c>
      <c r="B114" t="s">
        <v>784</v>
      </c>
      <c r="K114" s="74">
        <v>8</v>
      </c>
      <c r="L114" s="74" t="s">
        <v>785</v>
      </c>
      <c r="M114" s="74"/>
      <c r="N114" s="74"/>
      <c r="O114" s="74"/>
      <c r="P114" s="74"/>
      <c r="Q114" s="74"/>
      <c r="R114" s="74"/>
      <c r="S114" s="74"/>
      <c r="T114" s="74"/>
    </row>
    <row r="115" spans="1:20" ht="16.5">
      <c r="C115" t="s">
        <v>1798</v>
      </c>
      <c r="K115" s="109"/>
      <c r="L115" s="109"/>
      <c r="M115" s="109" t="s">
        <v>1799</v>
      </c>
      <c r="N115" s="109"/>
      <c r="O115" s="109"/>
      <c r="P115" s="109"/>
      <c r="Q115" s="109"/>
      <c r="R115" s="109"/>
      <c r="S115" s="109"/>
      <c r="T115" s="109"/>
    </row>
    <row r="116" spans="1:20" ht="16.5">
      <c r="A116">
        <v>9</v>
      </c>
      <c r="B116" t="s">
        <v>1800</v>
      </c>
      <c r="K116" s="74">
        <v>9</v>
      </c>
      <c r="L116" s="109" t="s">
        <v>1801</v>
      </c>
      <c r="M116" s="74"/>
      <c r="N116" s="74"/>
      <c r="O116" s="74"/>
      <c r="P116" s="74"/>
      <c r="Q116" s="74"/>
      <c r="R116" s="74"/>
      <c r="S116" s="74"/>
      <c r="T116" s="74"/>
    </row>
    <row r="117" spans="1:20" ht="16.5">
      <c r="A117">
        <v>10</v>
      </c>
      <c r="B117" t="s">
        <v>382</v>
      </c>
      <c r="K117" s="74">
        <v>10</v>
      </c>
      <c r="L117" s="74" t="s">
        <v>383</v>
      </c>
      <c r="M117" s="74"/>
      <c r="N117" s="74"/>
      <c r="O117" s="74"/>
      <c r="P117" s="74"/>
      <c r="Q117" s="74"/>
      <c r="R117" s="74"/>
      <c r="S117" s="74"/>
      <c r="T117" s="74"/>
    </row>
    <row r="118" spans="1:20" ht="16.5">
      <c r="A118">
        <v>11</v>
      </c>
      <c r="B118" t="s">
        <v>1802</v>
      </c>
      <c r="K118" s="74">
        <v>11</v>
      </c>
      <c r="L118" s="109" t="s">
        <v>1804</v>
      </c>
      <c r="M118" s="74"/>
      <c r="N118" s="74"/>
      <c r="O118" s="74"/>
      <c r="P118" s="74"/>
      <c r="Q118" s="74"/>
      <c r="R118" s="74"/>
      <c r="S118" s="74"/>
      <c r="T118" s="74"/>
    </row>
    <row r="119" spans="1:20" ht="16.5">
      <c r="C119" t="s">
        <v>1803</v>
      </c>
      <c r="K119" s="109"/>
      <c r="L119" s="109"/>
      <c r="M119" s="109" t="s">
        <v>1805</v>
      </c>
      <c r="N119" s="109"/>
      <c r="O119" s="109"/>
      <c r="P119" s="109"/>
      <c r="Q119" s="109"/>
      <c r="R119" s="109"/>
      <c r="S119" s="109"/>
      <c r="T119" s="109"/>
    </row>
    <row r="120" spans="1:20" ht="16.5">
      <c r="A120">
        <v>12</v>
      </c>
      <c r="B120" t="s">
        <v>31</v>
      </c>
      <c r="K120" s="74">
        <v>12</v>
      </c>
      <c r="L120" s="74" t="s">
        <v>71</v>
      </c>
      <c r="M120" s="74"/>
      <c r="N120" s="74"/>
      <c r="O120" s="74"/>
      <c r="P120" s="74"/>
      <c r="Q120" s="74"/>
      <c r="R120" s="74"/>
      <c r="S120" s="74"/>
      <c r="T120" s="74"/>
    </row>
    <row r="121" spans="1:20" ht="16.5">
      <c r="A121">
        <v>13</v>
      </c>
      <c r="B121" t="s">
        <v>32</v>
      </c>
      <c r="K121" s="74">
        <v>13</v>
      </c>
      <c r="L121" s="74" t="s">
        <v>379</v>
      </c>
      <c r="M121" s="74"/>
      <c r="N121" s="74"/>
      <c r="O121" s="74"/>
      <c r="P121" s="74"/>
      <c r="Q121" s="74"/>
      <c r="R121" s="74"/>
      <c r="S121" s="74"/>
      <c r="T121" s="74"/>
    </row>
    <row r="122" spans="1:20" ht="16.5">
      <c r="A122">
        <v>14</v>
      </c>
      <c r="B122" t="s">
        <v>786</v>
      </c>
      <c r="K122" s="74">
        <v>14</v>
      </c>
      <c r="L122" s="74" t="s">
        <v>787</v>
      </c>
      <c r="M122" s="74"/>
      <c r="N122" s="74"/>
      <c r="O122" s="74"/>
      <c r="P122" s="74"/>
      <c r="Q122" s="74"/>
      <c r="R122" s="74"/>
      <c r="S122" s="74"/>
      <c r="T122" s="74"/>
    </row>
    <row r="123" spans="1:20" ht="16.5">
      <c r="C123" t="s">
        <v>1806</v>
      </c>
      <c r="K123" s="109"/>
      <c r="L123" s="109"/>
      <c r="M123" s="109" t="s">
        <v>1807</v>
      </c>
      <c r="N123" s="109"/>
      <c r="O123" s="109"/>
      <c r="P123" s="109"/>
      <c r="Q123" s="109"/>
      <c r="R123" s="109"/>
      <c r="S123" s="109"/>
      <c r="T123" s="109"/>
    </row>
    <row r="124" spans="1:20" ht="16.5">
      <c r="A124">
        <v>15</v>
      </c>
      <c r="B124" t="s">
        <v>353</v>
      </c>
      <c r="K124" s="74">
        <v>15</v>
      </c>
      <c r="L124" s="74" t="s">
        <v>355</v>
      </c>
      <c r="M124" s="74"/>
      <c r="N124" s="74"/>
      <c r="O124" s="74"/>
      <c r="P124" s="74"/>
      <c r="Q124" s="74"/>
      <c r="R124" s="74"/>
      <c r="S124" s="74"/>
      <c r="T124" s="74"/>
    </row>
    <row r="125" spans="1:20" ht="16.5">
      <c r="A125">
        <v>16</v>
      </c>
      <c r="B125" t="s">
        <v>354</v>
      </c>
      <c r="K125" s="74">
        <v>16</v>
      </c>
      <c r="L125" s="74" t="s">
        <v>356</v>
      </c>
      <c r="M125" s="74"/>
      <c r="N125" s="74"/>
      <c r="O125" s="74"/>
      <c r="P125" s="74"/>
      <c r="Q125" s="74"/>
      <c r="R125" s="74"/>
      <c r="S125" s="74"/>
      <c r="T125" s="74"/>
    </row>
    <row r="126" spans="1:20" ht="16.5">
      <c r="A126">
        <v>17</v>
      </c>
      <c r="B126" t="s">
        <v>1808</v>
      </c>
      <c r="K126" s="109">
        <v>17</v>
      </c>
      <c r="L126" s="109" t="s">
        <v>1809</v>
      </c>
      <c r="M126" s="109"/>
      <c r="N126" s="109"/>
      <c r="O126" s="109"/>
      <c r="P126" s="109"/>
      <c r="Q126" s="109"/>
      <c r="R126" s="109"/>
      <c r="S126" s="109"/>
      <c r="T126" s="109"/>
    </row>
    <row r="127" spans="1:20" ht="16.5">
      <c r="C127" t="s">
        <v>1776</v>
      </c>
      <c r="K127" s="109"/>
      <c r="L127" s="109"/>
      <c r="M127" s="109" t="s">
        <v>1780</v>
      </c>
      <c r="N127" s="109"/>
      <c r="O127" s="109"/>
      <c r="P127" s="109"/>
      <c r="Q127" s="109"/>
      <c r="R127" s="109"/>
      <c r="S127" s="109"/>
      <c r="T127" s="109"/>
    </row>
    <row r="128" spans="1:20" ht="16.5">
      <c r="C128" t="s">
        <v>1777</v>
      </c>
      <c r="K128" s="109"/>
      <c r="L128" s="109"/>
      <c r="M128" s="109" t="s">
        <v>1781</v>
      </c>
      <c r="N128" s="109"/>
      <c r="O128" s="109"/>
      <c r="P128" s="109"/>
      <c r="Q128" s="109"/>
      <c r="R128" s="109"/>
      <c r="S128" s="109"/>
      <c r="T128" s="109"/>
    </row>
    <row r="129" spans="1:20" ht="16.5">
      <c r="A129">
        <v>18</v>
      </c>
      <c r="B129" t="s">
        <v>31</v>
      </c>
      <c r="K129" s="74">
        <v>18</v>
      </c>
      <c r="L129" s="74" t="s">
        <v>71</v>
      </c>
      <c r="M129" s="74"/>
      <c r="N129" s="74"/>
      <c r="O129" s="74"/>
      <c r="P129" s="74"/>
      <c r="Q129" s="74"/>
      <c r="R129" s="74"/>
      <c r="S129" s="74"/>
      <c r="T129" s="74"/>
    </row>
    <row r="130" spans="1:20" ht="16.5">
      <c r="A130">
        <v>19</v>
      </c>
      <c r="B130" t="s">
        <v>32</v>
      </c>
      <c r="K130" s="74">
        <v>19</v>
      </c>
      <c r="L130" s="74" t="s">
        <v>379</v>
      </c>
      <c r="M130" s="74"/>
      <c r="N130" s="74"/>
      <c r="O130" s="74"/>
      <c r="P130" s="74"/>
      <c r="Q130" s="74"/>
      <c r="R130" s="74"/>
      <c r="S130" s="74"/>
      <c r="T130" s="74"/>
    </row>
    <row r="131" spans="1:20" ht="16.5">
      <c r="A131">
        <v>20</v>
      </c>
      <c r="B131" t="s">
        <v>67</v>
      </c>
      <c r="K131" s="74">
        <v>20</v>
      </c>
      <c r="L131" s="74" t="s">
        <v>94</v>
      </c>
      <c r="M131" s="74"/>
      <c r="N131" s="74"/>
      <c r="O131" s="74"/>
      <c r="P131" s="74"/>
      <c r="Q131" s="74"/>
      <c r="R131" s="74"/>
      <c r="S131" s="74"/>
      <c r="T131" s="74"/>
    </row>
    <row r="132" spans="1:20" ht="16.5">
      <c r="A132">
        <v>21</v>
      </c>
      <c r="B132" t="s">
        <v>33</v>
      </c>
      <c r="K132" s="74">
        <v>21</v>
      </c>
      <c r="L132" s="74" t="s">
        <v>95</v>
      </c>
      <c r="M132" s="74"/>
      <c r="N132" s="74"/>
      <c r="O132" s="74"/>
      <c r="P132" s="74"/>
      <c r="Q132" s="74"/>
      <c r="R132" s="74"/>
      <c r="S132" s="74"/>
      <c r="T132" s="74"/>
    </row>
    <row r="133" spans="1:20" ht="16.5">
      <c r="A133">
        <v>22</v>
      </c>
      <c r="B133" t="s">
        <v>1811</v>
      </c>
      <c r="K133" s="74">
        <v>22</v>
      </c>
      <c r="L133" s="109" t="s">
        <v>1812</v>
      </c>
      <c r="M133" s="74"/>
      <c r="N133" s="74"/>
      <c r="O133" s="74"/>
      <c r="P133" s="74"/>
      <c r="Q133" s="74"/>
      <c r="R133" s="74"/>
      <c r="S133" s="74"/>
      <c r="T133" s="74"/>
    </row>
    <row r="134" spans="1:20" ht="16.5">
      <c r="C134" t="s">
        <v>1810</v>
      </c>
      <c r="K134" s="109"/>
      <c r="L134" s="109"/>
      <c r="M134" s="109" t="s">
        <v>1813</v>
      </c>
      <c r="N134" s="109"/>
      <c r="O134" s="109"/>
      <c r="P134" s="109"/>
      <c r="Q134" s="109"/>
      <c r="R134" s="109"/>
      <c r="S134" s="109"/>
      <c r="T134" s="109"/>
    </row>
    <row r="135" spans="1:20" ht="16.5">
      <c r="A135">
        <v>23</v>
      </c>
      <c r="B135" t="s">
        <v>1814</v>
      </c>
      <c r="K135" s="74">
        <v>23</v>
      </c>
      <c r="L135" s="109" t="s">
        <v>1815</v>
      </c>
      <c r="M135" s="74"/>
      <c r="N135" s="74"/>
      <c r="O135" s="74"/>
      <c r="P135" s="74"/>
      <c r="Q135" s="74"/>
      <c r="R135" s="74"/>
      <c r="S135" s="74"/>
      <c r="T135" s="74"/>
    </row>
    <row r="136" spans="1:20" ht="16.5">
      <c r="C136" t="s">
        <v>1816</v>
      </c>
      <c r="K136" s="109"/>
      <c r="L136" s="109"/>
      <c r="M136" s="109" t="s">
        <v>1823</v>
      </c>
      <c r="N136" s="109"/>
      <c r="O136" s="109"/>
      <c r="P136" s="109"/>
      <c r="Q136" s="109"/>
      <c r="R136" s="109"/>
      <c r="S136" s="109"/>
      <c r="T136" s="109"/>
    </row>
    <row r="137" spans="1:20" ht="16.5">
      <c r="C137" t="s">
        <v>1817</v>
      </c>
      <c r="K137" s="109"/>
      <c r="L137" s="109"/>
      <c r="M137" s="109" t="s">
        <v>1824</v>
      </c>
      <c r="N137" s="109"/>
      <c r="O137" s="109"/>
      <c r="P137" s="109"/>
      <c r="Q137" s="109"/>
      <c r="R137" s="109"/>
      <c r="S137" s="109"/>
      <c r="T137" s="109"/>
    </row>
    <row r="138" spans="1:20" ht="16.5">
      <c r="C138" t="s">
        <v>1818</v>
      </c>
      <c r="K138" s="109"/>
      <c r="L138" s="109"/>
      <c r="M138" s="109" t="s">
        <v>1825</v>
      </c>
      <c r="N138" s="109"/>
      <c r="O138" s="109"/>
      <c r="P138" s="109"/>
      <c r="Q138" s="109"/>
      <c r="R138" s="109"/>
      <c r="S138" s="109"/>
      <c r="T138" s="109"/>
    </row>
    <row r="139" spans="1:20" ht="16.5">
      <c r="C139" t="s">
        <v>1819</v>
      </c>
      <c r="K139" s="109"/>
      <c r="L139" s="109"/>
      <c r="M139" s="109" t="s">
        <v>1826</v>
      </c>
      <c r="N139" s="109"/>
      <c r="O139" s="109"/>
      <c r="P139" s="109"/>
      <c r="Q139" s="109"/>
      <c r="R139" s="109"/>
      <c r="S139" s="109"/>
      <c r="T139" s="109"/>
    </row>
    <row r="140" spans="1:20" ht="16.5">
      <c r="C140" t="s">
        <v>1820</v>
      </c>
      <c r="K140" s="109"/>
      <c r="L140" s="109"/>
      <c r="M140" s="109" t="s">
        <v>1827</v>
      </c>
      <c r="N140" s="109"/>
      <c r="O140" s="109"/>
      <c r="P140" s="109"/>
      <c r="Q140" s="109"/>
      <c r="R140" s="109"/>
      <c r="S140" s="109"/>
      <c r="T140" s="109"/>
    </row>
    <row r="141" spans="1:20" ht="16.5">
      <c r="C141" t="s">
        <v>1821</v>
      </c>
      <c r="K141" s="109"/>
      <c r="L141" s="109"/>
      <c r="M141" s="109" t="s">
        <v>1828</v>
      </c>
      <c r="N141" s="109"/>
      <c r="O141" s="109"/>
      <c r="P141" s="109"/>
      <c r="Q141" s="109"/>
      <c r="R141" s="109"/>
      <c r="S141" s="109"/>
      <c r="T141" s="109"/>
    </row>
    <row r="142" spans="1:20" s="19" customFormat="1" ht="16.5">
      <c r="C142" t="s">
        <v>1822</v>
      </c>
      <c r="K142" s="86"/>
      <c r="M142" s="109" t="s">
        <v>1829</v>
      </c>
      <c r="N142" s="86"/>
      <c r="O142" s="86"/>
      <c r="P142" s="86"/>
      <c r="Q142" s="86"/>
      <c r="R142" s="86"/>
      <c r="S142" s="86"/>
      <c r="T142" s="86"/>
    </row>
    <row r="143" spans="1:20" s="19" customFormat="1" ht="16.5">
      <c r="C143" t="s">
        <v>1830</v>
      </c>
      <c r="K143" s="86"/>
      <c r="L143" s="86"/>
      <c r="M143" s="109" t="s">
        <v>1831</v>
      </c>
      <c r="N143" s="86"/>
      <c r="O143" s="86"/>
      <c r="P143" s="86"/>
      <c r="Q143" s="86"/>
      <c r="R143" s="86"/>
      <c r="S143" s="86"/>
      <c r="T143" s="86"/>
    </row>
    <row r="144" spans="1:20" ht="16.5">
      <c r="A144">
        <v>24</v>
      </c>
      <c r="B144" t="s">
        <v>365</v>
      </c>
      <c r="K144" s="74">
        <v>24</v>
      </c>
      <c r="L144" s="74" t="s">
        <v>364</v>
      </c>
      <c r="M144" s="74"/>
      <c r="N144" s="74"/>
      <c r="O144" s="74"/>
      <c r="P144" s="74"/>
      <c r="Q144" s="74"/>
      <c r="R144" s="74"/>
      <c r="S144" s="74"/>
      <c r="T144" s="74"/>
    </row>
    <row r="145" spans="1:20" ht="14.25" customHeight="1">
      <c r="A145" s="98" t="s">
        <v>1059</v>
      </c>
      <c r="B145" t="s">
        <v>1150</v>
      </c>
      <c r="K145" s="96" t="s">
        <v>1060</v>
      </c>
      <c r="L145" s="74" t="s">
        <v>1151</v>
      </c>
    </row>
    <row r="146" spans="1:20" ht="16.5">
      <c r="K146" s="74"/>
      <c r="L146" s="74"/>
      <c r="M146" s="74"/>
      <c r="N146" s="74"/>
      <c r="O146" s="74"/>
      <c r="P146" s="74"/>
      <c r="Q146" s="74"/>
      <c r="R146" s="74"/>
      <c r="S146" s="74"/>
      <c r="T146" s="74"/>
    </row>
    <row r="147" spans="1:20" ht="16.5">
      <c r="A147" s="91" t="s">
        <v>386</v>
      </c>
      <c r="B147" t="s">
        <v>1737</v>
      </c>
      <c r="K147" s="96" t="s">
        <v>386</v>
      </c>
      <c r="L147" s="108" t="s">
        <v>1738</v>
      </c>
      <c r="M147" s="74"/>
      <c r="N147" s="74"/>
      <c r="O147" s="74"/>
      <c r="P147" s="74"/>
      <c r="Q147" s="74"/>
      <c r="R147" s="74"/>
      <c r="S147" s="74"/>
      <c r="T147" s="74"/>
    </row>
    <row r="148" spans="1:20" ht="16.5">
      <c r="A148" s="91" t="s">
        <v>166</v>
      </c>
      <c r="B148" s="83" t="s">
        <v>1320</v>
      </c>
      <c r="K148" s="96" t="s">
        <v>171</v>
      </c>
      <c r="L148" s="74" t="s">
        <v>1321</v>
      </c>
      <c r="M148" s="74"/>
      <c r="N148" s="74"/>
      <c r="O148" s="74"/>
      <c r="P148" s="74"/>
      <c r="Q148" s="74"/>
      <c r="R148" s="74"/>
      <c r="S148" s="74"/>
      <c r="T148" s="74"/>
    </row>
    <row r="149" spans="1:20" ht="16.5">
      <c r="A149" s="91" t="s">
        <v>1042</v>
      </c>
      <c r="B149" s="3" t="s">
        <v>1322</v>
      </c>
      <c r="K149" s="96" t="s">
        <v>1044</v>
      </c>
      <c r="L149" s="74" t="s">
        <v>1331</v>
      </c>
    </row>
    <row r="150" spans="1:20" ht="16.5">
      <c r="A150" s="91" t="s">
        <v>1045</v>
      </c>
      <c r="B150" s="3"/>
      <c r="K150" s="96" t="s">
        <v>1046</v>
      </c>
      <c r="L150" s="74"/>
    </row>
    <row r="151" spans="1:20" ht="16.5">
      <c r="A151">
        <v>1</v>
      </c>
      <c r="B151" t="s">
        <v>500</v>
      </c>
      <c r="K151" s="74">
        <v>1</v>
      </c>
      <c r="L151" s="74" t="s">
        <v>501</v>
      </c>
      <c r="M151" s="74"/>
      <c r="N151" s="74"/>
      <c r="O151" s="74"/>
      <c r="P151" s="74"/>
      <c r="Q151" s="74"/>
      <c r="R151" s="74"/>
      <c r="S151" s="74"/>
      <c r="T151" s="74"/>
    </row>
    <row r="152" spans="1:20" ht="16.5">
      <c r="A152">
        <v>2</v>
      </c>
      <c r="B152" t="s">
        <v>387</v>
      </c>
      <c r="K152" s="74">
        <v>2</v>
      </c>
      <c r="L152" s="74" t="s">
        <v>389</v>
      </c>
      <c r="M152" s="74"/>
      <c r="N152" s="74"/>
      <c r="O152" s="74"/>
      <c r="P152" s="74"/>
      <c r="Q152" s="74"/>
      <c r="R152" s="74"/>
      <c r="S152" s="74"/>
      <c r="T152" s="74"/>
    </row>
    <row r="153" spans="1:20" ht="16.5">
      <c r="A153">
        <v>3</v>
      </c>
      <c r="B153" t="s">
        <v>388</v>
      </c>
      <c r="K153" s="74">
        <v>3</v>
      </c>
      <c r="L153" s="74" t="s">
        <v>390</v>
      </c>
      <c r="M153" s="74"/>
      <c r="N153" s="74"/>
      <c r="O153" s="74"/>
      <c r="P153" s="74"/>
      <c r="Q153" s="74"/>
      <c r="R153" s="74"/>
      <c r="S153" s="74"/>
      <c r="T153" s="74"/>
    </row>
    <row r="154" spans="1:20" ht="16.5">
      <c r="A154">
        <v>4</v>
      </c>
      <c r="B154" t="s">
        <v>1797</v>
      </c>
      <c r="K154" s="74">
        <v>4</v>
      </c>
      <c r="L154" s="109" t="s">
        <v>1769</v>
      </c>
      <c r="M154" s="74"/>
      <c r="N154" s="74"/>
      <c r="O154" s="74"/>
      <c r="P154" s="74"/>
      <c r="Q154" s="74"/>
      <c r="R154" s="74"/>
      <c r="S154" s="74"/>
      <c r="T154" s="74"/>
    </row>
    <row r="155" spans="1:20" ht="16.5">
      <c r="C155" t="s">
        <v>1832</v>
      </c>
      <c r="K155" s="109"/>
      <c r="L155" s="109"/>
      <c r="M155" s="109" t="s">
        <v>1833</v>
      </c>
      <c r="N155" s="109"/>
      <c r="O155" s="109"/>
      <c r="P155" s="109"/>
      <c r="Q155" s="109"/>
      <c r="R155" s="109"/>
      <c r="S155" s="109"/>
      <c r="T155" s="109"/>
    </row>
    <row r="156" spans="1:20" ht="16.5">
      <c r="A156">
        <v>5</v>
      </c>
      <c r="B156" t="s">
        <v>75</v>
      </c>
      <c r="K156" s="74">
        <v>5</v>
      </c>
      <c r="L156" s="74" t="s">
        <v>92</v>
      </c>
      <c r="M156" s="74"/>
      <c r="N156" s="74"/>
      <c r="O156" s="74"/>
      <c r="P156" s="74"/>
      <c r="Q156" s="74"/>
      <c r="R156" s="74"/>
      <c r="S156" s="74"/>
      <c r="T156" s="74"/>
    </row>
    <row r="157" spans="1:20" ht="16.5">
      <c r="A157">
        <v>6</v>
      </c>
      <c r="B157" t="s">
        <v>76</v>
      </c>
      <c r="K157" s="74">
        <v>6</v>
      </c>
      <c r="L157" s="74" t="s">
        <v>93</v>
      </c>
      <c r="M157" s="74"/>
      <c r="N157" s="74"/>
      <c r="O157" s="74"/>
      <c r="P157" s="74"/>
      <c r="Q157" s="74"/>
      <c r="R157" s="74"/>
      <c r="S157" s="74"/>
      <c r="T157" s="74"/>
    </row>
    <row r="158" spans="1:20" ht="16.5">
      <c r="A158">
        <v>7</v>
      </c>
      <c r="B158" t="s">
        <v>35</v>
      </c>
      <c r="K158" s="74">
        <v>7</v>
      </c>
      <c r="L158" s="74" t="s">
        <v>77</v>
      </c>
      <c r="M158" s="74"/>
      <c r="N158" s="74"/>
      <c r="O158" s="74"/>
      <c r="P158" s="74"/>
      <c r="Q158" s="74"/>
      <c r="R158" s="74"/>
      <c r="S158" s="74"/>
      <c r="T158" s="74"/>
    </row>
    <row r="159" spans="1:20" ht="16.5">
      <c r="A159">
        <v>8</v>
      </c>
      <c r="B159" t="s">
        <v>36</v>
      </c>
      <c r="K159" s="74">
        <v>8</v>
      </c>
      <c r="L159" s="74" t="s">
        <v>78</v>
      </c>
      <c r="M159" s="74"/>
      <c r="N159" s="74"/>
      <c r="O159" s="74"/>
      <c r="P159" s="74"/>
      <c r="Q159" s="74"/>
      <c r="R159" s="74"/>
      <c r="S159" s="74"/>
      <c r="T159" s="74"/>
    </row>
    <row r="160" spans="1:20" ht="16.5">
      <c r="A160">
        <v>9</v>
      </c>
      <c r="B160" t="s">
        <v>384</v>
      </c>
      <c r="K160" s="74">
        <v>10</v>
      </c>
      <c r="L160" s="74" t="s">
        <v>385</v>
      </c>
      <c r="M160" s="74"/>
      <c r="N160" s="74"/>
      <c r="O160" s="74"/>
      <c r="P160" s="74"/>
      <c r="Q160" s="74"/>
      <c r="R160" s="74"/>
      <c r="S160" s="74"/>
      <c r="T160" s="74"/>
    </row>
    <row r="161" spans="1:20" ht="16.5">
      <c r="A161">
        <v>10</v>
      </c>
      <c r="B161" t="s">
        <v>1834</v>
      </c>
      <c r="K161" s="74">
        <v>11</v>
      </c>
      <c r="L161" s="109" t="s">
        <v>1835</v>
      </c>
      <c r="M161" s="74"/>
      <c r="N161" s="74"/>
      <c r="O161" s="74"/>
      <c r="P161" s="74"/>
      <c r="Q161" s="74"/>
      <c r="R161" s="74"/>
      <c r="S161" s="74"/>
      <c r="T161" s="74"/>
    </row>
    <row r="162" spans="1:20" ht="16.5">
      <c r="C162" t="s">
        <v>1816</v>
      </c>
      <c r="K162" s="109"/>
      <c r="L162" s="109"/>
      <c r="M162" s="109" t="s">
        <v>1823</v>
      </c>
      <c r="N162" s="109"/>
      <c r="O162" s="109"/>
      <c r="P162" s="109"/>
      <c r="Q162" s="109"/>
      <c r="R162" s="109"/>
      <c r="S162" s="109"/>
      <c r="T162" s="109"/>
    </row>
    <row r="163" spans="1:20" ht="16.5">
      <c r="C163" t="s">
        <v>1817</v>
      </c>
      <c r="K163" s="109"/>
      <c r="L163" s="109"/>
      <c r="M163" s="109" t="s">
        <v>1824</v>
      </c>
      <c r="N163" s="109"/>
      <c r="O163" s="109"/>
      <c r="P163" s="109"/>
      <c r="Q163" s="109"/>
      <c r="R163" s="109"/>
      <c r="S163" s="109"/>
      <c r="T163" s="109"/>
    </row>
    <row r="164" spans="1:20" ht="16.5">
      <c r="C164" t="s">
        <v>1818</v>
      </c>
      <c r="K164" s="109"/>
      <c r="L164" s="109"/>
      <c r="M164" s="109" t="s">
        <v>1825</v>
      </c>
      <c r="N164" s="109"/>
      <c r="O164" s="109"/>
      <c r="P164" s="109"/>
      <c r="Q164" s="109"/>
      <c r="R164" s="109"/>
      <c r="S164" s="109"/>
      <c r="T164" s="109"/>
    </row>
    <row r="165" spans="1:20" ht="16.5">
      <c r="C165" t="s">
        <v>1819</v>
      </c>
      <c r="K165" s="109"/>
      <c r="L165" s="109"/>
      <c r="M165" s="109" t="s">
        <v>1826</v>
      </c>
      <c r="N165" s="109"/>
      <c r="O165" s="109"/>
      <c r="P165" s="109"/>
      <c r="Q165" s="109"/>
      <c r="R165" s="109"/>
      <c r="S165" s="109"/>
      <c r="T165" s="109"/>
    </row>
    <row r="166" spans="1:20" ht="16.5">
      <c r="C166" t="s">
        <v>1836</v>
      </c>
      <c r="K166" s="109"/>
      <c r="L166" s="109"/>
      <c r="M166" s="109" t="s">
        <v>1837</v>
      </c>
      <c r="N166" s="109"/>
      <c r="O166" s="109"/>
      <c r="P166" s="109"/>
      <c r="Q166" s="109"/>
      <c r="R166" s="109"/>
      <c r="S166" s="109"/>
      <c r="T166" s="109"/>
    </row>
    <row r="167" spans="1:20" ht="16.5">
      <c r="C167" t="s">
        <v>1821</v>
      </c>
      <c r="K167" s="109"/>
      <c r="L167" s="109"/>
      <c r="M167" s="109" t="s">
        <v>1828</v>
      </c>
      <c r="N167" s="109"/>
      <c r="O167" s="109"/>
      <c r="P167" s="109"/>
      <c r="Q167" s="109"/>
      <c r="R167" s="109"/>
      <c r="S167" s="109"/>
      <c r="T167" s="109"/>
    </row>
    <row r="168" spans="1:20" ht="16.5">
      <c r="A168">
        <v>11</v>
      </c>
      <c r="B168" t="s">
        <v>365</v>
      </c>
      <c r="K168" s="74">
        <v>12</v>
      </c>
      <c r="L168" s="74" t="s">
        <v>364</v>
      </c>
      <c r="M168" s="74"/>
      <c r="N168" s="74"/>
      <c r="O168" s="74"/>
      <c r="P168" s="74"/>
      <c r="Q168" s="74"/>
      <c r="R168" s="74"/>
      <c r="S168" s="74"/>
      <c r="T168" s="74"/>
    </row>
    <row r="169" spans="1:20" ht="14.25" customHeight="1">
      <c r="A169" s="98" t="s">
        <v>1059</v>
      </c>
      <c r="B169" t="s">
        <v>1150</v>
      </c>
      <c r="K169" s="96" t="s">
        <v>1060</v>
      </c>
      <c r="L169" s="74" t="s">
        <v>1151</v>
      </c>
    </row>
    <row r="170" spans="1:20" ht="16.5">
      <c r="K170" s="74"/>
      <c r="L170" s="74"/>
      <c r="M170" s="74"/>
      <c r="N170" s="74"/>
      <c r="O170" s="74"/>
      <c r="P170" s="74"/>
      <c r="Q170" s="74"/>
      <c r="R170" s="74"/>
      <c r="S170" s="74"/>
      <c r="T170" s="74"/>
    </row>
    <row r="171" spans="1:20" ht="16.5">
      <c r="A171" s="91" t="s">
        <v>391</v>
      </c>
      <c r="B171" t="s">
        <v>1325</v>
      </c>
      <c r="K171" s="96" t="s">
        <v>391</v>
      </c>
      <c r="L171" s="74" t="s">
        <v>1326</v>
      </c>
      <c r="M171" s="74"/>
      <c r="N171" s="74"/>
      <c r="O171" s="74"/>
      <c r="P171" s="74"/>
      <c r="Q171" s="74"/>
      <c r="R171" s="74"/>
      <c r="S171" s="74"/>
      <c r="T171" s="74"/>
    </row>
    <row r="172" spans="1:20" ht="16.5">
      <c r="A172" s="91" t="s">
        <v>166</v>
      </c>
      <c r="B172" s="83" t="s">
        <v>1327</v>
      </c>
      <c r="K172" s="96" t="s">
        <v>171</v>
      </c>
      <c r="L172" s="145" t="s">
        <v>2069</v>
      </c>
      <c r="M172" s="74"/>
      <c r="N172" s="74"/>
      <c r="O172" s="74"/>
      <c r="P172" s="74"/>
      <c r="Q172" s="74"/>
      <c r="R172" s="74"/>
      <c r="S172" s="74"/>
      <c r="T172" s="74"/>
    </row>
    <row r="173" spans="1:20" ht="16.5">
      <c r="A173" s="91" t="s">
        <v>1042</v>
      </c>
      <c r="B173" s="3" t="s">
        <v>1328</v>
      </c>
      <c r="K173" s="96" t="s">
        <v>1044</v>
      </c>
      <c r="L173" s="74" t="s">
        <v>1329</v>
      </c>
    </row>
    <row r="174" spans="1:20" ht="16.5">
      <c r="A174" s="91" t="s">
        <v>1045</v>
      </c>
      <c r="B174" s="3"/>
      <c r="K174" s="96" t="s">
        <v>1046</v>
      </c>
      <c r="L174" s="74"/>
    </row>
    <row r="175" spans="1:20" ht="16.5">
      <c r="A175">
        <v>1</v>
      </c>
      <c r="B175" t="s">
        <v>325</v>
      </c>
      <c r="K175" s="74">
        <v>1</v>
      </c>
      <c r="L175" s="74" t="s">
        <v>330</v>
      </c>
      <c r="M175" s="74"/>
      <c r="N175" s="74"/>
      <c r="O175" s="74"/>
      <c r="P175" s="74"/>
      <c r="Q175" s="74"/>
      <c r="R175" s="74"/>
      <c r="S175" s="74"/>
      <c r="T175" s="74"/>
    </row>
    <row r="176" spans="1:20" ht="16.5">
      <c r="A176">
        <v>2</v>
      </c>
      <c r="B176" t="s">
        <v>326</v>
      </c>
      <c r="K176" s="74">
        <v>2</v>
      </c>
      <c r="L176" s="74" t="s">
        <v>331</v>
      </c>
      <c r="M176" s="74"/>
      <c r="N176" s="74"/>
      <c r="O176" s="74"/>
      <c r="P176" s="74"/>
      <c r="Q176" s="74"/>
      <c r="R176" s="74"/>
      <c r="S176" s="74"/>
      <c r="T176" s="74"/>
    </row>
    <row r="177" spans="1:20" ht="16.5">
      <c r="A177">
        <v>3</v>
      </c>
      <c r="B177" t="s">
        <v>392</v>
      </c>
      <c r="K177" s="74">
        <v>3</v>
      </c>
      <c r="L177" s="74" t="s">
        <v>393</v>
      </c>
      <c r="M177" s="74"/>
      <c r="N177" s="74"/>
      <c r="O177" s="74"/>
      <c r="P177" s="74"/>
      <c r="Q177" s="74"/>
      <c r="R177" s="74"/>
      <c r="S177" s="74"/>
      <c r="T177" s="74"/>
    </row>
    <row r="178" spans="1:20" ht="16.5">
      <c r="A178">
        <v>4</v>
      </c>
      <c r="B178" t="s">
        <v>394</v>
      </c>
      <c r="K178" s="74">
        <v>4</v>
      </c>
      <c r="L178" s="74" t="s">
        <v>395</v>
      </c>
      <c r="M178" s="74"/>
      <c r="N178" s="74"/>
      <c r="O178" s="74"/>
      <c r="P178" s="74"/>
      <c r="Q178" s="74"/>
      <c r="R178" s="74"/>
      <c r="S178" s="74"/>
      <c r="T178" s="74"/>
    </row>
    <row r="179" spans="1:20" ht="16.5">
      <c r="A179">
        <v>5</v>
      </c>
      <c r="B179" t="s">
        <v>1797</v>
      </c>
      <c r="K179" s="74">
        <v>5</v>
      </c>
      <c r="L179" s="109" t="s">
        <v>1769</v>
      </c>
      <c r="M179" s="74"/>
      <c r="N179" s="74"/>
      <c r="O179" s="74"/>
      <c r="P179" s="74"/>
      <c r="Q179" s="74"/>
      <c r="R179" s="74"/>
      <c r="S179" s="74"/>
      <c r="T179" s="74"/>
    </row>
    <row r="180" spans="1:20" ht="16.5">
      <c r="C180" t="s">
        <v>1846</v>
      </c>
      <c r="K180" s="109"/>
      <c r="L180" s="109"/>
      <c r="M180" s="109" t="s">
        <v>1848</v>
      </c>
      <c r="N180" s="109"/>
      <c r="O180" s="109"/>
      <c r="P180" s="109"/>
      <c r="Q180" s="109"/>
      <c r="R180" s="109"/>
      <c r="S180" s="109"/>
      <c r="T180" s="109"/>
    </row>
    <row r="181" spans="1:20" ht="16.5">
      <c r="C181" t="s">
        <v>1847</v>
      </c>
      <c r="K181" s="109"/>
      <c r="L181" s="109"/>
      <c r="M181" s="109" t="s">
        <v>1849</v>
      </c>
      <c r="N181" s="109"/>
      <c r="O181" s="109"/>
      <c r="P181" s="109"/>
      <c r="Q181" s="109"/>
      <c r="R181" s="109"/>
      <c r="S181" s="109"/>
      <c r="T181" s="109"/>
    </row>
    <row r="182" spans="1:20" ht="16.5">
      <c r="A182">
        <v>6</v>
      </c>
      <c r="B182" t="s">
        <v>396</v>
      </c>
      <c r="K182" s="74">
        <v>6</v>
      </c>
      <c r="L182" s="74" t="s">
        <v>397</v>
      </c>
      <c r="M182" s="74"/>
      <c r="N182" s="74"/>
      <c r="O182" s="74"/>
      <c r="P182" s="74"/>
      <c r="Q182" s="74"/>
      <c r="R182" s="74"/>
      <c r="S182" s="74"/>
      <c r="T182" s="74"/>
    </row>
    <row r="183" spans="1:20" ht="16.5">
      <c r="A183">
        <v>7</v>
      </c>
      <c r="B183" t="s">
        <v>398</v>
      </c>
      <c r="K183" s="74">
        <v>7</v>
      </c>
      <c r="L183" s="74" t="s">
        <v>399</v>
      </c>
      <c r="M183" s="74"/>
      <c r="N183" s="74"/>
      <c r="O183" s="74"/>
      <c r="P183" s="74"/>
      <c r="Q183" s="74"/>
      <c r="R183" s="74"/>
      <c r="S183" s="74"/>
      <c r="T183" s="74"/>
    </row>
    <row r="184" spans="1:20" ht="16.5">
      <c r="A184">
        <v>8</v>
      </c>
      <c r="B184" t="s">
        <v>1850</v>
      </c>
      <c r="K184" s="74">
        <v>8</v>
      </c>
      <c r="L184" s="109" t="s">
        <v>1851</v>
      </c>
      <c r="M184" s="74"/>
      <c r="N184" s="74"/>
      <c r="O184" s="74"/>
      <c r="P184" s="74"/>
      <c r="Q184" s="74"/>
      <c r="R184" s="74"/>
      <c r="S184" s="74"/>
      <c r="T184" s="74"/>
    </row>
    <row r="185" spans="1:20" ht="16.5">
      <c r="A185">
        <v>9</v>
      </c>
      <c r="B185" t="s">
        <v>400</v>
      </c>
      <c r="K185" s="74">
        <v>9</v>
      </c>
      <c r="L185" s="74" t="s">
        <v>401</v>
      </c>
      <c r="M185" s="74"/>
      <c r="N185" s="74"/>
      <c r="O185" s="74"/>
      <c r="P185" s="74"/>
      <c r="Q185" s="74"/>
      <c r="R185" s="74"/>
      <c r="S185" s="74"/>
      <c r="T185" s="74"/>
    </row>
    <row r="186" spans="1:20" ht="16.5">
      <c r="A186">
        <v>10</v>
      </c>
      <c r="B186" t="s">
        <v>1792</v>
      </c>
      <c r="K186" s="74">
        <v>10</v>
      </c>
      <c r="L186" s="109" t="s">
        <v>1773</v>
      </c>
      <c r="M186" s="74"/>
      <c r="N186" s="74"/>
      <c r="O186" s="74"/>
      <c r="P186" s="74"/>
      <c r="Q186" s="74"/>
      <c r="R186" s="74"/>
      <c r="S186" s="74"/>
      <c r="T186" s="74"/>
    </row>
    <row r="187" spans="1:20" ht="16.5">
      <c r="C187" t="s">
        <v>1852</v>
      </c>
      <c r="K187" s="109"/>
      <c r="L187" s="109"/>
      <c r="M187" s="109" t="s">
        <v>1853</v>
      </c>
      <c r="N187" s="109"/>
      <c r="O187" s="109"/>
      <c r="P187" s="109"/>
      <c r="Q187" s="109"/>
      <c r="R187" s="109"/>
      <c r="S187" s="109"/>
      <c r="T187" s="109"/>
    </row>
    <row r="188" spans="1:20" ht="16.5">
      <c r="A188">
        <v>11</v>
      </c>
      <c r="B188" t="s">
        <v>75</v>
      </c>
      <c r="K188" s="74">
        <v>11</v>
      </c>
      <c r="L188" s="74" t="s">
        <v>92</v>
      </c>
      <c r="M188" s="74"/>
      <c r="N188" s="74"/>
      <c r="O188" s="74"/>
      <c r="P188" s="74"/>
      <c r="Q188" s="74"/>
      <c r="R188" s="74"/>
      <c r="S188" s="74"/>
      <c r="T188" s="74"/>
    </row>
    <row r="189" spans="1:20" ht="16.5">
      <c r="A189">
        <v>12</v>
      </c>
      <c r="B189" t="s">
        <v>76</v>
      </c>
      <c r="K189" s="74">
        <v>12</v>
      </c>
      <c r="L189" s="74" t="s">
        <v>93</v>
      </c>
      <c r="M189" s="74"/>
      <c r="N189" s="74"/>
      <c r="O189" s="74"/>
      <c r="P189" s="74"/>
      <c r="Q189" s="74"/>
      <c r="R189" s="74"/>
      <c r="S189" s="74"/>
      <c r="T189" s="74"/>
    </row>
    <row r="190" spans="1:20" ht="16.5">
      <c r="A190">
        <v>13</v>
      </c>
      <c r="B190" t="s">
        <v>35</v>
      </c>
      <c r="K190" s="74">
        <v>13</v>
      </c>
      <c r="L190" s="74" t="s">
        <v>77</v>
      </c>
      <c r="M190" s="74"/>
      <c r="N190" s="74"/>
      <c r="O190" s="74"/>
      <c r="P190" s="74"/>
      <c r="Q190" s="74"/>
      <c r="R190" s="74"/>
      <c r="S190" s="74"/>
      <c r="T190" s="74"/>
    </row>
    <row r="191" spans="1:20" ht="16.5">
      <c r="A191">
        <v>14</v>
      </c>
      <c r="B191" t="s">
        <v>36</v>
      </c>
      <c r="K191" s="74">
        <v>14</v>
      </c>
      <c r="L191" s="74" t="s">
        <v>78</v>
      </c>
      <c r="M191" s="74"/>
      <c r="N191" s="74"/>
      <c r="O191" s="74"/>
      <c r="P191" s="74"/>
      <c r="Q191" s="74"/>
      <c r="R191" s="74"/>
      <c r="S191" s="74"/>
      <c r="T191" s="74"/>
    </row>
    <row r="192" spans="1:20" ht="16.5">
      <c r="A192">
        <v>15</v>
      </c>
      <c r="B192" t="s">
        <v>402</v>
      </c>
      <c r="K192" s="74">
        <v>15</v>
      </c>
      <c r="L192" s="74" t="s">
        <v>404</v>
      </c>
      <c r="M192" s="74"/>
      <c r="N192" s="74"/>
      <c r="O192" s="74"/>
      <c r="P192" s="74"/>
      <c r="Q192" s="74"/>
      <c r="R192" s="74"/>
      <c r="S192" s="74"/>
      <c r="T192" s="74"/>
    </row>
    <row r="193" spans="1:20" ht="16.5">
      <c r="A193">
        <v>16</v>
      </c>
      <c r="B193" t="s">
        <v>403</v>
      </c>
      <c r="K193" s="74">
        <v>16</v>
      </c>
      <c r="L193" s="74" t="s">
        <v>356</v>
      </c>
      <c r="M193" s="74"/>
      <c r="N193" s="74"/>
      <c r="O193" s="74"/>
      <c r="P193" s="74"/>
      <c r="Q193" s="74"/>
      <c r="R193" s="74"/>
      <c r="S193" s="74"/>
      <c r="T193" s="74"/>
    </row>
    <row r="194" spans="1:20" ht="16.5">
      <c r="A194">
        <v>17</v>
      </c>
      <c r="B194" t="s">
        <v>1775</v>
      </c>
      <c r="K194" s="109">
        <v>17</v>
      </c>
      <c r="L194" s="109" t="s">
        <v>1779</v>
      </c>
      <c r="M194" s="109"/>
      <c r="N194" s="109"/>
      <c r="O194" s="109"/>
      <c r="P194" s="109"/>
      <c r="Q194" s="109"/>
      <c r="R194" s="109"/>
      <c r="S194" s="109"/>
      <c r="T194" s="109"/>
    </row>
    <row r="195" spans="1:20" ht="16.5">
      <c r="C195" t="s">
        <v>1854</v>
      </c>
      <c r="K195" s="109"/>
      <c r="L195" s="109"/>
      <c r="M195" s="109" t="s">
        <v>1855</v>
      </c>
      <c r="N195" s="109"/>
      <c r="O195" s="109"/>
      <c r="P195" s="109"/>
      <c r="Q195" s="109"/>
      <c r="R195" s="109"/>
      <c r="S195" s="109"/>
      <c r="T195" s="109"/>
    </row>
    <row r="196" spans="1:20" ht="16.5">
      <c r="C196" t="s">
        <v>1777</v>
      </c>
      <c r="K196" s="109"/>
      <c r="L196" s="109"/>
      <c r="M196" s="109" t="s">
        <v>1781</v>
      </c>
      <c r="N196" s="109"/>
      <c r="O196" s="109"/>
      <c r="P196" s="109"/>
      <c r="Q196" s="109"/>
      <c r="R196" s="109"/>
      <c r="S196" s="109"/>
      <c r="T196" s="109"/>
    </row>
    <row r="197" spans="1:20" ht="16.5">
      <c r="A197">
        <v>18</v>
      </c>
      <c r="B197" t="s">
        <v>353</v>
      </c>
      <c r="K197" s="74">
        <v>18</v>
      </c>
      <c r="L197" s="74" t="s">
        <v>355</v>
      </c>
      <c r="M197" s="74"/>
      <c r="N197" s="74"/>
      <c r="O197" s="74"/>
      <c r="P197" s="74"/>
      <c r="Q197" s="74"/>
      <c r="R197" s="74"/>
      <c r="S197" s="74"/>
      <c r="T197" s="74"/>
    </row>
    <row r="198" spans="1:20" ht="16.5">
      <c r="A198">
        <v>19</v>
      </c>
      <c r="B198" t="s">
        <v>405</v>
      </c>
      <c r="K198" s="74">
        <v>19</v>
      </c>
      <c r="L198" s="74" t="s">
        <v>406</v>
      </c>
      <c r="M198" s="74"/>
      <c r="N198" s="74"/>
      <c r="O198" s="74"/>
      <c r="P198" s="74"/>
      <c r="Q198" s="74"/>
      <c r="R198" s="74"/>
      <c r="S198" s="74"/>
      <c r="T198" s="74"/>
    </row>
    <row r="199" spans="1:20" ht="16.5">
      <c r="A199">
        <v>20</v>
      </c>
      <c r="B199" t="s">
        <v>1782</v>
      </c>
      <c r="K199" s="109">
        <v>20</v>
      </c>
      <c r="L199" s="109" t="s">
        <v>1785</v>
      </c>
      <c r="M199" s="109"/>
      <c r="N199" s="109"/>
      <c r="O199" s="109"/>
      <c r="P199" s="109"/>
      <c r="Q199" s="109"/>
      <c r="R199" s="109"/>
      <c r="S199" s="109"/>
      <c r="T199" s="109"/>
    </row>
    <row r="200" spans="1:20" ht="16.5">
      <c r="C200" t="s">
        <v>1856</v>
      </c>
      <c r="K200" s="109"/>
      <c r="L200" s="109"/>
      <c r="M200" s="109" t="s">
        <v>1857</v>
      </c>
      <c r="N200" s="109"/>
      <c r="O200" s="109"/>
      <c r="P200" s="109"/>
      <c r="Q200" s="109"/>
      <c r="R200" s="109"/>
      <c r="S200" s="109"/>
      <c r="T200" s="109"/>
    </row>
    <row r="201" spans="1:20" ht="16.5">
      <c r="C201" t="s">
        <v>1777</v>
      </c>
      <c r="K201" s="109"/>
      <c r="L201" s="109"/>
      <c r="M201" s="109" t="s">
        <v>1781</v>
      </c>
      <c r="N201" s="109"/>
      <c r="O201" s="109"/>
      <c r="P201" s="109"/>
      <c r="Q201" s="109"/>
      <c r="R201" s="109"/>
      <c r="S201" s="109"/>
      <c r="T201" s="109"/>
    </row>
    <row r="202" spans="1:20" ht="16.5">
      <c r="A202">
        <v>21</v>
      </c>
      <c r="B202" t="s">
        <v>336</v>
      </c>
      <c r="K202" s="74">
        <v>21</v>
      </c>
      <c r="L202" s="74" t="s">
        <v>338</v>
      </c>
      <c r="M202" s="74"/>
      <c r="N202" s="74"/>
      <c r="O202" s="74"/>
      <c r="P202" s="74"/>
      <c r="Q202" s="74"/>
      <c r="R202" s="74"/>
      <c r="S202" s="74"/>
      <c r="T202" s="74"/>
    </row>
    <row r="203" spans="1:20" ht="16.5">
      <c r="A203">
        <v>22</v>
      </c>
      <c r="B203" t="s">
        <v>789</v>
      </c>
      <c r="K203" s="74">
        <v>22</v>
      </c>
      <c r="L203" s="74" t="s">
        <v>788</v>
      </c>
      <c r="M203" s="74"/>
      <c r="N203" s="74"/>
      <c r="O203" s="74"/>
      <c r="P203" s="74"/>
      <c r="Q203" s="74"/>
      <c r="R203" s="74"/>
      <c r="S203" s="74"/>
      <c r="T203" s="74"/>
    </row>
    <row r="204" spans="1:20" ht="16.5">
      <c r="A204">
        <v>23</v>
      </c>
      <c r="B204" t="s">
        <v>790</v>
      </c>
      <c r="K204" s="74">
        <v>23</v>
      </c>
      <c r="L204" s="74" t="s">
        <v>791</v>
      </c>
      <c r="M204" s="74"/>
      <c r="N204" s="74"/>
      <c r="O204" s="74"/>
      <c r="P204" s="74"/>
      <c r="Q204" s="74"/>
      <c r="R204" s="74"/>
      <c r="S204" s="74"/>
      <c r="T204" s="74"/>
    </row>
    <row r="205" spans="1:20" ht="16.5">
      <c r="C205" t="s">
        <v>1858</v>
      </c>
      <c r="K205" s="109"/>
      <c r="L205" s="109"/>
      <c r="M205" s="109" t="s">
        <v>1860</v>
      </c>
      <c r="N205" s="109"/>
      <c r="O205" s="109"/>
      <c r="P205" s="109"/>
      <c r="Q205" s="109"/>
      <c r="R205" s="109"/>
      <c r="S205" s="109"/>
      <c r="T205" s="109"/>
    </row>
    <row r="206" spans="1:20" ht="16.5">
      <c r="C206" t="s">
        <v>1859</v>
      </c>
      <c r="K206" s="109"/>
      <c r="L206" s="109"/>
      <c r="M206" s="109" t="s">
        <v>1861</v>
      </c>
      <c r="N206" s="109"/>
      <c r="O206" s="109"/>
      <c r="P206" s="109"/>
      <c r="Q206" s="109"/>
      <c r="R206" s="109"/>
      <c r="S206" s="109"/>
      <c r="T206" s="109"/>
    </row>
    <row r="207" spans="1:20" ht="16.5">
      <c r="A207">
        <v>24</v>
      </c>
      <c r="B207" t="s">
        <v>365</v>
      </c>
      <c r="K207" s="74">
        <v>24</v>
      </c>
      <c r="L207" s="74" t="s">
        <v>364</v>
      </c>
      <c r="M207" s="74"/>
      <c r="N207" s="74"/>
      <c r="O207" s="74"/>
      <c r="P207" s="74"/>
      <c r="Q207" s="74"/>
      <c r="R207" s="74"/>
      <c r="S207" s="74"/>
      <c r="T207" s="74"/>
    </row>
    <row r="208" spans="1:20" ht="16.5">
      <c r="A208" s="98" t="s">
        <v>1059</v>
      </c>
      <c r="B208" t="s">
        <v>2070</v>
      </c>
      <c r="K208" s="96" t="s">
        <v>1060</v>
      </c>
      <c r="L208" s="74" t="s">
        <v>502</v>
      </c>
      <c r="M208" s="74"/>
      <c r="N208" s="74"/>
      <c r="O208" s="74"/>
      <c r="P208" s="74"/>
      <c r="Q208" s="74"/>
      <c r="R208" s="74"/>
      <c r="S208" s="74"/>
      <c r="T208" s="74"/>
    </row>
    <row r="209" spans="2:12" ht="16.5">
      <c r="B209" t="s">
        <v>2071</v>
      </c>
      <c r="L209" s="145" t="s">
        <v>2072</v>
      </c>
    </row>
  </sheetData>
  <mergeCells count="2">
    <mergeCell ref="B12:J12"/>
    <mergeCell ref="L12:T12"/>
  </mergeCells>
  <phoneticPr fontId="1"/>
  <pageMargins left="0.31496062992125984" right="0.31496062992125984" top="0.74803149606299213" bottom="0.74803149606299213" header="0.31496062992125984" footer="0.31496062992125984"/>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T230"/>
  <sheetViews>
    <sheetView workbookViewId="0">
      <selection activeCell="K2" sqref="K2"/>
    </sheetView>
  </sheetViews>
  <sheetFormatPr defaultRowHeight="13.5"/>
  <sheetData>
    <row r="1" spans="1:20" ht="16.5">
      <c r="A1" t="s">
        <v>17</v>
      </c>
      <c r="K1" s="74" t="s">
        <v>432</v>
      </c>
      <c r="L1" s="74"/>
    </row>
    <row r="2" spans="1:20" ht="16.5">
      <c r="A2" t="s">
        <v>1029</v>
      </c>
      <c r="K2" s="185" t="s">
        <v>2261</v>
      </c>
      <c r="L2" s="74"/>
    </row>
    <row r="3" spans="1:20" ht="16.5">
      <c r="A3" s="1" t="s">
        <v>1188</v>
      </c>
      <c r="B3" s="62" t="s">
        <v>1183</v>
      </c>
      <c r="K3" s="74" t="s">
        <v>297</v>
      </c>
      <c r="L3" s="75" t="s">
        <v>1184</v>
      </c>
    </row>
    <row r="4" spans="1:20" ht="16.5">
      <c r="A4" t="s">
        <v>1189</v>
      </c>
      <c r="B4" s="1" t="s">
        <v>2196</v>
      </c>
      <c r="K4" s="74" t="s">
        <v>29</v>
      </c>
      <c r="L4" s="76" t="s">
        <v>2169</v>
      </c>
    </row>
    <row r="5" spans="1:20" ht="16.5">
      <c r="A5" t="s">
        <v>1187</v>
      </c>
      <c r="B5" s="3" t="s">
        <v>1185</v>
      </c>
      <c r="K5" s="74" t="s">
        <v>287</v>
      </c>
      <c r="L5" s="74" t="s">
        <v>1186</v>
      </c>
    </row>
    <row r="6" spans="1:20" ht="16.5">
      <c r="K6" s="74"/>
      <c r="L6" s="74"/>
    </row>
    <row r="7" spans="1:20" ht="16.5">
      <c r="A7" s="91" t="s">
        <v>1032</v>
      </c>
      <c r="B7" s="3"/>
      <c r="K7" s="96" t="s">
        <v>1034</v>
      </c>
      <c r="L7" s="74"/>
    </row>
    <row r="8" spans="1:20" ht="16.5">
      <c r="A8" s="91" t="s">
        <v>164</v>
      </c>
      <c r="B8" s="3" t="s">
        <v>1030</v>
      </c>
      <c r="K8" s="96" t="s">
        <v>165</v>
      </c>
      <c r="L8" s="74" t="s">
        <v>1031</v>
      </c>
    </row>
    <row r="9" spans="1:20" ht="16.5">
      <c r="A9" s="91" t="s">
        <v>167</v>
      </c>
      <c r="B9" s="3" t="s">
        <v>1191</v>
      </c>
      <c r="K9" s="96" t="s">
        <v>170</v>
      </c>
      <c r="L9" s="74" t="s">
        <v>1193</v>
      </c>
    </row>
    <row r="10" spans="1:20" ht="16.5">
      <c r="A10" s="91" t="s">
        <v>178</v>
      </c>
      <c r="B10" s="3" t="s">
        <v>1192</v>
      </c>
      <c r="K10" s="96" t="s">
        <v>179</v>
      </c>
      <c r="L10" s="74" t="s">
        <v>1195</v>
      </c>
    </row>
    <row r="11" spans="1:20" ht="16.5">
      <c r="K11" s="74"/>
      <c r="L11" s="74"/>
    </row>
    <row r="12" spans="1:20" ht="47.25" customHeight="1">
      <c r="A12" s="147" t="s">
        <v>1951</v>
      </c>
      <c r="B12" s="199" t="s">
        <v>1949</v>
      </c>
      <c r="C12" s="199"/>
      <c r="D12" s="199"/>
      <c r="E12" s="199"/>
      <c r="F12" s="199"/>
      <c r="G12" s="199"/>
      <c r="H12" s="199"/>
      <c r="I12" s="199"/>
      <c r="J12" s="199"/>
      <c r="K12" s="142" t="s">
        <v>1948</v>
      </c>
      <c r="L12" s="200" t="s">
        <v>1950</v>
      </c>
      <c r="M12" s="200"/>
      <c r="N12" s="200"/>
      <c r="O12" s="200"/>
      <c r="P12" s="200"/>
      <c r="Q12" s="200"/>
      <c r="R12" s="200"/>
      <c r="S12" s="200"/>
      <c r="T12" s="200"/>
    </row>
    <row r="13" spans="1:20" ht="16.5" customHeight="1">
      <c r="A13" s="147"/>
      <c r="B13" s="148"/>
      <c r="C13" s="148"/>
      <c r="D13" s="148"/>
      <c r="E13" s="148"/>
      <c r="F13" s="148"/>
      <c r="G13" s="148"/>
      <c r="H13" s="148"/>
      <c r="I13" s="148"/>
      <c r="J13" s="148"/>
      <c r="K13" s="142"/>
      <c r="L13" s="146"/>
      <c r="M13" s="146"/>
      <c r="N13" s="146"/>
      <c r="O13" s="146"/>
      <c r="P13" s="146"/>
      <c r="Q13" s="146"/>
      <c r="R13" s="146"/>
      <c r="S13" s="146"/>
      <c r="T13" s="146"/>
    </row>
    <row r="14" spans="1:20" ht="16.5">
      <c r="A14" s="91" t="s">
        <v>1033</v>
      </c>
      <c r="B14" s="3"/>
      <c r="K14" s="96" t="s">
        <v>1035</v>
      </c>
      <c r="L14" s="74"/>
    </row>
    <row r="15" spans="1:20">
      <c r="A15" s="99" t="s">
        <v>898</v>
      </c>
      <c r="B15" s="83" t="s">
        <v>1338</v>
      </c>
      <c r="K15" s="91" t="s">
        <v>898</v>
      </c>
      <c r="L15" s="82" t="s">
        <v>621</v>
      </c>
    </row>
    <row r="16" spans="1:20" ht="16.5">
      <c r="A16" s="91" t="s">
        <v>166</v>
      </c>
      <c r="B16" s="83" t="s">
        <v>1333</v>
      </c>
      <c r="K16" s="96" t="s">
        <v>171</v>
      </c>
      <c r="L16" s="74" t="s">
        <v>1332</v>
      </c>
    </row>
    <row r="17" spans="1:13" ht="16.5">
      <c r="A17" s="91" t="s">
        <v>1042</v>
      </c>
      <c r="B17" s="3" t="s">
        <v>1334</v>
      </c>
      <c r="K17" s="96" t="s">
        <v>1044</v>
      </c>
      <c r="L17" s="74" t="s">
        <v>1335</v>
      </c>
    </row>
    <row r="18" spans="1:13" ht="16.5">
      <c r="A18" s="91" t="s">
        <v>1045</v>
      </c>
      <c r="B18" s="3"/>
      <c r="K18" s="96" t="s">
        <v>1046</v>
      </c>
      <c r="L18" s="74"/>
    </row>
    <row r="19" spans="1:13" ht="16.5">
      <c r="A19">
        <v>1</v>
      </c>
      <c r="B19" s="80" t="s">
        <v>113</v>
      </c>
      <c r="K19" s="74">
        <v>1</v>
      </c>
      <c r="L19" s="74" t="s">
        <v>114</v>
      </c>
    </row>
    <row r="20" spans="1:13" ht="16.5">
      <c r="A20">
        <v>2</v>
      </c>
      <c r="B20" s="80" t="s">
        <v>30</v>
      </c>
      <c r="K20" s="74">
        <v>2</v>
      </c>
      <c r="L20" s="74" t="s">
        <v>70</v>
      </c>
    </row>
    <row r="21" spans="1:13" ht="16.5">
      <c r="A21">
        <v>3</v>
      </c>
      <c r="B21" s="80" t="s">
        <v>50</v>
      </c>
      <c r="K21" s="74">
        <v>3</v>
      </c>
      <c r="L21" s="74" t="s">
        <v>109</v>
      </c>
    </row>
    <row r="22" spans="1:13" ht="16.5">
      <c r="A22">
        <v>4</v>
      </c>
      <c r="B22" s="80" t="s">
        <v>39</v>
      </c>
      <c r="K22" s="74">
        <v>4</v>
      </c>
      <c r="L22" s="74" t="s">
        <v>110</v>
      </c>
    </row>
    <row r="23" spans="1:13" ht="16.5">
      <c r="A23">
        <v>5</v>
      </c>
      <c r="B23" s="80" t="s">
        <v>881</v>
      </c>
      <c r="K23" s="74">
        <v>5</v>
      </c>
      <c r="L23" s="74" t="s">
        <v>882</v>
      </c>
    </row>
    <row r="24" spans="1:13" ht="16.5">
      <c r="A24">
        <v>6</v>
      </c>
      <c r="B24" s="80" t="s">
        <v>51</v>
      </c>
      <c r="K24" s="74">
        <v>6</v>
      </c>
      <c r="L24" s="74" t="s">
        <v>883</v>
      </c>
    </row>
    <row r="25" spans="1:13" ht="16.5">
      <c r="A25">
        <v>7</v>
      </c>
      <c r="B25" s="80" t="s">
        <v>37</v>
      </c>
      <c r="K25" s="74">
        <v>7</v>
      </c>
      <c r="L25" s="74" t="s">
        <v>91</v>
      </c>
    </row>
    <row r="26" spans="1:13" ht="16.5">
      <c r="A26">
        <v>8</v>
      </c>
      <c r="B26" s="80" t="s">
        <v>38</v>
      </c>
      <c r="K26" s="74">
        <v>8</v>
      </c>
      <c r="L26" s="74" t="s">
        <v>73</v>
      </c>
    </row>
    <row r="27" spans="1:13" ht="16.5">
      <c r="A27">
        <v>9</v>
      </c>
      <c r="B27" s="80" t="s">
        <v>617</v>
      </c>
      <c r="K27" s="74">
        <v>9</v>
      </c>
      <c r="L27" s="74" t="s">
        <v>884</v>
      </c>
    </row>
    <row r="28" spans="1:13" ht="16.5">
      <c r="A28">
        <v>10</v>
      </c>
      <c r="B28" s="80" t="s">
        <v>616</v>
      </c>
      <c r="K28" s="74">
        <v>10</v>
      </c>
      <c r="L28" s="74" t="s">
        <v>885</v>
      </c>
    </row>
    <row r="29" spans="1:13" ht="16.5">
      <c r="A29">
        <v>11</v>
      </c>
      <c r="B29" s="80" t="s">
        <v>618</v>
      </c>
      <c r="K29" s="74">
        <v>11</v>
      </c>
      <c r="L29" s="74" t="s">
        <v>886</v>
      </c>
    </row>
    <row r="30" spans="1:13" ht="16.5">
      <c r="A30">
        <v>12</v>
      </c>
      <c r="B30" s="80" t="s">
        <v>895</v>
      </c>
      <c r="K30" s="74">
        <v>12</v>
      </c>
      <c r="L30" s="74" t="s">
        <v>887</v>
      </c>
    </row>
    <row r="31" spans="1:13" ht="16.5">
      <c r="A31">
        <v>13</v>
      </c>
      <c r="B31" s="80" t="s">
        <v>1874</v>
      </c>
      <c r="K31" s="74">
        <v>13</v>
      </c>
      <c r="L31" s="138" t="s">
        <v>1876</v>
      </c>
    </row>
    <row r="32" spans="1:13" ht="16.5">
      <c r="B32" s="80"/>
      <c r="C32" t="s">
        <v>1878</v>
      </c>
      <c r="K32" s="138"/>
      <c r="L32" s="138"/>
      <c r="M32" s="138" t="s">
        <v>1879</v>
      </c>
    </row>
    <row r="33" spans="1:20" ht="16.5">
      <c r="B33" s="80"/>
      <c r="C33" t="s">
        <v>1875</v>
      </c>
      <c r="K33" s="138"/>
      <c r="L33" s="138"/>
      <c r="M33" s="138" t="s">
        <v>1877</v>
      </c>
    </row>
    <row r="34" spans="1:20" ht="16.5">
      <c r="A34">
        <v>14</v>
      </c>
      <c r="B34" s="80" t="s">
        <v>1880</v>
      </c>
      <c r="K34" s="74">
        <v>14</v>
      </c>
      <c r="L34" s="138" t="s">
        <v>1881</v>
      </c>
    </row>
    <row r="35" spans="1:20" ht="16.5">
      <c r="A35">
        <v>15</v>
      </c>
      <c r="B35" s="80" t="s">
        <v>896</v>
      </c>
      <c r="K35" s="74">
        <v>15</v>
      </c>
      <c r="L35" s="74" t="s">
        <v>897</v>
      </c>
    </row>
    <row r="36" spans="1:20" ht="16.5">
      <c r="A36">
        <v>16</v>
      </c>
      <c r="B36" s="80" t="s">
        <v>894</v>
      </c>
      <c r="K36" s="74">
        <v>16</v>
      </c>
      <c r="L36" s="74" t="s">
        <v>888</v>
      </c>
    </row>
    <row r="37" spans="1:20" ht="16.5">
      <c r="B37" s="19"/>
      <c r="C37" s="80" t="s">
        <v>1882</v>
      </c>
      <c r="K37" s="74"/>
      <c r="M37" s="74" t="s">
        <v>889</v>
      </c>
    </row>
    <row r="38" spans="1:20" ht="16.5">
      <c r="B38" s="19"/>
      <c r="C38" s="80" t="s">
        <v>1883</v>
      </c>
      <c r="K38" s="74"/>
      <c r="M38" s="74" t="s">
        <v>890</v>
      </c>
    </row>
    <row r="39" spans="1:20" ht="16.5">
      <c r="A39">
        <v>17</v>
      </c>
      <c r="B39" s="80" t="s">
        <v>113</v>
      </c>
      <c r="K39" s="74">
        <v>17</v>
      </c>
      <c r="L39" s="74" t="s">
        <v>114</v>
      </c>
    </row>
    <row r="40" spans="1:20" ht="16.5">
      <c r="A40">
        <v>18</v>
      </c>
      <c r="B40" s="80" t="s">
        <v>30</v>
      </c>
      <c r="K40" s="74">
        <v>18</v>
      </c>
      <c r="L40" s="74" t="s">
        <v>70</v>
      </c>
    </row>
    <row r="41" spans="1:20" ht="16.5">
      <c r="A41">
        <v>19</v>
      </c>
      <c r="B41" s="80" t="s">
        <v>904</v>
      </c>
      <c r="K41" s="74">
        <v>19</v>
      </c>
      <c r="L41" s="74" t="s">
        <v>905</v>
      </c>
    </row>
    <row r="42" spans="1:20" ht="16.5">
      <c r="A42">
        <v>20</v>
      </c>
      <c r="B42" s="80" t="s">
        <v>49</v>
      </c>
      <c r="K42" s="74">
        <v>20</v>
      </c>
      <c r="L42" s="74" t="s">
        <v>89</v>
      </c>
    </row>
    <row r="43" spans="1:20" ht="16.5">
      <c r="A43">
        <v>21</v>
      </c>
      <c r="B43" s="80" t="s">
        <v>42</v>
      </c>
      <c r="K43" s="74">
        <v>21</v>
      </c>
      <c r="L43" s="74" t="s">
        <v>80</v>
      </c>
    </row>
    <row r="44" spans="1:20" ht="16.5">
      <c r="A44">
        <v>22</v>
      </c>
      <c r="B44" s="80" t="s">
        <v>101</v>
      </c>
      <c r="K44" s="74">
        <v>22</v>
      </c>
      <c r="L44" s="74" t="s">
        <v>102</v>
      </c>
    </row>
    <row r="45" spans="1:20" ht="132" customHeight="1">
      <c r="A45" s="98" t="s">
        <v>1059</v>
      </c>
      <c r="B45" s="203" t="s">
        <v>2073</v>
      </c>
      <c r="C45" s="203"/>
      <c r="D45" s="203"/>
      <c r="E45" s="203"/>
      <c r="F45" s="203"/>
      <c r="G45" s="203"/>
      <c r="H45" s="203"/>
      <c r="I45" s="203"/>
      <c r="J45" s="203"/>
      <c r="K45" s="100" t="s">
        <v>1060</v>
      </c>
      <c r="L45" s="198" t="s">
        <v>2074</v>
      </c>
      <c r="M45" s="198"/>
      <c r="N45" s="198"/>
      <c r="O45" s="198"/>
      <c r="P45" s="198"/>
      <c r="Q45" s="198"/>
      <c r="R45" s="198"/>
      <c r="S45" s="198"/>
      <c r="T45" s="198"/>
    </row>
    <row r="47" spans="1:20" ht="16.5">
      <c r="A47" s="99" t="s">
        <v>899</v>
      </c>
      <c r="B47" s="83" t="s">
        <v>1739</v>
      </c>
      <c r="K47" s="105" t="s">
        <v>899</v>
      </c>
      <c r="L47" s="108" t="s">
        <v>1740</v>
      </c>
    </row>
    <row r="48" spans="1:20" ht="16.5">
      <c r="A48" s="91" t="s">
        <v>166</v>
      </c>
      <c r="B48" s="83" t="s">
        <v>1339</v>
      </c>
      <c r="K48" s="96" t="s">
        <v>171</v>
      </c>
      <c r="L48" s="74" t="s">
        <v>1340</v>
      </c>
    </row>
    <row r="49" spans="1:12" ht="16.5">
      <c r="A49" s="91" t="s">
        <v>1042</v>
      </c>
      <c r="B49" s="3" t="s">
        <v>1336</v>
      </c>
      <c r="K49" s="96" t="s">
        <v>1044</v>
      </c>
      <c r="L49" s="74" t="s">
        <v>1337</v>
      </c>
    </row>
    <row r="50" spans="1:12" ht="16.5">
      <c r="A50" s="91" t="s">
        <v>1045</v>
      </c>
      <c r="B50" s="3"/>
      <c r="K50" s="96" t="s">
        <v>1046</v>
      </c>
      <c r="L50" s="74"/>
    </row>
    <row r="51" spans="1:12" ht="16.5">
      <c r="A51">
        <v>1</v>
      </c>
      <c r="B51" s="80" t="s">
        <v>113</v>
      </c>
      <c r="K51" s="74">
        <v>1</v>
      </c>
      <c r="L51" s="74" t="s">
        <v>114</v>
      </c>
    </row>
    <row r="52" spans="1:12" ht="16.5">
      <c r="A52">
        <v>2</v>
      </c>
      <c r="B52" s="80" t="s">
        <v>30</v>
      </c>
      <c r="K52" s="74">
        <v>2</v>
      </c>
      <c r="L52" s="74" t="s">
        <v>70</v>
      </c>
    </row>
    <row r="53" spans="1:12" ht="16.5">
      <c r="A53">
        <v>3</v>
      </c>
      <c r="B53" s="80" t="s">
        <v>50</v>
      </c>
      <c r="K53" s="74">
        <v>3</v>
      </c>
      <c r="L53" s="74" t="s">
        <v>109</v>
      </c>
    </row>
    <row r="54" spans="1:12" ht="16.5">
      <c r="A54">
        <v>4</v>
      </c>
      <c r="B54" s="80" t="s">
        <v>39</v>
      </c>
      <c r="K54" s="74">
        <v>4</v>
      </c>
      <c r="L54" s="74" t="s">
        <v>110</v>
      </c>
    </row>
    <row r="55" spans="1:12" ht="16.5">
      <c r="A55">
        <v>5</v>
      </c>
      <c r="B55" s="84" t="s">
        <v>881</v>
      </c>
      <c r="K55" s="74">
        <v>5</v>
      </c>
      <c r="L55" s="74" t="s">
        <v>882</v>
      </c>
    </row>
    <row r="56" spans="1:12" ht="16.5">
      <c r="A56">
        <v>6</v>
      </c>
      <c r="B56" s="80" t="s">
        <v>51</v>
      </c>
      <c r="K56" s="74">
        <v>6</v>
      </c>
      <c r="L56" s="74" t="s">
        <v>117</v>
      </c>
    </row>
    <row r="57" spans="1:12" ht="16.5">
      <c r="A57">
        <v>7</v>
      </c>
      <c r="B57" s="80" t="s">
        <v>37</v>
      </c>
      <c r="K57" s="74">
        <v>7</v>
      </c>
      <c r="L57" s="74" t="s">
        <v>91</v>
      </c>
    </row>
    <row r="58" spans="1:12" ht="16.5">
      <c r="A58">
        <v>8</v>
      </c>
      <c r="B58" s="80" t="s">
        <v>38</v>
      </c>
      <c r="K58" s="74">
        <v>8</v>
      </c>
      <c r="L58" s="74" t="s">
        <v>73</v>
      </c>
    </row>
    <row r="59" spans="1:12" ht="16.5">
      <c r="A59">
        <v>9</v>
      </c>
      <c r="B59" s="80" t="s">
        <v>617</v>
      </c>
      <c r="K59" s="74">
        <v>9</v>
      </c>
      <c r="L59" s="74" t="s">
        <v>884</v>
      </c>
    </row>
    <row r="60" spans="1:12" ht="16.5">
      <c r="A60">
        <v>10</v>
      </c>
      <c r="B60" s="80" t="s">
        <v>616</v>
      </c>
      <c r="K60" s="74">
        <v>10</v>
      </c>
      <c r="L60" s="74" t="s">
        <v>885</v>
      </c>
    </row>
    <row r="61" spans="1:12" ht="16.5">
      <c r="A61">
        <v>11</v>
      </c>
      <c r="B61" s="80" t="s">
        <v>618</v>
      </c>
      <c r="K61" s="74">
        <v>11</v>
      </c>
      <c r="L61" s="74" t="s">
        <v>886</v>
      </c>
    </row>
    <row r="62" spans="1:12" ht="16.5">
      <c r="A62">
        <v>12</v>
      </c>
      <c r="B62" s="80" t="s">
        <v>895</v>
      </c>
      <c r="K62" s="74">
        <v>12</v>
      </c>
      <c r="L62" s="74" t="s">
        <v>887</v>
      </c>
    </row>
    <row r="63" spans="1:12" ht="16.5">
      <c r="A63">
        <v>13</v>
      </c>
      <c r="B63" s="80" t="s">
        <v>622</v>
      </c>
      <c r="K63" s="74">
        <v>13</v>
      </c>
      <c r="L63" s="74" t="s">
        <v>918</v>
      </c>
    </row>
    <row r="64" spans="1:12" ht="16.5">
      <c r="A64">
        <v>14</v>
      </c>
      <c r="B64" s="80" t="s">
        <v>908</v>
      </c>
      <c r="K64" s="74">
        <v>14</v>
      </c>
      <c r="L64" s="74" t="s">
        <v>915</v>
      </c>
    </row>
    <row r="65" spans="1:13" ht="16.5">
      <c r="A65">
        <v>15</v>
      </c>
      <c r="B65" s="80" t="s">
        <v>1886</v>
      </c>
      <c r="K65" s="74">
        <v>15</v>
      </c>
      <c r="L65" s="138" t="s">
        <v>1887</v>
      </c>
    </row>
    <row r="66" spans="1:13" ht="16.5">
      <c r="B66" s="80"/>
      <c r="C66" t="s">
        <v>1884</v>
      </c>
      <c r="K66" s="138"/>
      <c r="L66" s="138"/>
      <c r="M66" s="138" t="s">
        <v>1885</v>
      </c>
    </row>
    <row r="67" spans="1:13" ht="16.5">
      <c r="A67">
        <v>16</v>
      </c>
      <c r="B67" s="80" t="s">
        <v>113</v>
      </c>
      <c r="K67" s="74">
        <v>17</v>
      </c>
      <c r="L67" s="74" t="s">
        <v>114</v>
      </c>
    </row>
    <row r="68" spans="1:13" ht="16.5">
      <c r="A68">
        <v>17</v>
      </c>
      <c r="B68" s="80" t="s">
        <v>30</v>
      </c>
      <c r="K68" s="74">
        <v>18</v>
      </c>
      <c r="L68" s="74" t="s">
        <v>70</v>
      </c>
    </row>
    <row r="69" spans="1:13" ht="16.5">
      <c r="A69">
        <v>18</v>
      </c>
      <c r="B69" s="80" t="s">
        <v>906</v>
      </c>
      <c r="K69" s="74">
        <v>19</v>
      </c>
      <c r="L69" s="74" t="s">
        <v>907</v>
      </c>
    </row>
    <row r="70" spans="1:13" ht="16.5">
      <c r="A70">
        <v>19</v>
      </c>
      <c r="B70" s="80" t="s">
        <v>49</v>
      </c>
      <c r="K70" s="74">
        <v>19</v>
      </c>
      <c r="L70" s="74" t="s">
        <v>89</v>
      </c>
    </row>
    <row r="71" spans="1:13" ht="16.5">
      <c r="A71">
        <v>20</v>
      </c>
      <c r="B71" s="80" t="s">
        <v>42</v>
      </c>
      <c r="K71" s="74">
        <v>20</v>
      </c>
      <c r="L71" s="74" t="s">
        <v>80</v>
      </c>
    </row>
    <row r="72" spans="1:13" ht="16.5">
      <c r="A72">
        <v>21</v>
      </c>
      <c r="B72" s="80" t="s">
        <v>101</v>
      </c>
      <c r="K72" s="74">
        <v>21</v>
      </c>
      <c r="L72" s="74" t="s">
        <v>102</v>
      </c>
    </row>
    <row r="73" spans="1:13" ht="14.25" customHeight="1">
      <c r="A73" s="98" t="s">
        <v>1059</v>
      </c>
      <c r="B73" t="s">
        <v>2186</v>
      </c>
      <c r="K73" s="96" t="s">
        <v>1060</v>
      </c>
      <c r="L73" s="181" t="s">
        <v>2187</v>
      </c>
    </row>
    <row r="74" spans="1:13" ht="16.5">
      <c r="B74" s="80" t="s">
        <v>2075</v>
      </c>
      <c r="K74" s="74"/>
      <c r="L74" s="145" t="s">
        <v>2080</v>
      </c>
    </row>
    <row r="75" spans="1:13" ht="16.5">
      <c r="B75" s="80" t="s">
        <v>2076</v>
      </c>
      <c r="K75" s="74"/>
      <c r="L75" s="145" t="s">
        <v>2081</v>
      </c>
    </row>
    <row r="76" spans="1:13" ht="16.5">
      <c r="B76" s="80" t="s">
        <v>2077</v>
      </c>
      <c r="K76" s="74"/>
      <c r="L76" s="145" t="s">
        <v>2082</v>
      </c>
    </row>
    <row r="77" spans="1:13" ht="16.5">
      <c r="B77" s="80" t="s">
        <v>2078</v>
      </c>
      <c r="K77" s="74"/>
      <c r="L77" s="145" t="s">
        <v>2083</v>
      </c>
    </row>
    <row r="78" spans="1:13" ht="16.5">
      <c r="B78" s="84" t="s">
        <v>2079</v>
      </c>
      <c r="K78" s="74"/>
      <c r="L78" s="145" t="s">
        <v>2084</v>
      </c>
    </row>
    <row r="80" spans="1:13" ht="16.5">
      <c r="A80" s="99" t="s">
        <v>900</v>
      </c>
      <c r="B80" s="83" t="s">
        <v>1741</v>
      </c>
      <c r="K80" s="105" t="s">
        <v>900</v>
      </c>
      <c r="L80" s="108" t="s">
        <v>1742</v>
      </c>
    </row>
    <row r="81" spans="1:12" ht="16.5">
      <c r="A81" s="91" t="s">
        <v>166</v>
      </c>
      <c r="B81" s="83" t="s">
        <v>1355</v>
      </c>
      <c r="K81" s="96" t="s">
        <v>171</v>
      </c>
      <c r="L81" s="145" t="s">
        <v>2085</v>
      </c>
    </row>
    <row r="82" spans="1:12" ht="16.5">
      <c r="A82" s="91" t="s">
        <v>1042</v>
      </c>
      <c r="B82" s="3" t="s">
        <v>1341</v>
      </c>
      <c r="K82" s="96" t="s">
        <v>1044</v>
      </c>
      <c r="L82" s="74" t="s">
        <v>1342</v>
      </c>
    </row>
    <row r="83" spans="1:12" ht="16.5">
      <c r="A83" s="91" t="s">
        <v>1045</v>
      </c>
      <c r="B83" s="3"/>
      <c r="K83" s="96" t="s">
        <v>1046</v>
      </c>
      <c r="L83" s="74"/>
    </row>
    <row r="84" spans="1:12" ht="16.5">
      <c r="A84">
        <v>1</v>
      </c>
      <c r="B84" s="80" t="s">
        <v>113</v>
      </c>
      <c r="K84" s="74">
        <v>1</v>
      </c>
      <c r="L84" s="74" t="s">
        <v>114</v>
      </c>
    </row>
    <row r="85" spans="1:12" ht="16.5">
      <c r="A85">
        <v>2</v>
      </c>
      <c r="B85" s="80" t="s">
        <v>30</v>
      </c>
      <c r="K85" s="74">
        <v>2</v>
      </c>
      <c r="L85" s="74" t="s">
        <v>70</v>
      </c>
    </row>
    <row r="86" spans="1:12" ht="16.5">
      <c r="A86">
        <v>3</v>
      </c>
      <c r="B86" s="80" t="s">
        <v>50</v>
      </c>
      <c r="K86" s="74">
        <v>3</v>
      </c>
      <c r="L86" s="74" t="s">
        <v>109</v>
      </c>
    </row>
    <row r="87" spans="1:12" ht="16.5">
      <c r="A87">
        <v>4</v>
      </c>
      <c r="B87" s="80" t="s">
        <v>39</v>
      </c>
      <c r="K87" s="74">
        <v>4</v>
      </c>
      <c r="L87" s="74" t="s">
        <v>110</v>
      </c>
    </row>
    <row r="88" spans="1:12" ht="16.5">
      <c r="A88">
        <v>5</v>
      </c>
      <c r="B88" s="80" t="s">
        <v>624</v>
      </c>
      <c r="K88" s="74">
        <v>5</v>
      </c>
      <c r="L88" s="74" t="s">
        <v>909</v>
      </c>
    </row>
    <row r="89" spans="1:12" ht="16.5">
      <c r="A89">
        <v>6</v>
      </c>
      <c r="B89" s="80" t="s">
        <v>51</v>
      </c>
      <c r="K89" s="74">
        <v>6</v>
      </c>
      <c r="L89" s="74" t="s">
        <v>117</v>
      </c>
    </row>
    <row r="90" spans="1:12" ht="16.5">
      <c r="A90">
        <v>7</v>
      </c>
      <c r="B90" s="80" t="s">
        <v>37</v>
      </c>
      <c r="K90" s="74">
        <v>7</v>
      </c>
      <c r="L90" s="74" t="s">
        <v>91</v>
      </c>
    </row>
    <row r="91" spans="1:12" ht="16.5">
      <c r="A91">
        <v>8</v>
      </c>
      <c r="B91" s="80" t="s">
        <v>38</v>
      </c>
      <c r="K91" s="74">
        <v>8</v>
      </c>
      <c r="L91" s="74" t="s">
        <v>73</v>
      </c>
    </row>
    <row r="92" spans="1:12" ht="16.5">
      <c r="A92">
        <v>9</v>
      </c>
      <c r="B92" s="80" t="s">
        <v>626</v>
      </c>
      <c r="K92" s="74">
        <v>9</v>
      </c>
      <c r="L92" s="74" t="s">
        <v>910</v>
      </c>
    </row>
    <row r="93" spans="1:12" ht="16.5">
      <c r="A93">
        <v>10</v>
      </c>
      <c r="B93" s="80" t="s">
        <v>627</v>
      </c>
      <c r="K93" s="74">
        <v>10</v>
      </c>
      <c r="L93" s="74" t="s">
        <v>911</v>
      </c>
    </row>
    <row r="94" spans="1:12" ht="16.5">
      <c r="A94">
        <v>11</v>
      </c>
      <c r="B94" s="80" t="s">
        <v>628</v>
      </c>
      <c r="K94" s="74">
        <v>11</v>
      </c>
      <c r="L94" s="74" t="s">
        <v>912</v>
      </c>
    </row>
    <row r="95" spans="1:12" ht="16.5">
      <c r="A95">
        <v>12</v>
      </c>
      <c r="B95" s="80" t="s">
        <v>619</v>
      </c>
      <c r="K95" s="74">
        <v>12</v>
      </c>
      <c r="L95" s="74" t="s">
        <v>916</v>
      </c>
    </row>
    <row r="96" spans="1:12" ht="16.5">
      <c r="A96">
        <v>13</v>
      </c>
      <c r="B96" s="80" t="s">
        <v>625</v>
      </c>
      <c r="K96" s="74">
        <v>13</v>
      </c>
      <c r="L96" s="74" t="s">
        <v>1356</v>
      </c>
    </row>
    <row r="97" spans="1:13" ht="16.5">
      <c r="A97">
        <v>14</v>
      </c>
      <c r="B97" s="80" t="s">
        <v>908</v>
      </c>
      <c r="K97" s="74">
        <v>14</v>
      </c>
      <c r="L97" s="74" t="s">
        <v>915</v>
      </c>
    </row>
    <row r="98" spans="1:13" ht="16.5">
      <c r="A98">
        <v>15</v>
      </c>
      <c r="B98" s="80" t="s">
        <v>1888</v>
      </c>
      <c r="K98" s="74">
        <v>15</v>
      </c>
      <c r="L98" s="138" t="s">
        <v>1889</v>
      </c>
    </row>
    <row r="99" spans="1:13" ht="16.5">
      <c r="B99" s="80"/>
      <c r="C99" t="s">
        <v>1890</v>
      </c>
      <c r="K99" s="74"/>
      <c r="M99" s="138" t="s">
        <v>1891</v>
      </c>
    </row>
    <row r="100" spans="1:13" ht="16.5">
      <c r="B100" s="80"/>
      <c r="C100" t="s">
        <v>1895</v>
      </c>
      <c r="K100" s="138"/>
      <c r="M100" s="138" t="s">
        <v>1896</v>
      </c>
    </row>
    <row r="101" spans="1:13" ht="16.5">
      <c r="B101" s="80"/>
      <c r="C101" t="s">
        <v>1892</v>
      </c>
      <c r="K101" s="138"/>
      <c r="M101" s="138" t="s">
        <v>1892</v>
      </c>
    </row>
    <row r="102" spans="1:13" ht="16.5">
      <c r="A102">
        <v>16</v>
      </c>
      <c r="B102" s="80" t="s">
        <v>113</v>
      </c>
      <c r="K102" s="74">
        <v>16</v>
      </c>
      <c r="L102" s="74" t="s">
        <v>114</v>
      </c>
    </row>
    <row r="103" spans="1:13" ht="16.5">
      <c r="A103">
        <v>17</v>
      </c>
      <c r="B103" s="80" t="s">
        <v>30</v>
      </c>
      <c r="K103" s="74">
        <v>17</v>
      </c>
      <c r="L103" s="74" t="s">
        <v>70</v>
      </c>
    </row>
    <row r="104" spans="1:13" ht="16.5">
      <c r="A104">
        <v>18</v>
      </c>
      <c r="B104" s="80" t="s">
        <v>49</v>
      </c>
      <c r="K104" s="74">
        <v>18</v>
      </c>
      <c r="L104" s="74" t="s">
        <v>89</v>
      </c>
    </row>
    <row r="105" spans="1:13" ht="16.5">
      <c r="A105">
        <v>19</v>
      </c>
      <c r="B105" s="80" t="s">
        <v>42</v>
      </c>
      <c r="K105" s="74">
        <v>19</v>
      </c>
      <c r="L105" s="74" t="s">
        <v>80</v>
      </c>
    </row>
    <row r="106" spans="1:13" ht="16.5">
      <c r="A106">
        <v>20</v>
      </c>
      <c r="B106" s="80" t="s">
        <v>101</v>
      </c>
      <c r="K106" s="74">
        <v>20</v>
      </c>
      <c r="L106" s="74" t="s">
        <v>102</v>
      </c>
    </row>
    <row r="107" spans="1:13" ht="16.5">
      <c r="A107" s="98" t="s">
        <v>1059</v>
      </c>
      <c r="B107" s="80" t="s">
        <v>2086</v>
      </c>
      <c r="K107" s="96" t="s">
        <v>1060</v>
      </c>
      <c r="L107" s="145" t="s">
        <v>2089</v>
      </c>
    </row>
    <row r="108" spans="1:13" ht="14.25" customHeight="1">
      <c r="B108" t="s">
        <v>2188</v>
      </c>
      <c r="L108" s="181" t="s">
        <v>2189</v>
      </c>
    </row>
    <row r="109" spans="1:13" ht="16.5">
      <c r="B109" s="84" t="s">
        <v>2087</v>
      </c>
      <c r="K109" s="74"/>
      <c r="L109" s="145" t="s">
        <v>2090</v>
      </c>
    </row>
    <row r="110" spans="1:13" ht="16.5">
      <c r="B110" s="80" t="s">
        <v>2088</v>
      </c>
      <c r="K110" s="74"/>
      <c r="L110" s="145" t="s">
        <v>2091</v>
      </c>
    </row>
    <row r="112" spans="1:13" ht="16.5">
      <c r="A112" s="99" t="s">
        <v>901</v>
      </c>
      <c r="B112" s="83" t="s">
        <v>1343</v>
      </c>
      <c r="K112" s="105" t="s">
        <v>901</v>
      </c>
      <c r="L112" s="74" t="s">
        <v>640</v>
      </c>
    </row>
    <row r="113" spans="1:12" ht="16.5">
      <c r="A113" s="91" t="s">
        <v>166</v>
      </c>
      <c r="B113" s="83" t="s">
        <v>1354</v>
      </c>
      <c r="K113" s="96" t="s">
        <v>171</v>
      </c>
      <c r="L113" s="145" t="s">
        <v>2092</v>
      </c>
    </row>
    <row r="114" spans="1:12" ht="16.5">
      <c r="A114" s="91" t="s">
        <v>1042</v>
      </c>
      <c r="B114" s="3" t="s">
        <v>1344</v>
      </c>
      <c r="K114" s="96" t="s">
        <v>1044</v>
      </c>
      <c r="L114" s="74" t="s">
        <v>1345</v>
      </c>
    </row>
    <row r="115" spans="1:12" ht="16.5">
      <c r="A115" s="91" t="s">
        <v>1045</v>
      </c>
      <c r="B115" s="3"/>
      <c r="K115" s="96" t="s">
        <v>1046</v>
      </c>
      <c r="L115" s="74"/>
    </row>
    <row r="116" spans="1:12" ht="16.5">
      <c r="A116">
        <v>1</v>
      </c>
      <c r="B116" s="80" t="s">
        <v>113</v>
      </c>
      <c r="K116" s="74">
        <v>1</v>
      </c>
      <c r="L116" s="74" t="s">
        <v>114</v>
      </c>
    </row>
    <row r="117" spans="1:12" ht="16.5">
      <c r="A117">
        <v>2</v>
      </c>
      <c r="B117" s="80" t="s">
        <v>30</v>
      </c>
      <c r="K117" s="74">
        <v>2</v>
      </c>
      <c r="L117" s="74" t="s">
        <v>70</v>
      </c>
    </row>
    <row r="118" spans="1:12" ht="16.5">
      <c r="A118">
        <v>3</v>
      </c>
      <c r="B118" s="80" t="s">
        <v>50</v>
      </c>
      <c r="K118" s="74">
        <v>3</v>
      </c>
      <c r="L118" s="74" t="s">
        <v>109</v>
      </c>
    </row>
    <row r="119" spans="1:12" ht="16.5">
      <c r="A119">
        <v>4</v>
      </c>
      <c r="B119" s="80" t="s">
        <v>39</v>
      </c>
      <c r="K119" s="74">
        <v>4</v>
      </c>
      <c r="L119" s="74" t="s">
        <v>110</v>
      </c>
    </row>
    <row r="120" spans="1:12" ht="16.5">
      <c r="A120">
        <v>5</v>
      </c>
      <c r="B120" s="80" t="s">
        <v>624</v>
      </c>
      <c r="K120" s="74">
        <v>5</v>
      </c>
      <c r="L120" s="74" t="s">
        <v>909</v>
      </c>
    </row>
    <row r="121" spans="1:12" ht="16.5">
      <c r="A121">
        <v>6</v>
      </c>
      <c r="B121" s="80" t="s">
        <v>51</v>
      </c>
      <c r="K121" s="74">
        <v>6</v>
      </c>
      <c r="L121" s="74" t="s">
        <v>117</v>
      </c>
    </row>
    <row r="122" spans="1:12" ht="16.5">
      <c r="A122">
        <v>7</v>
      </c>
      <c r="B122" s="80" t="s">
        <v>37</v>
      </c>
      <c r="K122" s="74">
        <v>7</v>
      </c>
      <c r="L122" s="74" t="s">
        <v>91</v>
      </c>
    </row>
    <row r="123" spans="1:12" ht="16.5">
      <c r="A123">
        <v>8</v>
      </c>
      <c r="B123" s="80" t="s">
        <v>38</v>
      </c>
      <c r="K123" s="74">
        <v>8</v>
      </c>
      <c r="L123" s="74" t="s">
        <v>73</v>
      </c>
    </row>
    <row r="124" spans="1:12" ht="16.5">
      <c r="A124">
        <v>9</v>
      </c>
      <c r="B124" s="80" t="s">
        <v>626</v>
      </c>
      <c r="K124" s="74">
        <v>9</v>
      </c>
      <c r="L124" s="74" t="s">
        <v>910</v>
      </c>
    </row>
    <row r="125" spans="1:12" ht="16.5">
      <c r="A125">
        <v>10</v>
      </c>
      <c r="B125" s="80" t="s">
        <v>627</v>
      </c>
      <c r="K125" s="74">
        <v>10</v>
      </c>
      <c r="L125" s="74" t="s">
        <v>917</v>
      </c>
    </row>
    <row r="126" spans="1:12" ht="16.5">
      <c r="A126">
        <v>11</v>
      </c>
      <c r="B126" s="80" t="s">
        <v>628</v>
      </c>
      <c r="K126" s="74">
        <v>11</v>
      </c>
      <c r="L126" s="74" t="s">
        <v>912</v>
      </c>
    </row>
    <row r="127" spans="1:12" ht="16.5">
      <c r="A127">
        <v>12</v>
      </c>
      <c r="B127" s="80" t="s">
        <v>619</v>
      </c>
      <c r="K127" s="74">
        <v>12</v>
      </c>
      <c r="L127" s="74" t="s">
        <v>914</v>
      </c>
    </row>
    <row r="128" spans="1:12" ht="16.5">
      <c r="A128">
        <v>13</v>
      </c>
      <c r="B128" s="80" t="s">
        <v>638</v>
      </c>
      <c r="K128" s="74">
        <v>13</v>
      </c>
      <c r="L128" s="74" t="s">
        <v>913</v>
      </c>
    </row>
    <row r="129" spans="1:20" ht="16.5">
      <c r="A129">
        <v>14</v>
      </c>
      <c r="B129" s="80" t="s">
        <v>908</v>
      </c>
      <c r="K129" s="74">
        <v>14</v>
      </c>
      <c r="L129" s="74" t="s">
        <v>915</v>
      </c>
    </row>
    <row r="130" spans="1:20" ht="16.5">
      <c r="A130">
        <v>15</v>
      </c>
      <c r="B130" s="80" t="s">
        <v>1897</v>
      </c>
      <c r="K130" s="74">
        <v>15</v>
      </c>
      <c r="L130" s="138" t="s">
        <v>1893</v>
      </c>
    </row>
    <row r="131" spans="1:20" ht="16.5">
      <c r="B131" s="80"/>
      <c r="C131" t="s">
        <v>1894</v>
      </c>
      <c r="K131" s="138"/>
      <c r="L131" s="138"/>
      <c r="M131" s="138" t="s">
        <v>1899</v>
      </c>
      <c r="N131" s="138"/>
      <c r="O131" s="138"/>
      <c r="P131" s="138"/>
      <c r="Q131" s="138"/>
      <c r="R131" s="138"/>
      <c r="S131" s="138"/>
      <c r="T131" s="138"/>
    </row>
    <row r="132" spans="1:20" ht="53.25" customHeight="1">
      <c r="B132" s="80"/>
      <c r="C132" s="203" t="s">
        <v>1898</v>
      </c>
      <c r="D132" s="203"/>
      <c r="E132" s="203"/>
      <c r="F132" s="203"/>
      <c r="G132" s="203"/>
      <c r="H132" s="203"/>
      <c r="I132" s="203"/>
      <c r="J132" s="203"/>
      <c r="K132" s="138"/>
      <c r="L132" s="138"/>
      <c r="M132" s="198" t="s">
        <v>1898</v>
      </c>
      <c r="N132" s="198"/>
      <c r="O132" s="198"/>
      <c r="P132" s="198"/>
      <c r="Q132" s="198"/>
      <c r="R132" s="198"/>
      <c r="S132" s="198"/>
      <c r="T132" s="198"/>
    </row>
    <row r="133" spans="1:20" ht="16.5">
      <c r="A133">
        <v>16</v>
      </c>
      <c r="B133" s="80" t="s">
        <v>113</v>
      </c>
      <c r="K133" s="74">
        <v>16</v>
      </c>
      <c r="L133" s="74" t="s">
        <v>114</v>
      </c>
    </row>
    <row r="134" spans="1:20" ht="16.5">
      <c r="A134">
        <v>17</v>
      </c>
      <c r="B134" s="80" t="s">
        <v>30</v>
      </c>
      <c r="K134" s="74">
        <v>17</v>
      </c>
      <c r="L134" s="74" t="s">
        <v>70</v>
      </c>
    </row>
    <row r="135" spans="1:20" ht="16.5">
      <c r="A135">
        <v>18</v>
      </c>
      <c r="B135" s="80" t="s">
        <v>49</v>
      </c>
      <c r="K135" s="74">
        <v>18</v>
      </c>
      <c r="L135" s="74" t="s">
        <v>89</v>
      </c>
    </row>
    <row r="136" spans="1:20" ht="16.5">
      <c r="A136">
        <v>19</v>
      </c>
      <c r="B136" s="80" t="s">
        <v>42</v>
      </c>
      <c r="K136" s="74">
        <v>19</v>
      </c>
      <c r="L136" s="74" t="s">
        <v>80</v>
      </c>
    </row>
    <row r="137" spans="1:20" ht="16.5">
      <c r="A137">
        <v>20</v>
      </c>
      <c r="B137" s="80" t="s">
        <v>101</v>
      </c>
      <c r="K137" s="74">
        <v>20</v>
      </c>
      <c r="L137" s="74" t="s">
        <v>102</v>
      </c>
    </row>
    <row r="138" spans="1:20" ht="14.25" customHeight="1">
      <c r="A138" s="98" t="s">
        <v>1059</v>
      </c>
      <c r="B138" s="3" t="s">
        <v>2093</v>
      </c>
      <c r="K138" s="96" t="s">
        <v>1060</v>
      </c>
      <c r="L138" s="145" t="s">
        <v>2096</v>
      </c>
    </row>
    <row r="139" spans="1:20" ht="14.25" customHeight="1">
      <c r="B139" t="s">
        <v>2190</v>
      </c>
      <c r="L139" s="181" t="s">
        <v>2191</v>
      </c>
    </row>
    <row r="140" spans="1:20" ht="16.5">
      <c r="B140" s="80" t="s">
        <v>2180</v>
      </c>
      <c r="K140" s="74"/>
      <c r="L140" s="145" t="s">
        <v>2097</v>
      </c>
    </row>
    <row r="141" spans="1:20" ht="16.5">
      <c r="B141" s="80" t="s">
        <v>2094</v>
      </c>
      <c r="K141" s="74"/>
      <c r="L141" s="145" t="s">
        <v>2098</v>
      </c>
    </row>
    <row r="142" spans="1:20" ht="16.5">
      <c r="B142" s="84" t="s">
        <v>2095</v>
      </c>
      <c r="K142" s="74"/>
      <c r="L142" s="145" t="s">
        <v>2099</v>
      </c>
    </row>
    <row r="143" spans="1:20" ht="16.5">
      <c r="B143" s="80"/>
      <c r="K143" s="74"/>
      <c r="L143" s="74"/>
    </row>
    <row r="144" spans="1:20" ht="16.5">
      <c r="A144" s="99" t="s">
        <v>902</v>
      </c>
      <c r="B144" s="83" t="s">
        <v>2177</v>
      </c>
      <c r="K144" s="105" t="s">
        <v>902</v>
      </c>
      <c r="L144" s="175" t="s">
        <v>2178</v>
      </c>
    </row>
    <row r="145" spans="1:12" ht="16.5">
      <c r="A145" s="91" t="s">
        <v>166</v>
      </c>
      <c r="B145" s="83" t="s">
        <v>1352</v>
      </c>
      <c r="K145" s="96" t="s">
        <v>171</v>
      </c>
      <c r="L145" s="74" t="s">
        <v>1353</v>
      </c>
    </row>
    <row r="146" spans="1:12" ht="16.5">
      <c r="A146" s="91" t="s">
        <v>1042</v>
      </c>
      <c r="B146" s="3" t="s">
        <v>1346</v>
      </c>
      <c r="K146" s="96" t="s">
        <v>1044</v>
      </c>
      <c r="L146" s="74" t="s">
        <v>1347</v>
      </c>
    </row>
    <row r="147" spans="1:12" ht="16.5">
      <c r="A147" s="91" t="s">
        <v>1045</v>
      </c>
      <c r="B147" s="3"/>
      <c r="K147" s="96" t="s">
        <v>1046</v>
      </c>
      <c r="L147" s="74"/>
    </row>
    <row r="148" spans="1:12" ht="16.5">
      <c r="A148">
        <v>1</v>
      </c>
      <c r="B148" s="80" t="s">
        <v>113</v>
      </c>
      <c r="K148" s="74">
        <v>1</v>
      </c>
      <c r="L148" s="74" t="s">
        <v>114</v>
      </c>
    </row>
    <row r="149" spans="1:12" ht="16.5">
      <c r="A149">
        <v>2</v>
      </c>
      <c r="B149" s="80" t="s">
        <v>30</v>
      </c>
      <c r="K149" s="74">
        <v>2</v>
      </c>
      <c r="L149" s="74" t="s">
        <v>70</v>
      </c>
    </row>
    <row r="150" spans="1:12" ht="16.5">
      <c r="A150">
        <v>3</v>
      </c>
      <c r="B150" s="80" t="s">
        <v>50</v>
      </c>
      <c r="K150" s="74">
        <v>3</v>
      </c>
      <c r="L150" s="74" t="s">
        <v>109</v>
      </c>
    </row>
    <row r="151" spans="1:12" ht="16.5">
      <c r="A151">
        <v>4</v>
      </c>
      <c r="B151" s="80" t="s">
        <v>39</v>
      </c>
      <c r="K151" s="74">
        <v>4</v>
      </c>
      <c r="L151" s="74" t="s">
        <v>110</v>
      </c>
    </row>
    <row r="152" spans="1:12" ht="16.5">
      <c r="A152">
        <v>5</v>
      </c>
      <c r="B152" s="80" t="s">
        <v>624</v>
      </c>
      <c r="K152" s="74">
        <v>5</v>
      </c>
      <c r="L152" s="74" t="s">
        <v>909</v>
      </c>
    </row>
    <row r="153" spans="1:12" ht="16.5">
      <c r="A153">
        <v>6</v>
      </c>
      <c r="B153" s="80" t="s">
        <v>51</v>
      </c>
      <c r="K153" s="74">
        <v>6</v>
      </c>
      <c r="L153" s="74" t="s">
        <v>117</v>
      </c>
    </row>
    <row r="154" spans="1:12" ht="16.5">
      <c r="A154">
        <v>7</v>
      </c>
      <c r="B154" s="80" t="s">
        <v>37</v>
      </c>
      <c r="K154" s="74">
        <v>7</v>
      </c>
      <c r="L154" s="74" t="s">
        <v>91</v>
      </c>
    </row>
    <row r="155" spans="1:12" ht="16.5">
      <c r="A155">
        <v>8</v>
      </c>
      <c r="B155" s="80" t="s">
        <v>38</v>
      </c>
      <c r="K155" s="74">
        <v>8</v>
      </c>
      <c r="L155" s="74" t="s">
        <v>73</v>
      </c>
    </row>
    <row r="156" spans="1:12" ht="16.5">
      <c r="A156">
        <v>9</v>
      </c>
      <c r="B156" s="80" t="s">
        <v>626</v>
      </c>
      <c r="K156">
        <v>9</v>
      </c>
      <c r="L156" s="74" t="s">
        <v>932</v>
      </c>
    </row>
    <row r="157" spans="1:12" ht="16.5">
      <c r="A157">
        <v>10</v>
      </c>
      <c r="B157" s="80" t="s">
        <v>627</v>
      </c>
      <c r="K157">
        <v>10</v>
      </c>
      <c r="L157" s="74" t="s">
        <v>933</v>
      </c>
    </row>
    <row r="158" spans="1:12" ht="16.5">
      <c r="A158">
        <v>11</v>
      </c>
      <c r="B158" s="80" t="s">
        <v>628</v>
      </c>
      <c r="K158">
        <v>11</v>
      </c>
      <c r="L158" s="74" t="s">
        <v>934</v>
      </c>
    </row>
    <row r="159" spans="1:12" ht="16.5">
      <c r="A159">
        <v>12</v>
      </c>
      <c r="B159" s="80" t="s">
        <v>619</v>
      </c>
      <c r="K159">
        <v>12</v>
      </c>
      <c r="L159" s="74" t="s">
        <v>931</v>
      </c>
    </row>
    <row r="160" spans="1:12" ht="16.5">
      <c r="A160">
        <v>13</v>
      </c>
      <c r="B160" s="80" t="s">
        <v>1904</v>
      </c>
      <c r="K160">
        <v>13</v>
      </c>
      <c r="L160" s="138" t="s">
        <v>1906</v>
      </c>
    </row>
    <row r="161" spans="1:13" ht="16.5">
      <c r="B161" s="80"/>
      <c r="C161" t="s">
        <v>1905</v>
      </c>
      <c r="L161" s="138"/>
      <c r="M161" s="138" t="s">
        <v>1907</v>
      </c>
    </row>
    <row r="162" spans="1:13" ht="16.5">
      <c r="A162">
        <v>14</v>
      </c>
      <c r="B162" s="90" t="s">
        <v>633</v>
      </c>
      <c r="K162">
        <v>14</v>
      </c>
      <c r="L162" s="175" t="s">
        <v>935</v>
      </c>
    </row>
    <row r="163" spans="1:13" ht="16.5">
      <c r="A163">
        <v>15</v>
      </c>
      <c r="B163" s="90" t="s">
        <v>634</v>
      </c>
      <c r="K163">
        <v>15</v>
      </c>
      <c r="L163" s="175" t="s">
        <v>1911</v>
      </c>
    </row>
    <row r="164" spans="1:13" ht="16.5">
      <c r="A164">
        <v>16</v>
      </c>
      <c r="B164" s="90" t="s">
        <v>1908</v>
      </c>
      <c r="K164">
        <v>16</v>
      </c>
      <c r="L164" s="175" t="s">
        <v>1909</v>
      </c>
    </row>
    <row r="165" spans="1:13" ht="16.5">
      <c r="A165">
        <v>17</v>
      </c>
      <c r="B165" s="80" t="s">
        <v>113</v>
      </c>
      <c r="K165">
        <v>17</v>
      </c>
      <c r="L165" s="74" t="s">
        <v>114</v>
      </c>
    </row>
    <row r="166" spans="1:13" ht="16.5">
      <c r="A166">
        <v>18</v>
      </c>
      <c r="B166" s="80" t="s">
        <v>30</v>
      </c>
      <c r="K166">
        <v>18</v>
      </c>
      <c r="L166" s="74" t="s">
        <v>70</v>
      </c>
    </row>
    <row r="167" spans="1:13" ht="16.5">
      <c r="A167">
        <v>19</v>
      </c>
      <c r="B167" s="80" t="s">
        <v>49</v>
      </c>
      <c r="K167">
        <v>19</v>
      </c>
      <c r="L167" s="74" t="s">
        <v>89</v>
      </c>
    </row>
    <row r="168" spans="1:13" ht="16.5">
      <c r="A168">
        <v>20</v>
      </c>
      <c r="B168" s="80" t="s">
        <v>42</v>
      </c>
      <c r="K168">
        <v>20</v>
      </c>
      <c r="L168" s="74" t="s">
        <v>80</v>
      </c>
    </row>
    <row r="169" spans="1:13" ht="17.25" customHeight="1">
      <c r="A169">
        <v>21</v>
      </c>
      <c r="B169" s="80" t="s">
        <v>101</v>
      </c>
      <c r="K169">
        <v>21</v>
      </c>
      <c r="L169" s="74" t="s">
        <v>102</v>
      </c>
    </row>
    <row r="170" spans="1:13" ht="14.25" customHeight="1">
      <c r="A170" s="174" t="s">
        <v>1059</v>
      </c>
      <c r="B170" t="s">
        <v>2192</v>
      </c>
      <c r="K170" s="96" t="s">
        <v>1060</v>
      </c>
      <c r="L170" s="181" t="s">
        <v>2193</v>
      </c>
    </row>
    <row r="171" spans="1:13" ht="14.25" customHeight="1">
      <c r="A171" s="174"/>
      <c r="B171" s="90" t="s">
        <v>2179</v>
      </c>
      <c r="K171" s="96"/>
      <c r="L171" s="175" t="s">
        <v>2182</v>
      </c>
    </row>
    <row r="172" spans="1:13" ht="14.25" customHeight="1">
      <c r="A172" s="174"/>
      <c r="B172" s="90" t="s">
        <v>2181</v>
      </c>
      <c r="K172" s="96"/>
      <c r="L172" s="175" t="s">
        <v>2183</v>
      </c>
    </row>
    <row r="174" spans="1:13" ht="16.5">
      <c r="A174" s="99" t="s">
        <v>903</v>
      </c>
      <c r="B174" s="83" t="s">
        <v>1348</v>
      </c>
      <c r="K174" s="105" t="s">
        <v>903</v>
      </c>
      <c r="L174" s="74" t="s">
        <v>641</v>
      </c>
    </row>
    <row r="175" spans="1:13" ht="16.5">
      <c r="A175" s="91" t="s">
        <v>166</v>
      </c>
      <c r="B175" s="83" t="s">
        <v>1350</v>
      </c>
      <c r="K175" s="96" t="s">
        <v>171</v>
      </c>
      <c r="L175" s="145" t="s">
        <v>2100</v>
      </c>
    </row>
    <row r="176" spans="1:13" ht="16.5">
      <c r="A176" s="91" t="s">
        <v>1042</v>
      </c>
      <c r="B176" s="3" t="s">
        <v>1349</v>
      </c>
      <c r="K176" s="96" t="s">
        <v>1044</v>
      </c>
      <c r="L176" s="74" t="s">
        <v>1351</v>
      </c>
    </row>
    <row r="177" spans="1:12" ht="16.5">
      <c r="A177" s="91" t="s">
        <v>1045</v>
      </c>
      <c r="B177" s="3"/>
      <c r="K177" s="96" t="s">
        <v>1046</v>
      </c>
      <c r="L177" s="74"/>
    </row>
    <row r="178" spans="1:12" ht="16.5">
      <c r="A178">
        <v>1</v>
      </c>
      <c r="B178" s="80" t="s">
        <v>113</v>
      </c>
      <c r="K178" s="74">
        <v>1</v>
      </c>
      <c r="L178" s="74" t="s">
        <v>114</v>
      </c>
    </row>
    <row r="179" spans="1:12" ht="16.5">
      <c r="A179">
        <v>2</v>
      </c>
      <c r="B179" s="80" t="s">
        <v>30</v>
      </c>
      <c r="K179" s="74">
        <v>2</v>
      </c>
      <c r="L179" s="74" t="s">
        <v>70</v>
      </c>
    </row>
    <row r="180" spans="1:12" ht="16.5">
      <c r="A180">
        <v>3</v>
      </c>
      <c r="B180" s="80" t="s">
        <v>50</v>
      </c>
      <c r="K180" s="74">
        <v>3</v>
      </c>
      <c r="L180" s="74" t="s">
        <v>109</v>
      </c>
    </row>
    <row r="181" spans="1:12" ht="16.5">
      <c r="A181">
        <v>4</v>
      </c>
      <c r="B181" s="80" t="s">
        <v>39</v>
      </c>
      <c r="K181" s="74">
        <v>4</v>
      </c>
      <c r="L181" s="74" t="s">
        <v>110</v>
      </c>
    </row>
    <row r="182" spans="1:12" ht="16.5">
      <c r="A182">
        <v>5</v>
      </c>
      <c r="B182" s="80" t="s">
        <v>624</v>
      </c>
      <c r="K182" s="74">
        <v>5</v>
      </c>
      <c r="L182" s="74" t="s">
        <v>909</v>
      </c>
    </row>
    <row r="183" spans="1:12" ht="16.5">
      <c r="A183">
        <v>6</v>
      </c>
      <c r="B183" s="80" t="s">
        <v>51</v>
      </c>
      <c r="K183" s="74">
        <v>6</v>
      </c>
      <c r="L183" s="74" t="s">
        <v>117</v>
      </c>
    </row>
    <row r="184" spans="1:12" ht="16.5">
      <c r="A184">
        <v>7</v>
      </c>
      <c r="B184" s="80" t="s">
        <v>37</v>
      </c>
      <c r="K184" s="74">
        <v>7</v>
      </c>
      <c r="L184" s="74" t="s">
        <v>91</v>
      </c>
    </row>
    <row r="185" spans="1:12" ht="16.5">
      <c r="A185">
        <v>8</v>
      </c>
      <c r="B185" s="80" t="s">
        <v>38</v>
      </c>
      <c r="K185" s="74">
        <v>8</v>
      </c>
      <c r="L185" s="74" t="s">
        <v>73</v>
      </c>
    </row>
    <row r="186" spans="1:12" ht="16.5">
      <c r="A186">
        <v>9</v>
      </c>
      <c r="B186" s="80" t="s">
        <v>626</v>
      </c>
      <c r="K186" s="74">
        <v>9</v>
      </c>
      <c r="L186" s="74" t="s">
        <v>910</v>
      </c>
    </row>
    <row r="187" spans="1:12" ht="16.5">
      <c r="A187">
        <v>10</v>
      </c>
      <c r="B187" s="80" t="s">
        <v>627</v>
      </c>
      <c r="K187" s="74">
        <v>10</v>
      </c>
      <c r="L187" s="74" t="s">
        <v>917</v>
      </c>
    </row>
    <row r="188" spans="1:12" ht="16.5">
      <c r="A188">
        <v>11</v>
      </c>
      <c r="B188" s="80" t="s">
        <v>628</v>
      </c>
      <c r="K188" s="74">
        <v>11</v>
      </c>
      <c r="L188" s="74" t="s">
        <v>912</v>
      </c>
    </row>
    <row r="189" spans="1:12" ht="16.5">
      <c r="A189">
        <v>12</v>
      </c>
      <c r="B189" s="80" t="s">
        <v>619</v>
      </c>
      <c r="K189" s="74">
        <v>12</v>
      </c>
      <c r="L189" s="74" t="s">
        <v>914</v>
      </c>
    </row>
    <row r="190" spans="1:12" ht="16.5">
      <c r="A190">
        <v>13</v>
      </c>
      <c r="B190" s="80" t="s">
        <v>636</v>
      </c>
      <c r="K190" s="138">
        <v>19</v>
      </c>
      <c r="L190" s="138" t="s">
        <v>1910</v>
      </c>
    </row>
    <row r="191" spans="1:12" ht="16.5">
      <c r="A191">
        <v>14</v>
      </c>
      <c r="B191" s="80" t="s">
        <v>634</v>
      </c>
      <c r="K191" s="138">
        <v>20</v>
      </c>
      <c r="L191" s="138" t="s">
        <v>1911</v>
      </c>
    </row>
    <row r="192" spans="1:12" ht="16.5">
      <c r="A192">
        <v>15</v>
      </c>
      <c r="B192" s="80" t="s">
        <v>1897</v>
      </c>
      <c r="K192" s="138">
        <v>21</v>
      </c>
      <c r="L192" s="138" t="s">
        <v>1912</v>
      </c>
    </row>
    <row r="193" spans="1:20" ht="16.5">
      <c r="B193" s="80"/>
      <c r="C193" t="s">
        <v>1913</v>
      </c>
      <c r="K193" s="138"/>
      <c r="L193" s="138"/>
      <c r="M193" s="140" t="s">
        <v>1915</v>
      </c>
      <c r="N193" s="140"/>
      <c r="O193" s="140"/>
      <c r="P193" s="140"/>
      <c r="Q193" s="140"/>
      <c r="R193" s="140"/>
      <c r="S193" s="140"/>
      <c r="T193" s="140"/>
    </row>
    <row r="194" spans="1:20" ht="34.5" customHeight="1">
      <c r="B194" s="80"/>
      <c r="C194" s="203" t="s">
        <v>1914</v>
      </c>
      <c r="D194" s="203"/>
      <c r="E194" s="203"/>
      <c r="F194" s="203"/>
      <c r="G194" s="203"/>
      <c r="H194" s="203"/>
      <c r="I194" s="203"/>
      <c r="J194" s="203"/>
      <c r="K194" s="138"/>
      <c r="L194" s="138"/>
      <c r="M194" s="198" t="s">
        <v>1914</v>
      </c>
      <c r="N194" s="198"/>
      <c r="O194" s="198"/>
      <c r="P194" s="198"/>
      <c r="Q194" s="198"/>
      <c r="R194" s="198"/>
      <c r="S194" s="198"/>
      <c r="T194" s="198"/>
    </row>
    <row r="195" spans="1:20" ht="16.5">
      <c r="A195">
        <v>16</v>
      </c>
      <c r="B195" s="80" t="s">
        <v>113</v>
      </c>
      <c r="K195" s="74">
        <v>16</v>
      </c>
      <c r="L195" s="74" t="s">
        <v>114</v>
      </c>
    </row>
    <row r="196" spans="1:20" ht="16.5">
      <c r="A196">
        <v>17</v>
      </c>
      <c r="B196" s="80" t="s">
        <v>30</v>
      </c>
      <c r="K196" s="74">
        <v>17</v>
      </c>
      <c r="L196" s="74" t="s">
        <v>70</v>
      </c>
    </row>
    <row r="197" spans="1:20" ht="16.5">
      <c r="A197">
        <v>18</v>
      </c>
      <c r="B197" s="80" t="s">
        <v>49</v>
      </c>
      <c r="K197" s="74">
        <v>18</v>
      </c>
      <c r="L197" s="74" t="s">
        <v>89</v>
      </c>
    </row>
    <row r="198" spans="1:20" ht="16.5">
      <c r="A198">
        <v>19</v>
      </c>
      <c r="B198" s="80" t="s">
        <v>42</v>
      </c>
      <c r="K198" s="74">
        <v>19</v>
      </c>
      <c r="L198" s="74" t="s">
        <v>80</v>
      </c>
    </row>
    <row r="199" spans="1:20" ht="16.5">
      <c r="A199">
        <v>20</v>
      </c>
      <c r="B199" s="80" t="s">
        <v>101</v>
      </c>
      <c r="K199" s="74">
        <v>20</v>
      </c>
      <c r="L199" s="74" t="s">
        <v>102</v>
      </c>
    </row>
    <row r="200" spans="1:20" ht="14.25" customHeight="1">
      <c r="A200" s="98" t="s">
        <v>1059</v>
      </c>
      <c r="B200" s="80" t="s">
        <v>2086</v>
      </c>
      <c r="K200" s="96" t="s">
        <v>1060</v>
      </c>
      <c r="L200" s="145" t="s">
        <v>2089</v>
      </c>
    </row>
    <row r="201" spans="1:20" ht="14.25" customHeight="1">
      <c r="B201" t="s">
        <v>2194</v>
      </c>
      <c r="L201" s="181" t="s">
        <v>2195</v>
      </c>
    </row>
    <row r="202" spans="1:20" ht="16.5">
      <c r="B202" s="80" t="s">
        <v>2102</v>
      </c>
      <c r="L202" s="145" t="s">
        <v>2105</v>
      </c>
    </row>
    <row r="203" spans="1:20" ht="16.5">
      <c r="B203" s="80" t="s">
        <v>2101</v>
      </c>
      <c r="L203" s="145" t="s">
        <v>2106</v>
      </c>
    </row>
    <row r="204" spans="1:20" ht="16.5">
      <c r="B204" s="80" t="s">
        <v>2103</v>
      </c>
      <c r="L204" s="145" t="s">
        <v>2107</v>
      </c>
    </row>
    <row r="205" spans="1:20" ht="16.5">
      <c r="B205" s="80" t="s">
        <v>2104</v>
      </c>
      <c r="L205" s="145" t="s">
        <v>2108</v>
      </c>
    </row>
    <row r="206" spans="1:20" ht="16.5">
      <c r="K206" s="138"/>
    </row>
    <row r="207" spans="1:20" ht="16.5">
      <c r="A207" s="99" t="s">
        <v>2170</v>
      </c>
      <c r="B207" s="83" t="s">
        <v>2171</v>
      </c>
      <c r="K207" s="105" t="s">
        <v>2170</v>
      </c>
      <c r="L207" s="175" t="s">
        <v>2172</v>
      </c>
    </row>
    <row r="208" spans="1:20" ht="16.5">
      <c r="A208" s="91" t="s">
        <v>166</v>
      </c>
      <c r="B208" s="83" t="s">
        <v>2173</v>
      </c>
      <c r="K208" s="96" t="s">
        <v>171</v>
      </c>
      <c r="L208" s="175" t="s">
        <v>2175</v>
      </c>
    </row>
    <row r="209" spans="1:13" ht="16.5">
      <c r="A209" s="91" t="s">
        <v>1042</v>
      </c>
      <c r="B209" s="3" t="s">
        <v>2174</v>
      </c>
      <c r="K209" s="96" t="s">
        <v>1044</v>
      </c>
      <c r="L209" s="175" t="s">
        <v>2176</v>
      </c>
    </row>
    <row r="210" spans="1:13" ht="16.5">
      <c r="A210" s="91" t="s">
        <v>1045</v>
      </c>
      <c r="B210" s="3"/>
      <c r="K210" s="96" t="s">
        <v>1046</v>
      </c>
      <c r="L210" s="175"/>
    </row>
    <row r="211" spans="1:13" ht="16.5">
      <c r="A211">
        <v>1</v>
      </c>
      <c r="B211" s="80" t="s">
        <v>113</v>
      </c>
      <c r="K211" s="175">
        <v>1</v>
      </c>
      <c r="L211" s="175" t="s">
        <v>114</v>
      </c>
    </row>
    <row r="212" spans="1:13" ht="16.5">
      <c r="A212">
        <v>2</v>
      </c>
      <c r="B212" s="80" t="s">
        <v>30</v>
      </c>
      <c r="K212" s="175">
        <v>2</v>
      </c>
      <c r="L212" s="175" t="s">
        <v>70</v>
      </c>
    </row>
    <row r="213" spans="1:13" ht="16.5">
      <c r="A213">
        <v>3</v>
      </c>
      <c r="B213" s="80" t="s">
        <v>50</v>
      </c>
      <c r="K213" s="175">
        <v>3</v>
      </c>
      <c r="L213" s="175" t="s">
        <v>109</v>
      </c>
    </row>
    <row r="214" spans="1:13" ht="16.5">
      <c r="A214">
        <v>4</v>
      </c>
      <c r="B214" s="80" t="s">
        <v>39</v>
      </c>
      <c r="K214" s="175">
        <v>4</v>
      </c>
      <c r="L214" s="175" t="s">
        <v>110</v>
      </c>
    </row>
    <row r="215" spans="1:13" ht="16.5">
      <c r="A215">
        <v>5</v>
      </c>
      <c r="B215" s="80" t="s">
        <v>624</v>
      </c>
      <c r="K215" s="175">
        <v>5</v>
      </c>
      <c r="L215" s="175" t="s">
        <v>909</v>
      </c>
    </row>
    <row r="216" spans="1:13" ht="16.5">
      <c r="A216">
        <v>6</v>
      </c>
      <c r="B216" s="80" t="s">
        <v>51</v>
      </c>
      <c r="K216" s="175">
        <v>6</v>
      </c>
      <c r="L216" s="175" t="s">
        <v>117</v>
      </c>
    </row>
    <row r="217" spans="1:13" ht="16.5">
      <c r="A217">
        <v>7</v>
      </c>
      <c r="B217" s="80" t="s">
        <v>37</v>
      </c>
      <c r="K217" s="175">
        <v>7</v>
      </c>
      <c r="L217" s="175" t="s">
        <v>91</v>
      </c>
    </row>
    <row r="218" spans="1:13" ht="16.5">
      <c r="A218">
        <v>8</v>
      </c>
      <c r="B218" s="80" t="s">
        <v>38</v>
      </c>
      <c r="K218" s="175">
        <v>8</v>
      </c>
      <c r="L218" s="175" t="s">
        <v>73</v>
      </c>
    </row>
    <row r="219" spans="1:13" ht="16.5">
      <c r="A219">
        <v>9</v>
      </c>
      <c r="B219" s="80" t="s">
        <v>629</v>
      </c>
      <c r="K219" s="175">
        <v>9</v>
      </c>
      <c r="L219" s="175" t="s">
        <v>928</v>
      </c>
    </row>
    <row r="220" spans="1:13" ht="16.5">
      <c r="A220">
        <v>10</v>
      </c>
      <c r="B220" s="80" t="s">
        <v>630</v>
      </c>
      <c r="K220" s="175">
        <v>10</v>
      </c>
      <c r="L220" s="175" t="s">
        <v>929</v>
      </c>
    </row>
    <row r="221" spans="1:13" ht="16.5">
      <c r="A221">
        <v>11</v>
      </c>
      <c r="B221" s="80" t="s">
        <v>631</v>
      </c>
      <c r="K221" s="175">
        <v>11</v>
      </c>
      <c r="L221" s="175" t="s">
        <v>930</v>
      </c>
    </row>
    <row r="222" spans="1:13" ht="16.5">
      <c r="A222">
        <v>12</v>
      </c>
      <c r="B222" s="80" t="s">
        <v>632</v>
      </c>
      <c r="K222" s="175">
        <v>12</v>
      </c>
      <c r="L222" s="175" t="s">
        <v>931</v>
      </c>
    </row>
    <row r="223" spans="1:13" ht="16.5">
      <c r="A223">
        <v>13</v>
      </c>
      <c r="B223" s="80" t="s">
        <v>1900</v>
      </c>
      <c r="K223" s="175">
        <v>13</v>
      </c>
      <c r="L223" s="175" t="s">
        <v>1902</v>
      </c>
    </row>
    <row r="224" spans="1:13" ht="16.5">
      <c r="B224" s="80"/>
      <c r="C224" t="s">
        <v>1901</v>
      </c>
      <c r="K224" s="175"/>
      <c r="L224" s="175"/>
      <c r="M224" s="175" t="s">
        <v>1903</v>
      </c>
    </row>
    <row r="225" spans="1:12" ht="16.5">
      <c r="A225">
        <v>14</v>
      </c>
      <c r="B225" s="80" t="s">
        <v>113</v>
      </c>
      <c r="K225">
        <v>14</v>
      </c>
      <c r="L225" s="175" t="s">
        <v>114</v>
      </c>
    </row>
    <row r="226" spans="1:12" ht="16.5">
      <c r="A226">
        <v>15</v>
      </c>
      <c r="B226" s="80" t="s">
        <v>30</v>
      </c>
      <c r="K226">
        <v>15</v>
      </c>
      <c r="L226" s="175" t="s">
        <v>70</v>
      </c>
    </row>
    <row r="227" spans="1:12" ht="16.5">
      <c r="A227">
        <v>16</v>
      </c>
      <c r="B227" s="80" t="s">
        <v>49</v>
      </c>
      <c r="K227">
        <v>16</v>
      </c>
      <c r="L227" s="175" t="s">
        <v>89</v>
      </c>
    </row>
    <row r="228" spans="1:12" ht="16.5">
      <c r="A228">
        <v>17</v>
      </c>
      <c r="B228" s="80" t="s">
        <v>42</v>
      </c>
      <c r="K228">
        <v>17</v>
      </c>
      <c r="L228" s="175" t="s">
        <v>80</v>
      </c>
    </row>
    <row r="229" spans="1:12" ht="16.5">
      <c r="A229">
        <v>18</v>
      </c>
      <c r="B229" s="80" t="s">
        <v>101</v>
      </c>
      <c r="K229">
        <v>18</v>
      </c>
      <c r="L229" s="175" t="s">
        <v>102</v>
      </c>
    </row>
    <row r="230" spans="1:12" ht="14.25" customHeight="1">
      <c r="A230" s="174" t="s">
        <v>1059</v>
      </c>
      <c r="B230" t="s">
        <v>1150</v>
      </c>
      <c r="K230" s="96" t="s">
        <v>1060</v>
      </c>
      <c r="L230" s="175" t="s">
        <v>1151</v>
      </c>
    </row>
  </sheetData>
  <mergeCells count="8">
    <mergeCell ref="C194:J194"/>
    <mergeCell ref="M194:T194"/>
    <mergeCell ref="B12:J12"/>
    <mergeCell ref="L12:T12"/>
    <mergeCell ref="B45:J45"/>
    <mergeCell ref="L45:T45"/>
    <mergeCell ref="C132:J132"/>
    <mergeCell ref="M132:T132"/>
  </mergeCells>
  <phoneticPr fontId="1"/>
  <pageMargins left="0.31496062992125984" right="0.31496062992125984" top="0.74803149606299213" bottom="0.74803149606299213" header="0.31496062992125984" footer="0.31496062992125984"/>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BA101"/>
  <sheetViews>
    <sheetView workbookViewId="0">
      <selection activeCell="AG20" sqref="AG20"/>
    </sheetView>
  </sheetViews>
  <sheetFormatPr defaultRowHeight="13.5"/>
  <cols>
    <col min="1" max="55" width="2.375" customWidth="1"/>
  </cols>
  <sheetData>
    <row r="1" spans="1:53">
      <c r="A1" s="91" t="s">
        <v>295</v>
      </c>
    </row>
    <row r="2" spans="1:53">
      <c r="A2" s="91" t="s">
        <v>2168</v>
      </c>
    </row>
    <row r="3" spans="1:53">
      <c r="A3" s="2" t="s">
        <v>321</v>
      </c>
    </row>
    <row r="5" spans="1:53" ht="14.25" thickBot="1">
      <c r="B5" s="4" t="s">
        <v>262</v>
      </c>
    </row>
    <row r="6" spans="1:53" ht="14.25" thickBot="1">
      <c r="B6" s="8" t="s">
        <v>273</v>
      </c>
      <c r="C6" s="9"/>
      <c r="D6" s="9"/>
      <c r="E6" s="9"/>
      <c r="F6" s="9"/>
      <c r="G6" s="9"/>
      <c r="H6" s="9"/>
      <c r="I6" s="9"/>
      <c r="J6" s="9"/>
      <c r="K6" s="9"/>
      <c r="L6" s="9"/>
      <c r="M6" s="9"/>
      <c r="N6" s="9"/>
      <c r="O6" s="9"/>
      <c r="P6" s="9"/>
      <c r="Q6" s="9"/>
      <c r="R6" s="9"/>
      <c r="S6" s="9"/>
      <c r="T6" s="9"/>
      <c r="U6" s="9"/>
      <c r="V6" s="9"/>
      <c r="W6" s="9"/>
      <c r="X6" s="9"/>
      <c r="Y6" s="9"/>
      <c r="Z6" s="9"/>
      <c r="AA6" s="10"/>
      <c r="AC6" s="4" t="s">
        <v>263</v>
      </c>
      <c r="AD6" s="12"/>
      <c r="AE6" s="12"/>
      <c r="AF6" s="26"/>
      <c r="AG6" s="12"/>
      <c r="AI6" s="12"/>
      <c r="AJ6" s="12"/>
      <c r="AK6" s="12"/>
      <c r="AL6" s="12"/>
      <c r="AM6" s="12"/>
      <c r="AN6" s="12"/>
      <c r="AO6" s="12"/>
      <c r="AP6" s="12"/>
      <c r="AQ6" s="12"/>
      <c r="AR6" s="12"/>
      <c r="AS6" s="12"/>
      <c r="AT6" s="12"/>
      <c r="AU6" s="12"/>
      <c r="AV6" s="12"/>
      <c r="AW6" s="12"/>
      <c r="AX6" s="12"/>
      <c r="AY6" s="12"/>
      <c r="AZ6" s="12"/>
      <c r="BA6" s="12"/>
    </row>
    <row r="7" spans="1:53">
      <c r="B7" s="11"/>
      <c r="C7" s="12"/>
      <c r="D7" s="12"/>
      <c r="E7" s="12"/>
      <c r="F7" s="12"/>
      <c r="G7" s="12"/>
      <c r="H7" s="12"/>
      <c r="I7" s="12"/>
      <c r="J7" s="12"/>
      <c r="K7" s="12"/>
      <c r="L7" s="12"/>
      <c r="M7" s="12"/>
      <c r="N7" s="12"/>
      <c r="O7" s="12"/>
      <c r="P7" s="12"/>
      <c r="Q7" s="12"/>
      <c r="R7" s="12"/>
      <c r="S7" s="12"/>
      <c r="T7" s="12"/>
      <c r="U7" s="12"/>
      <c r="V7" s="12"/>
      <c r="W7" s="12"/>
      <c r="X7" s="12"/>
      <c r="Y7" s="12"/>
      <c r="Z7" s="12"/>
      <c r="AA7" s="13"/>
      <c r="AC7" s="8" t="s">
        <v>264</v>
      </c>
      <c r="AD7" s="9"/>
      <c r="AE7" s="9"/>
      <c r="AF7" s="9"/>
      <c r="AG7" s="9"/>
      <c r="AH7" s="9"/>
      <c r="AI7" s="9"/>
      <c r="AJ7" s="9"/>
      <c r="AK7" s="9"/>
      <c r="AL7" s="9"/>
      <c r="AM7" s="10"/>
      <c r="AN7" s="12"/>
      <c r="AO7" s="12"/>
      <c r="AP7" s="12"/>
      <c r="AQ7" s="12"/>
      <c r="AR7" s="12"/>
      <c r="AS7" s="12"/>
      <c r="AT7" s="12"/>
      <c r="AU7" s="12"/>
      <c r="AV7" s="12"/>
      <c r="AW7" s="12"/>
      <c r="AX7" s="12"/>
      <c r="AY7" s="12"/>
      <c r="AZ7" s="12"/>
      <c r="BA7" s="12"/>
    </row>
    <row r="8" spans="1:53" ht="14.25" thickBot="1">
      <c r="B8" s="11"/>
      <c r="C8" s="22" t="s">
        <v>260</v>
      </c>
      <c r="D8" s="12"/>
      <c r="E8" s="12"/>
      <c r="F8" s="12"/>
      <c r="G8" s="12"/>
      <c r="H8" s="12"/>
      <c r="I8" s="12"/>
      <c r="J8" s="12"/>
      <c r="K8" s="12"/>
      <c r="L8" s="12"/>
      <c r="M8" s="12"/>
      <c r="N8" s="12"/>
      <c r="O8" s="12"/>
      <c r="P8" s="12"/>
      <c r="Q8" s="12"/>
      <c r="R8" s="12"/>
      <c r="S8" s="12"/>
      <c r="T8" s="12"/>
      <c r="U8" s="12"/>
      <c r="V8" s="12"/>
      <c r="W8" s="12"/>
      <c r="X8" s="12"/>
      <c r="Y8" s="12"/>
      <c r="Z8" s="12"/>
      <c r="AA8" s="13"/>
      <c r="AC8" s="11"/>
      <c r="AD8" s="12"/>
      <c r="AE8" s="12"/>
      <c r="AF8" s="12"/>
      <c r="AG8" s="12"/>
      <c r="AH8" s="12"/>
      <c r="AI8" s="12"/>
      <c r="AJ8" s="12"/>
      <c r="AK8" s="12"/>
      <c r="AL8" s="12"/>
      <c r="AM8" s="13"/>
      <c r="AO8" s="12"/>
      <c r="AP8" s="12"/>
      <c r="AQ8" s="12"/>
      <c r="AR8" s="12"/>
      <c r="AS8" s="12"/>
      <c r="AT8" s="12"/>
      <c r="AU8" s="12"/>
      <c r="AV8" s="12"/>
      <c r="AW8" s="12"/>
      <c r="AX8" s="12"/>
      <c r="AY8" s="12"/>
      <c r="AZ8" s="12"/>
      <c r="BA8" s="12"/>
    </row>
    <row r="9" spans="1:53" ht="14.25" thickBot="1">
      <c r="B9" s="11"/>
      <c r="C9" s="5" t="s">
        <v>252</v>
      </c>
      <c r="D9" s="6"/>
      <c r="E9" s="21">
        <v>0</v>
      </c>
      <c r="F9" s="12"/>
      <c r="G9" s="5" t="s">
        <v>253</v>
      </c>
      <c r="H9" s="6"/>
      <c r="I9" s="21">
        <v>1</v>
      </c>
      <c r="J9" s="12"/>
      <c r="K9" s="5" t="s">
        <v>254</v>
      </c>
      <c r="L9" s="6"/>
      <c r="M9" s="21">
        <v>2</v>
      </c>
      <c r="N9" s="12"/>
      <c r="O9" s="5" t="s">
        <v>255</v>
      </c>
      <c r="P9" s="6"/>
      <c r="Q9" s="21">
        <v>3</v>
      </c>
      <c r="R9" s="12"/>
      <c r="S9" s="5" t="s">
        <v>256</v>
      </c>
      <c r="T9" s="6"/>
      <c r="U9" s="21">
        <v>4</v>
      </c>
      <c r="V9" s="12"/>
      <c r="W9" s="5" t="s">
        <v>257</v>
      </c>
      <c r="X9" s="6"/>
      <c r="Y9" s="21">
        <v>5</v>
      </c>
      <c r="Z9" s="12"/>
      <c r="AA9" s="13"/>
      <c r="AC9" s="11"/>
      <c r="AD9" s="12"/>
      <c r="AE9" s="27" t="s">
        <v>2141</v>
      </c>
      <c r="AF9" s="12"/>
      <c r="AG9" s="12"/>
      <c r="AH9" s="12"/>
      <c r="AI9" s="12"/>
      <c r="AJ9" s="12"/>
      <c r="AK9" s="12"/>
      <c r="AL9" s="12"/>
      <c r="AM9" s="13"/>
      <c r="AO9" s="12"/>
      <c r="AP9" s="12"/>
      <c r="AQ9" s="12"/>
      <c r="AR9" s="12"/>
      <c r="AS9" s="12"/>
      <c r="AT9" s="12"/>
      <c r="AU9" s="12"/>
      <c r="AV9" s="12"/>
      <c r="AW9" s="12"/>
      <c r="AX9" s="12"/>
      <c r="AY9" s="12"/>
      <c r="AZ9" s="12"/>
      <c r="BA9" s="12"/>
    </row>
    <row r="10" spans="1:53" ht="14.25" thickBot="1">
      <c r="B10" s="11"/>
      <c r="C10" s="26" t="s">
        <v>272</v>
      </c>
      <c r="D10" s="12"/>
      <c r="E10" s="12"/>
      <c r="F10" s="12"/>
      <c r="G10" s="12"/>
      <c r="H10" s="12"/>
      <c r="I10" s="12"/>
      <c r="J10" s="12"/>
      <c r="K10" s="12"/>
      <c r="L10" s="12"/>
      <c r="M10" s="12"/>
      <c r="N10" s="12"/>
      <c r="O10" s="12"/>
      <c r="P10" s="12"/>
      <c r="Q10" s="12"/>
      <c r="R10" s="12"/>
      <c r="S10" s="12"/>
      <c r="T10" s="12"/>
      <c r="U10" s="12"/>
      <c r="V10" s="12"/>
      <c r="W10" s="12"/>
      <c r="X10" s="12"/>
      <c r="Y10" s="12"/>
      <c r="Z10" s="12"/>
      <c r="AA10" s="13"/>
      <c r="AC10" s="11"/>
      <c r="AD10" s="12"/>
      <c r="AE10" s="5" t="s">
        <v>266</v>
      </c>
      <c r="AF10" s="6"/>
      <c r="AG10" s="28">
        <v>0</v>
      </c>
      <c r="AH10" s="12"/>
      <c r="AI10" s="5" t="s">
        <v>267</v>
      </c>
      <c r="AJ10" s="6"/>
      <c r="AK10" s="28">
        <v>1</v>
      </c>
      <c r="AL10" s="12"/>
      <c r="AM10" s="13"/>
      <c r="AO10" s="12"/>
      <c r="AP10" s="12"/>
      <c r="AQ10" s="12"/>
      <c r="AR10" s="12"/>
      <c r="AS10" s="12"/>
      <c r="AT10" s="12"/>
      <c r="AU10" s="12"/>
      <c r="AV10" s="12"/>
      <c r="AW10" s="12"/>
      <c r="AX10" s="12"/>
      <c r="AY10" s="12"/>
      <c r="AZ10" s="12"/>
      <c r="BA10" s="12"/>
    </row>
    <row r="11" spans="1:53" ht="14.25" thickBot="1">
      <c r="B11" s="11"/>
      <c r="C11" s="8"/>
      <c r="D11" s="47" t="s">
        <v>2142</v>
      </c>
      <c r="E11" s="9"/>
      <c r="F11" s="9"/>
      <c r="G11" s="9"/>
      <c r="H11" s="9"/>
      <c r="I11" s="9"/>
      <c r="J11" s="9"/>
      <c r="K11" s="9"/>
      <c r="L11" s="9"/>
      <c r="M11" s="9"/>
      <c r="N11" s="9"/>
      <c r="O11" s="9"/>
      <c r="P11" s="9"/>
      <c r="Q11" s="9"/>
      <c r="R11" s="9"/>
      <c r="S11" s="9"/>
      <c r="T11" s="9"/>
      <c r="U11" s="9"/>
      <c r="V11" s="9"/>
      <c r="W11" s="9"/>
      <c r="X11" s="9"/>
      <c r="Y11" s="9"/>
      <c r="Z11" s="10"/>
      <c r="AA11" s="13"/>
      <c r="AC11" s="45" t="s">
        <v>265</v>
      </c>
      <c r="AD11" s="15"/>
      <c r="AE11" s="15"/>
      <c r="AF11" s="15"/>
      <c r="AG11" s="15"/>
      <c r="AH11" s="15"/>
      <c r="AI11" s="15"/>
      <c r="AJ11" s="15"/>
      <c r="AK11" s="15"/>
      <c r="AL11" s="15"/>
      <c r="AM11" s="16"/>
      <c r="AO11" s="12"/>
      <c r="AP11" s="12"/>
      <c r="AQ11" s="12"/>
      <c r="AR11" s="12"/>
      <c r="AS11" s="12"/>
      <c r="AT11" s="12"/>
      <c r="AU11" s="12"/>
      <c r="AV11" s="12"/>
      <c r="AW11" s="12"/>
      <c r="AX11" s="12"/>
      <c r="AY11" s="12"/>
      <c r="AZ11" s="12"/>
      <c r="BA11" s="12"/>
    </row>
    <row r="12" spans="1:53" ht="14.25" thickBot="1">
      <c r="B12" s="11"/>
      <c r="C12" s="11"/>
      <c r="D12" s="48" t="s">
        <v>279</v>
      </c>
      <c r="E12" s="49">
        <v>0</v>
      </c>
      <c r="F12" s="50" t="s">
        <v>258</v>
      </c>
      <c r="G12" s="51"/>
      <c r="H12" s="51"/>
      <c r="I12" s="51"/>
      <c r="J12" s="49">
        <v>1</v>
      </c>
      <c r="K12" s="52"/>
      <c r="L12" s="49">
        <v>2</v>
      </c>
      <c r="M12" s="52"/>
      <c r="N12" s="51"/>
      <c r="O12" s="51"/>
      <c r="P12" s="51"/>
      <c r="Q12" s="51"/>
      <c r="R12" s="51"/>
      <c r="S12" s="51"/>
      <c r="T12" s="51"/>
      <c r="U12" s="51"/>
      <c r="V12" s="51"/>
      <c r="W12" s="51"/>
      <c r="X12" s="209">
        <v>11</v>
      </c>
      <c r="Y12" s="210"/>
      <c r="Z12" s="13"/>
      <c r="AA12" s="13"/>
      <c r="AC12" s="12"/>
      <c r="AD12" s="12"/>
      <c r="AE12" s="12"/>
      <c r="AF12" s="25" t="s">
        <v>891</v>
      </c>
      <c r="AG12" s="12"/>
      <c r="AH12" s="12"/>
      <c r="AI12" s="25"/>
      <c r="AJ12" s="12"/>
      <c r="AK12" s="12"/>
      <c r="AO12" s="12"/>
      <c r="AP12" s="12"/>
      <c r="AQ12" s="12"/>
      <c r="AR12" s="12"/>
      <c r="AS12" s="12"/>
      <c r="AT12" s="12"/>
      <c r="AU12" s="12"/>
      <c r="AV12" s="12"/>
      <c r="AW12" s="12"/>
      <c r="AX12" s="12"/>
      <c r="AY12" s="12"/>
      <c r="AZ12" s="12"/>
      <c r="BA12" s="12"/>
    </row>
    <row r="13" spans="1:53" ht="14.25" thickBot="1">
      <c r="B13" s="11"/>
      <c r="C13" s="11"/>
      <c r="D13" s="14"/>
      <c r="E13" s="33">
        <v>0</v>
      </c>
      <c r="F13" s="14"/>
      <c r="G13" s="15"/>
      <c r="H13" s="15"/>
      <c r="I13" s="15"/>
      <c r="J13" s="33">
        <v>1</v>
      </c>
      <c r="K13" s="14"/>
      <c r="L13" s="34" t="s">
        <v>275</v>
      </c>
      <c r="M13" s="15"/>
      <c r="N13" s="15"/>
      <c r="O13" s="15"/>
      <c r="P13" s="15"/>
      <c r="Q13" s="34">
        <v>0</v>
      </c>
      <c r="R13" s="15"/>
      <c r="S13" s="15"/>
      <c r="T13" s="15"/>
      <c r="U13" s="15"/>
      <c r="V13" s="15"/>
      <c r="W13" s="15"/>
      <c r="X13" s="211">
        <v>11</v>
      </c>
      <c r="Y13" s="212"/>
      <c r="Z13" s="13"/>
      <c r="AA13" s="13"/>
      <c r="AC13" s="12"/>
      <c r="AD13" s="92" t="s">
        <v>892</v>
      </c>
      <c r="AE13" s="61"/>
      <c r="AF13" s="9"/>
      <c r="AG13" s="9"/>
      <c r="AH13" s="9"/>
      <c r="AI13" s="9"/>
      <c r="AJ13" s="10"/>
      <c r="AK13" s="12"/>
      <c r="AL13" s="12"/>
      <c r="AP13" s="12"/>
      <c r="AQ13" s="12"/>
      <c r="AR13" s="12"/>
      <c r="AS13" s="12"/>
      <c r="AT13" s="12"/>
      <c r="AU13" s="12"/>
      <c r="AV13" s="12"/>
      <c r="AW13" s="12"/>
      <c r="AX13" s="12"/>
      <c r="AY13" s="12"/>
      <c r="AZ13" s="12"/>
      <c r="BA13" s="12"/>
    </row>
    <row r="14" spans="1:53">
      <c r="B14" s="11"/>
      <c r="C14" s="11"/>
      <c r="D14" s="31" t="s">
        <v>274</v>
      </c>
      <c r="E14" s="13"/>
      <c r="F14" s="11"/>
      <c r="G14" s="12"/>
      <c r="H14" s="12"/>
      <c r="I14" s="12"/>
      <c r="J14" s="13"/>
      <c r="K14" s="11"/>
      <c r="L14" s="13"/>
      <c r="M14" s="12"/>
      <c r="N14" s="12"/>
      <c r="O14" s="12"/>
      <c r="P14" s="12"/>
      <c r="Q14" s="27">
        <v>1</v>
      </c>
      <c r="R14" s="12"/>
      <c r="S14" s="12"/>
      <c r="T14" s="12"/>
      <c r="U14" s="12"/>
      <c r="V14" s="12"/>
      <c r="W14" s="12"/>
      <c r="X14" s="11"/>
      <c r="Y14" s="13"/>
      <c r="Z14" s="13"/>
      <c r="AA14" s="13"/>
      <c r="AC14" s="12"/>
      <c r="AD14" s="93" t="s">
        <v>892</v>
      </c>
      <c r="AE14" s="25"/>
      <c r="AF14" s="12"/>
      <c r="AG14" s="12"/>
      <c r="AH14" s="12"/>
      <c r="AI14" s="12"/>
      <c r="AJ14" s="13"/>
      <c r="AK14" s="12"/>
      <c r="AL14" s="12"/>
      <c r="AT14" s="12"/>
      <c r="AU14" s="12"/>
      <c r="AV14" s="12"/>
      <c r="AW14" s="12"/>
      <c r="AX14" s="12"/>
      <c r="AY14" s="12"/>
      <c r="AZ14" s="12"/>
      <c r="BA14" s="12"/>
    </row>
    <row r="15" spans="1:53">
      <c r="B15" s="11"/>
      <c r="C15" s="11"/>
      <c r="D15" s="11"/>
      <c r="E15" s="13"/>
      <c r="F15" s="11"/>
      <c r="G15" s="12"/>
      <c r="H15" s="12"/>
      <c r="I15" s="12"/>
      <c r="J15" s="13"/>
      <c r="K15" s="11"/>
      <c r="L15" s="13"/>
      <c r="M15" s="12"/>
      <c r="N15" s="12"/>
      <c r="O15" s="12"/>
      <c r="P15" s="12"/>
      <c r="Q15" s="27">
        <v>2</v>
      </c>
      <c r="R15" s="12"/>
      <c r="S15" s="12"/>
      <c r="T15" s="12"/>
      <c r="U15" s="12"/>
      <c r="V15" s="12"/>
      <c r="W15" s="12"/>
      <c r="X15" s="11"/>
      <c r="Y15" s="13"/>
      <c r="Z15" s="13"/>
      <c r="AA15" s="13"/>
      <c r="AC15" s="12"/>
      <c r="AD15" s="93" t="s">
        <v>892</v>
      </c>
      <c r="AE15" s="25"/>
      <c r="AF15" s="12"/>
      <c r="AG15" s="12"/>
      <c r="AH15" s="12"/>
      <c r="AI15" s="12"/>
      <c r="AJ15" s="13"/>
      <c r="AK15" s="12"/>
      <c r="AL15" s="12"/>
      <c r="AT15" s="12"/>
      <c r="AU15" s="12"/>
      <c r="AV15" s="12"/>
      <c r="AW15" s="12"/>
      <c r="AX15" s="12"/>
      <c r="AY15" s="12"/>
      <c r="AZ15" s="12"/>
      <c r="BA15" s="12"/>
    </row>
    <row r="16" spans="1:53">
      <c r="B16" s="11"/>
      <c r="C16" s="11"/>
      <c r="D16" s="11"/>
      <c r="E16" s="13"/>
      <c r="F16" s="11"/>
      <c r="G16" s="12"/>
      <c r="H16" s="12"/>
      <c r="I16" s="12"/>
      <c r="J16" s="13"/>
      <c r="K16" s="11"/>
      <c r="L16" s="13"/>
      <c r="M16" s="12"/>
      <c r="N16" s="12"/>
      <c r="O16" s="12"/>
      <c r="P16" s="12"/>
      <c r="Q16" s="12"/>
      <c r="R16" s="12"/>
      <c r="S16" s="12"/>
      <c r="T16" s="12"/>
      <c r="U16" s="12"/>
      <c r="V16" s="12"/>
      <c r="W16" s="12"/>
      <c r="X16" s="11"/>
      <c r="Y16" s="13"/>
      <c r="Z16" s="13"/>
      <c r="AA16" s="13"/>
      <c r="AC16" s="12"/>
      <c r="AD16" s="93" t="s">
        <v>892</v>
      </c>
      <c r="AE16" s="25"/>
      <c r="AF16" s="12"/>
      <c r="AG16" s="12"/>
      <c r="AH16" s="12"/>
      <c r="AI16" s="12"/>
      <c r="AJ16" s="13"/>
      <c r="AK16" s="12"/>
      <c r="AL16" s="12"/>
      <c r="AT16" s="12"/>
      <c r="AU16" s="12"/>
      <c r="AV16" s="12"/>
      <c r="AW16" s="12"/>
      <c r="AX16" s="12"/>
      <c r="AY16" s="12"/>
      <c r="AZ16" s="12"/>
      <c r="BA16" s="12"/>
    </row>
    <row r="17" spans="2:53" ht="14.25" thickBot="1">
      <c r="B17" s="11"/>
      <c r="C17" s="11"/>
      <c r="D17" s="11"/>
      <c r="E17" s="13"/>
      <c r="F17" s="11"/>
      <c r="G17" s="12"/>
      <c r="H17" s="12"/>
      <c r="I17" s="12"/>
      <c r="J17" s="13"/>
      <c r="K17" s="11"/>
      <c r="L17" s="13"/>
      <c r="M17" s="12"/>
      <c r="N17" s="12"/>
      <c r="O17" s="12"/>
      <c r="P17" s="12"/>
      <c r="Q17" s="12"/>
      <c r="R17" s="12"/>
      <c r="S17" s="12"/>
      <c r="T17" s="12"/>
      <c r="U17" s="12"/>
      <c r="V17" s="12"/>
      <c r="W17" s="12"/>
      <c r="X17" s="11"/>
      <c r="Y17" s="13"/>
      <c r="Z17" s="13"/>
      <c r="AA17" s="13"/>
      <c r="AC17" s="12"/>
      <c r="AD17" s="45" t="s">
        <v>893</v>
      </c>
      <c r="AE17" s="43"/>
      <c r="AF17" s="15"/>
      <c r="AG17" s="15"/>
      <c r="AH17" s="15"/>
      <c r="AI17" s="15"/>
      <c r="AJ17" s="16"/>
      <c r="AK17" s="12"/>
      <c r="AL17" s="12"/>
      <c r="AT17" s="12"/>
      <c r="AU17" s="12"/>
      <c r="AV17" s="12"/>
      <c r="AW17" s="12"/>
      <c r="AX17" s="12"/>
      <c r="AY17" s="12"/>
      <c r="AZ17" s="12"/>
      <c r="BA17" s="12"/>
    </row>
    <row r="18" spans="2:53" ht="14.25" thickBot="1">
      <c r="B18" s="11"/>
      <c r="C18" s="11"/>
      <c r="D18" s="14"/>
      <c r="E18" s="16"/>
      <c r="F18" s="14"/>
      <c r="G18" s="15"/>
      <c r="H18" s="15"/>
      <c r="I18" s="15"/>
      <c r="J18" s="16"/>
      <c r="K18" s="14"/>
      <c r="L18" s="16"/>
      <c r="M18" s="15"/>
      <c r="N18" s="15"/>
      <c r="O18" s="15"/>
      <c r="P18" s="15"/>
      <c r="Q18" s="15"/>
      <c r="R18" s="15"/>
      <c r="S18" s="15"/>
      <c r="T18" s="15"/>
      <c r="U18" s="15"/>
      <c r="V18" s="15"/>
      <c r="W18" s="15"/>
      <c r="X18" s="14"/>
      <c r="Y18" s="16"/>
      <c r="Z18" s="13"/>
      <c r="AA18" s="13"/>
      <c r="AC18" s="12"/>
      <c r="AD18" s="94"/>
      <c r="AE18" s="12"/>
      <c r="AF18" s="12"/>
      <c r="AG18" s="25" t="s">
        <v>891</v>
      </c>
      <c r="AH18" s="12"/>
      <c r="AI18" s="12"/>
      <c r="AJ18" s="12"/>
      <c r="AK18" s="12"/>
      <c r="AL18" s="12"/>
      <c r="AT18" s="12"/>
      <c r="AU18" s="12"/>
      <c r="AV18" s="12"/>
      <c r="AW18" s="12"/>
      <c r="AX18" s="12"/>
      <c r="AY18" s="12"/>
      <c r="AZ18" s="12"/>
      <c r="BA18" s="12"/>
    </row>
    <row r="19" spans="2:53" ht="14.25" thickBot="1">
      <c r="B19" s="11"/>
      <c r="C19" s="11"/>
      <c r="D19" s="12"/>
      <c r="E19" s="12"/>
      <c r="F19" s="12"/>
      <c r="G19" s="12"/>
      <c r="H19" s="12"/>
      <c r="I19" s="12"/>
      <c r="J19" s="12"/>
      <c r="K19" s="12"/>
      <c r="L19" s="12"/>
      <c r="M19" s="12"/>
      <c r="N19" s="12"/>
      <c r="O19" s="12"/>
      <c r="P19" s="12"/>
      <c r="Q19" s="12"/>
      <c r="R19" s="12"/>
      <c r="S19" s="12"/>
      <c r="T19" s="12"/>
      <c r="U19" s="12"/>
      <c r="V19" s="12"/>
      <c r="W19" s="12"/>
      <c r="X19" s="12"/>
      <c r="Y19" s="12"/>
      <c r="Z19" s="13"/>
      <c r="AA19" s="13"/>
      <c r="AC19" s="12"/>
      <c r="AD19" s="12"/>
      <c r="AE19" s="92" t="s">
        <v>893</v>
      </c>
      <c r="AF19" s="61"/>
      <c r="AG19" s="9"/>
      <c r="AH19" s="9"/>
      <c r="AI19" s="9"/>
      <c r="AJ19" s="9"/>
      <c r="AK19" s="10"/>
      <c r="AL19" s="12"/>
      <c r="AM19" s="12"/>
      <c r="AT19" s="12"/>
      <c r="AU19" s="12"/>
      <c r="AV19" s="12"/>
      <c r="AW19" s="12"/>
      <c r="AX19" s="12"/>
      <c r="AY19" s="12"/>
      <c r="AZ19" s="12"/>
      <c r="BA19" s="12"/>
    </row>
    <row r="20" spans="2:53" ht="14.25" thickBot="1">
      <c r="B20" s="11"/>
      <c r="C20" s="8" t="s">
        <v>259</v>
      </c>
      <c r="D20" s="9"/>
      <c r="E20" s="9"/>
      <c r="F20" s="9"/>
      <c r="G20" s="9"/>
      <c r="H20" s="9"/>
      <c r="I20" s="9"/>
      <c r="J20" s="9"/>
      <c r="K20" s="9"/>
      <c r="L20" s="9"/>
      <c r="M20" s="9"/>
      <c r="N20" s="9"/>
      <c r="O20" s="9"/>
      <c r="P20" s="9"/>
      <c r="Q20" s="9"/>
      <c r="R20" s="9"/>
      <c r="S20" s="9"/>
      <c r="T20" s="176" t="s">
        <v>261</v>
      </c>
      <c r="U20" s="9"/>
      <c r="V20" s="9"/>
      <c r="W20" s="9"/>
      <c r="X20" s="9"/>
      <c r="Y20" s="9"/>
      <c r="Z20" s="10"/>
      <c r="AA20" s="13"/>
      <c r="AC20" s="12"/>
      <c r="AD20" s="12"/>
      <c r="AE20" s="93" t="s">
        <v>893</v>
      </c>
      <c r="AF20" s="25"/>
      <c r="AG20" s="12"/>
      <c r="AH20" s="12"/>
      <c r="AI20" s="12"/>
      <c r="AJ20" s="12"/>
      <c r="AK20" s="13"/>
      <c r="AL20" s="12"/>
      <c r="AM20" s="12"/>
      <c r="AN20" s="12"/>
      <c r="AO20" s="12"/>
      <c r="AP20" s="12"/>
      <c r="AQ20" s="12"/>
      <c r="AR20" s="12"/>
      <c r="AS20" s="12"/>
      <c r="AT20" s="12"/>
      <c r="AU20" s="12"/>
      <c r="AV20" s="12"/>
      <c r="AW20" s="12"/>
      <c r="AX20" s="12"/>
      <c r="AY20" s="12"/>
      <c r="AZ20" s="12"/>
      <c r="BA20" s="12"/>
    </row>
    <row r="21" spans="2:53">
      <c r="B21" s="11"/>
      <c r="C21" s="177" t="s">
        <v>2162</v>
      </c>
      <c r="D21" s="178"/>
      <c r="E21" s="178"/>
      <c r="F21" s="178"/>
      <c r="G21" s="178"/>
      <c r="H21" s="178"/>
      <c r="I21" s="178"/>
      <c r="J21" s="178"/>
      <c r="K21" s="178"/>
      <c r="L21" s="178"/>
      <c r="M21" s="178"/>
      <c r="N21" s="178"/>
      <c r="O21" s="178"/>
      <c r="P21" s="178"/>
      <c r="Q21" s="178"/>
      <c r="R21" s="178"/>
      <c r="S21" s="178"/>
      <c r="T21" s="179" t="s">
        <v>2164</v>
      </c>
      <c r="U21" s="178"/>
      <c r="V21" s="178"/>
      <c r="W21" s="179"/>
      <c r="X21" s="178"/>
      <c r="Y21" s="178"/>
      <c r="Z21" s="180"/>
      <c r="AA21" s="13"/>
      <c r="AC21" s="12"/>
      <c r="AD21" s="12"/>
      <c r="AE21" s="93" t="s">
        <v>893</v>
      </c>
      <c r="AF21" s="25"/>
      <c r="AG21" s="12"/>
      <c r="AH21" s="12"/>
      <c r="AI21" s="12"/>
      <c r="AJ21" s="12"/>
      <c r="AK21" s="13"/>
      <c r="AL21" s="12"/>
      <c r="AM21" s="12"/>
      <c r="AN21" s="12"/>
      <c r="AO21" s="12"/>
      <c r="AP21" s="12"/>
      <c r="AQ21" s="12"/>
      <c r="AR21" s="12"/>
      <c r="AS21" s="12"/>
      <c r="AT21" s="12"/>
      <c r="AU21" s="12"/>
      <c r="AV21" s="12"/>
      <c r="AW21" s="12"/>
      <c r="AX21" s="12"/>
      <c r="AY21" s="12"/>
      <c r="AZ21" s="12"/>
      <c r="BA21" s="12"/>
    </row>
    <row r="22" spans="2:53">
      <c r="B22" s="11"/>
      <c r="C22" s="11" t="s">
        <v>2163</v>
      </c>
      <c r="D22" s="12"/>
      <c r="E22" s="12"/>
      <c r="F22" s="12"/>
      <c r="G22" s="12"/>
      <c r="H22" s="12"/>
      <c r="I22" s="12"/>
      <c r="J22" s="12" t="s">
        <v>2163</v>
      </c>
      <c r="K22" s="12"/>
      <c r="L22" s="12"/>
      <c r="M22" s="12"/>
      <c r="N22" s="12"/>
      <c r="O22" s="12"/>
      <c r="P22" s="25" t="s">
        <v>2166</v>
      </c>
      <c r="Q22" s="12"/>
      <c r="R22" s="12"/>
      <c r="S22" s="12"/>
      <c r="T22" s="12"/>
      <c r="U22" s="12"/>
      <c r="V22" s="12"/>
      <c r="W22" s="12"/>
      <c r="X22" s="12"/>
      <c r="Y22" s="12"/>
      <c r="Z22" s="13"/>
      <c r="AA22" s="13"/>
      <c r="AC22" s="12"/>
      <c r="AD22" s="12"/>
      <c r="AE22" s="93" t="s">
        <v>893</v>
      </c>
      <c r="AF22" s="25"/>
      <c r="AG22" s="12"/>
      <c r="AH22" s="12"/>
      <c r="AI22" s="12"/>
      <c r="AJ22" s="12"/>
      <c r="AK22" s="13"/>
      <c r="AL22" s="12"/>
      <c r="AM22" s="12"/>
      <c r="AN22" s="12"/>
      <c r="AO22" s="12"/>
      <c r="AP22" s="12"/>
      <c r="AQ22" s="12"/>
      <c r="AR22" s="12"/>
      <c r="AS22" s="12"/>
      <c r="AT22" s="12"/>
      <c r="AU22" s="12"/>
      <c r="AV22" s="12"/>
      <c r="AW22" s="12"/>
      <c r="AX22" s="12"/>
      <c r="AY22" s="12"/>
      <c r="AZ22" s="12"/>
      <c r="BA22" s="12"/>
    </row>
    <row r="23" spans="2:53" ht="14.25" thickBot="1">
      <c r="B23" s="11"/>
      <c r="C23" s="11" t="s">
        <v>2163</v>
      </c>
      <c r="D23" s="12"/>
      <c r="E23" s="12"/>
      <c r="F23" s="12"/>
      <c r="G23" s="12"/>
      <c r="H23" s="12"/>
      <c r="I23" s="12"/>
      <c r="J23" s="12" t="s">
        <v>2163</v>
      </c>
      <c r="K23" s="12"/>
      <c r="L23" s="12"/>
      <c r="M23" s="12"/>
      <c r="N23" s="12"/>
      <c r="O23" s="12"/>
      <c r="P23" s="25" t="s">
        <v>2165</v>
      </c>
      <c r="Q23" s="12"/>
      <c r="R23" s="12"/>
      <c r="S23" s="12"/>
      <c r="T23" s="12"/>
      <c r="U23" s="12"/>
      <c r="V23" s="12"/>
      <c r="W23" s="12"/>
      <c r="X23" s="12"/>
      <c r="Y23" s="12"/>
      <c r="Z23" s="13"/>
      <c r="AA23" s="13"/>
      <c r="AC23" s="12"/>
      <c r="AD23" s="12"/>
      <c r="AE23" s="45" t="s">
        <v>893</v>
      </c>
      <c r="AF23" s="43"/>
      <c r="AG23" s="15"/>
      <c r="AH23" s="15"/>
      <c r="AI23" s="15"/>
      <c r="AJ23" s="15"/>
      <c r="AK23" s="16"/>
      <c r="AL23" s="12"/>
      <c r="AM23" s="12"/>
      <c r="AN23" s="12"/>
      <c r="AO23" s="12"/>
      <c r="AP23" s="12"/>
      <c r="AQ23" s="12"/>
      <c r="AR23" s="12"/>
      <c r="AS23" s="12"/>
      <c r="AT23" s="12"/>
      <c r="AU23" s="12"/>
      <c r="AV23" s="12"/>
      <c r="AW23" s="12"/>
      <c r="AX23" s="12"/>
      <c r="AY23" s="12"/>
      <c r="AZ23" s="12"/>
      <c r="BA23" s="12"/>
    </row>
    <row r="24" spans="2:53">
      <c r="B24" s="11"/>
      <c r="C24" s="11"/>
      <c r="D24" s="12"/>
      <c r="E24" s="12"/>
      <c r="F24" s="12"/>
      <c r="G24" s="12"/>
      <c r="H24" s="12"/>
      <c r="I24" s="12"/>
      <c r="J24" s="12"/>
      <c r="K24" s="12"/>
      <c r="L24" s="12"/>
      <c r="M24" s="12"/>
      <c r="N24" s="12"/>
      <c r="O24" s="12"/>
      <c r="P24" s="12"/>
      <c r="Q24" s="12"/>
      <c r="R24" s="12"/>
      <c r="S24" s="12"/>
      <c r="T24" s="12"/>
      <c r="U24" s="12"/>
      <c r="V24" s="12"/>
      <c r="W24" s="12"/>
      <c r="X24" s="12"/>
      <c r="Y24" s="12"/>
      <c r="Z24" s="13"/>
      <c r="AA24" s="13"/>
      <c r="AC24" s="12"/>
      <c r="AL24" s="12"/>
      <c r="AM24" s="12"/>
      <c r="AN24" s="12"/>
      <c r="AO24" s="12"/>
      <c r="AP24" s="12"/>
      <c r="AQ24" s="20"/>
      <c r="AR24" s="12"/>
      <c r="AS24" s="12"/>
      <c r="AT24" s="12"/>
      <c r="AU24" s="12"/>
      <c r="AV24" s="12"/>
      <c r="AW24" s="12"/>
      <c r="AX24" s="12"/>
      <c r="AY24" s="12"/>
      <c r="AZ24" s="12"/>
      <c r="BA24" s="12"/>
    </row>
    <row r="25" spans="2:53">
      <c r="B25" s="11"/>
      <c r="C25" s="11"/>
      <c r="D25" s="12"/>
      <c r="E25" s="12"/>
      <c r="F25" s="12"/>
      <c r="G25" s="12"/>
      <c r="H25" s="12"/>
      <c r="I25" s="12"/>
      <c r="J25" s="12"/>
      <c r="K25" s="12"/>
      <c r="L25" s="12"/>
      <c r="M25" s="12"/>
      <c r="N25" s="12"/>
      <c r="O25" s="12"/>
      <c r="P25" s="12"/>
      <c r="Q25" s="20"/>
      <c r="R25" s="12"/>
      <c r="S25" s="12"/>
      <c r="T25" s="12"/>
      <c r="U25" s="12"/>
      <c r="V25" s="12"/>
      <c r="W25" s="12"/>
      <c r="X25" s="12"/>
      <c r="Y25" s="12"/>
      <c r="Z25" s="13"/>
      <c r="AA25" s="13"/>
      <c r="AC25" s="87" t="s">
        <v>2132</v>
      </c>
      <c r="AL25" s="12"/>
      <c r="AM25" s="12"/>
      <c r="AN25" s="12"/>
      <c r="AO25" s="12"/>
      <c r="AP25" s="12"/>
      <c r="AQ25" s="12"/>
      <c r="AR25" s="12"/>
      <c r="AS25" s="12"/>
      <c r="AT25" s="12"/>
      <c r="AU25" s="12"/>
      <c r="AV25" s="12"/>
      <c r="AW25" s="12"/>
      <c r="AX25" s="12"/>
      <c r="AY25" s="12"/>
      <c r="AZ25" s="12"/>
      <c r="BA25" s="12"/>
    </row>
    <row r="26" spans="2:53" ht="14.25" thickBot="1">
      <c r="B26" s="11"/>
      <c r="C26" s="11"/>
      <c r="D26" s="12"/>
      <c r="E26" s="12"/>
      <c r="F26" s="12"/>
      <c r="G26" s="12"/>
      <c r="H26" s="12"/>
      <c r="I26" s="12"/>
      <c r="J26" s="12"/>
      <c r="K26" s="12"/>
      <c r="L26" s="12"/>
      <c r="M26" s="12"/>
      <c r="N26" s="12"/>
      <c r="O26" s="12"/>
      <c r="P26" s="12"/>
      <c r="Q26" s="12"/>
      <c r="R26" s="12"/>
      <c r="S26" s="12"/>
      <c r="T26" s="12"/>
      <c r="U26" s="12"/>
      <c r="V26" s="12"/>
      <c r="W26" s="12"/>
      <c r="X26" s="12"/>
      <c r="Y26" s="12"/>
      <c r="Z26" s="13"/>
      <c r="AA26" s="13"/>
      <c r="AD26" t="s">
        <v>2133</v>
      </c>
      <c r="AL26" s="39" t="s">
        <v>2135</v>
      </c>
      <c r="AN26" s="12"/>
      <c r="AO26" s="12"/>
      <c r="AP26" s="12"/>
      <c r="AQ26" s="12"/>
      <c r="AR26" s="12"/>
      <c r="AS26" s="12"/>
      <c r="AT26" s="12"/>
      <c r="AU26" s="12"/>
      <c r="AV26" s="12"/>
      <c r="AW26" s="12"/>
      <c r="AX26" s="12"/>
      <c r="AY26" s="12"/>
      <c r="AZ26" s="12"/>
      <c r="BA26" s="12"/>
    </row>
    <row r="27" spans="2:53" ht="14.25" thickBot="1">
      <c r="B27" s="11"/>
      <c r="C27" s="11"/>
      <c r="D27" s="12"/>
      <c r="E27" s="12"/>
      <c r="F27" s="12"/>
      <c r="G27" s="12"/>
      <c r="H27" s="12"/>
      <c r="I27" s="12"/>
      <c r="J27" s="12"/>
      <c r="K27" s="12"/>
      <c r="L27" s="12"/>
      <c r="M27" s="12"/>
      <c r="N27" s="12"/>
      <c r="O27" s="12"/>
      <c r="P27" s="12"/>
      <c r="Q27" s="12"/>
      <c r="R27" s="12"/>
      <c r="S27" s="12"/>
      <c r="T27" s="12"/>
      <c r="U27" s="12"/>
      <c r="V27" s="12"/>
      <c r="W27" s="25"/>
      <c r="X27" s="12"/>
      <c r="Y27" s="12"/>
      <c r="Z27" s="13"/>
      <c r="AA27" s="13"/>
      <c r="AC27" s="12"/>
      <c r="AD27" s="42" t="s">
        <v>2134</v>
      </c>
      <c r="AE27" s="6"/>
      <c r="AF27" s="6"/>
      <c r="AG27" s="6"/>
      <c r="AH27" s="6"/>
      <c r="AI27" s="6"/>
      <c r="AJ27" s="7"/>
      <c r="AK27" s="61">
        <v>1</v>
      </c>
      <c r="AL27" s="9"/>
      <c r="AM27" s="10"/>
      <c r="AN27" s="12"/>
      <c r="AO27" s="12"/>
      <c r="AP27" s="12"/>
      <c r="AQ27" s="12"/>
      <c r="AR27" s="12"/>
      <c r="AS27" s="12"/>
      <c r="AT27" s="12"/>
      <c r="AU27" s="12"/>
      <c r="AV27" s="12"/>
      <c r="AW27" s="12"/>
      <c r="AX27" s="12"/>
      <c r="AY27" s="12"/>
      <c r="AZ27" s="12"/>
      <c r="BA27" s="12"/>
    </row>
    <row r="28" spans="2:53" ht="14.25" thickBot="1">
      <c r="B28" s="11"/>
      <c r="C28" s="14"/>
      <c r="D28" s="15"/>
      <c r="E28" s="15"/>
      <c r="F28" s="15"/>
      <c r="G28" s="15"/>
      <c r="H28" s="15"/>
      <c r="I28" s="15"/>
      <c r="J28" s="15"/>
      <c r="K28" s="15"/>
      <c r="L28" s="15"/>
      <c r="M28" s="15"/>
      <c r="N28" s="15"/>
      <c r="O28" s="15"/>
      <c r="P28" s="15"/>
      <c r="Q28" s="15"/>
      <c r="R28" s="15"/>
      <c r="S28" s="43" t="s">
        <v>2167</v>
      </c>
      <c r="T28" s="15"/>
      <c r="U28" s="15"/>
      <c r="V28" s="15"/>
      <c r="W28" s="43"/>
      <c r="X28" s="15"/>
      <c r="Y28" s="15"/>
      <c r="Z28" s="16"/>
      <c r="AA28" s="13"/>
      <c r="AC28" s="12"/>
      <c r="AD28" s="42">
        <v>2</v>
      </c>
      <c r="AE28" s="6"/>
      <c r="AF28" s="6"/>
      <c r="AG28" s="6"/>
      <c r="AH28" s="6"/>
      <c r="AI28" s="6"/>
      <c r="AJ28" s="7"/>
      <c r="AK28" s="42">
        <v>3</v>
      </c>
      <c r="AL28" s="6"/>
      <c r="AM28" s="7"/>
      <c r="AN28" s="12"/>
      <c r="AO28" s="12"/>
      <c r="AP28" s="12"/>
      <c r="AQ28" s="12"/>
      <c r="AR28" s="12"/>
      <c r="AS28" s="12"/>
      <c r="AT28" s="12"/>
      <c r="AU28" s="12"/>
      <c r="AV28" s="12"/>
      <c r="AW28" s="12"/>
      <c r="AX28" s="12"/>
      <c r="AY28" s="12"/>
      <c r="AZ28" s="12"/>
      <c r="BA28" s="12"/>
    </row>
    <row r="29" spans="2:53" ht="14.25" thickBot="1">
      <c r="B29" s="14"/>
      <c r="C29" s="15"/>
      <c r="D29" s="15"/>
      <c r="E29" s="15"/>
      <c r="F29" s="15"/>
      <c r="G29" s="15"/>
      <c r="H29" s="15"/>
      <c r="I29" s="15"/>
      <c r="J29" s="15"/>
      <c r="K29" s="15"/>
      <c r="L29" s="15"/>
      <c r="M29" s="15"/>
      <c r="N29" s="15"/>
      <c r="O29" s="15"/>
      <c r="P29" s="15"/>
      <c r="Q29" s="15"/>
      <c r="R29" s="15"/>
      <c r="S29" s="15"/>
      <c r="T29" s="15"/>
      <c r="U29" s="15"/>
      <c r="V29" s="15"/>
      <c r="W29" s="15"/>
      <c r="X29" s="15"/>
      <c r="Y29" s="15"/>
      <c r="Z29" s="15"/>
      <c r="AA29" s="16"/>
      <c r="AC29" s="12"/>
      <c r="AD29" s="14"/>
      <c r="AE29" s="15"/>
      <c r="AF29" s="15"/>
      <c r="AG29" s="15"/>
      <c r="AH29" s="15"/>
      <c r="AI29" s="15"/>
      <c r="AJ29" s="15"/>
      <c r="AK29" s="15"/>
      <c r="AL29" s="15"/>
      <c r="AM29" s="16"/>
      <c r="AN29" s="12"/>
      <c r="AO29" s="12"/>
      <c r="AP29" s="12"/>
      <c r="AQ29" s="12"/>
      <c r="AR29" s="12"/>
      <c r="AS29" s="12"/>
      <c r="AT29" s="12"/>
      <c r="AU29" s="12"/>
      <c r="AV29" s="12"/>
      <c r="AW29" s="12"/>
      <c r="AX29" s="12"/>
      <c r="AY29" s="12"/>
      <c r="AZ29" s="12"/>
      <c r="BA29" s="12"/>
    </row>
    <row r="30" spans="2:53" ht="14.25" thickBot="1">
      <c r="R30" s="19"/>
    </row>
    <row r="31" spans="2:53" ht="14.25" thickBot="1">
      <c r="B31" s="5"/>
      <c r="C31" s="6" t="s">
        <v>249</v>
      </c>
      <c r="D31" s="6"/>
      <c r="E31" s="6"/>
      <c r="F31" s="6"/>
      <c r="G31" s="6"/>
      <c r="H31" s="6"/>
      <c r="I31" s="6"/>
      <c r="J31" s="6"/>
      <c r="K31" s="6"/>
      <c r="L31" s="6"/>
      <c r="M31" s="6"/>
      <c r="N31" s="6"/>
      <c r="O31" s="6"/>
      <c r="P31" s="6"/>
      <c r="Q31" s="6"/>
      <c r="R31" s="6"/>
      <c r="S31" s="6"/>
      <c r="T31" s="6"/>
      <c r="U31" s="6"/>
      <c r="V31" s="6"/>
      <c r="W31" s="6"/>
      <c r="X31" s="6"/>
      <c r="Y31" s="6"/>
      <c r="Z31" s="6"/>
      <c r="AA31" s="7" t="s">
        <v>250</v>
      </c>
    </row>
    <row r="32" spans="2:53" ht="14.25" thickBot="1">
      <c r="B32" s="41" t="s">
        <v>251</v>
      </c>
      <c r="C32" s="12"/>
      <c r="D32" s="12"/>
      <c r="E32" s="12"/>
      <c r="F32" s="12"/>
      <c r="G32" s="12"/>
      <c r="H32" s="12"/>
      <c r="I32" s="12"/>
      <c r="J32" s="12"/>
      <c r="K32" s="12"/>
      <c r="L32" s="12"/>
      <c r="M32" s="12"/>
      <c r="N32" s="12"/>
      <c r="O32" s="12"/>
      <c r="P32" s="12"/>
      <c r="Q32" s="25" t="s">
        <v>2137</v>
      </c>
      <c r="R32" s="12"/>
      <c r="S32" s="12"/>
      <c r="T32" s="12"/>
      <c r="U32" s="24" t="s">
        <v>276</v>
      </c>
      <c r="V32" s="12"/>
      <c r="W32" s="12"/>
      <c r="X32" s="23"/>
      <c r="Y32" s="25"/>
      <c r="Z32" s="12"/>
      <c r="AA32" s="13"/>
    </row>
    <row r="33" spans="2:39" ht="14.25" thickBot="1">
      <c r="B33" s="18"/>
      <c r="C33" s="5" t="s">
        <v>239</v>
      </c>
      <c r="D33" s="6"/>
      <c r="E33" s="28">
        <v>0</v>
      </c>
      <c r="F33" s="17"/>
      <c r="G33" s="5" t="s">
        <v>244</v>
      </c>
      <c r="H33" s="6"/>
      <c r="I33" s="6"/>
      <c r="J33" s="28">
        <v>1</v>
      </c>
      <c r="K33" s="12"/>
      <c r="L33" s="12"/>
      <c r="M33" s="27"/>
      <c r="N33" s="12"/>
      <c r="O33" s="17"/>
      <c r="Q33" s="5" t="s">
        <v>240</v>
      </c>
      <c r="R33" s="35"/>
      <c r="S33" s="28">
        <v>2</v>
      </c>
      <c r="U33" s="12"/>
      <c r="V33" s="5" t="s">
        <v>245</v>
      </c>
      <c r="W33" s="6"/>
      <c r="X33" s="6"/>
      <c r="Y33" s="6"/>
      <c r="Z33" s="28">
        <v>3</v>
      </c>
      <c r="AA33" s="13"/>
      <c r="AC33" s="4" t="s">
        <v>277</v>
      </c>
      <c r="AI33" s="39" t="s">
        <v>2136</v>
      </c>
      <c r="AJ33" s="39"/>
    </row>
    <row r="34" spans="2:39" ht="14.25" thickBot="1">
      <c r="B34" s="11"/>
      <c r="C34" s="12"/>
      <c r="D34" s="12"/>
      <c r="E34" s="12"/>
      <c r="F34" s="12"/>
      <c r="G34" s="12"/>
      <c r="H34" s="12"/>
      <c r="I34" s="12"/>
      <c r="J34" s="12"/>
      <c r="L34" s="40" t="s">
        <v>2137</v>
      </c>
      <c r="P34" s="12"/>
      <c r="Q34" s="12"/>
      <c r="R34" s="12"/>
      <c r="S34" s="12"/>
      <c r="T34" s="12"/>
      <c r="U34" s="12"/>
      <c r="V34" s="12"/>
      <c r="W34" s="12"/>
      <c r="X34" s="12"/>
      <c r="Y34" s="12"/>
      <c r="Z34" s="12"/>
      <c r="AA34" s="13"/>
      <c r="AC34" s="8"/>
      <c r="AD34" s="9"/>
      <c r="AE34" s="9"/>
      <c r="AF34" s="9"/>
      <c r="AG34" s="9"/>
      <c r="AH34" s="9"/>
      <c r="AI34" s="9"/>
      <c r="AJ34" s="9"/>
      <c r="AK34" s="9"/>
      <c r="AL34" s="9"/>
      <c r="AM34" s="10"/>
    </row>
    <row r="35" spans="2:39" ht="14.25" thickBot="1">
      <c r="B35" s="11"/>
      <c r="C35" s="5" t="s">
        <v>241</v>
      </c>
      <c r="D35" s="6"/>
      <c r="E35" s="28">
        <v>4</v>
      </c>
      <c r="F35" s="12"/>
      <c r="G35" s="5" t="s">
        <v>243</v>
      </c>
      <c r="H35" s="6"/>
      <c r="I35" s="6"/>
      <c r="J35" s="28">
        <v>5</v>
      </c>
      <c r="L35" s="36" t="s">
        <v>276</v>
      </c>
      <c r="M35" s="37"/>
      <c r="N35" s="37"/>
      <c r="O35" s="38"/>
      <c r="Q35" s="5" t="s">
        <v>246</v>
      </c>
      <c r="R35" s="6"/>
      <c r="S35" s="6"/>
      <c r="T35" s="6"/>
      <c r="U35" s="6"/>
      <c r="V35" s="6"/>
      <c r="W35" s="6"/>
      <c r="X35" s="6"/>
      <c r="Y35" s="6"/>
      <c r="Z35" s="28">
        <v>6</v>
      </c>
      <c r="AA35" s="13"/>
      <c r="AC35" s="11"/>
      <c r="AD35" s="42" t="s">
        <v>2150</v>
      </c>
      <c r="AE35" s="6"/>
      <c r="AF35" s="6"/>
      <c r="AG35" s="6"/>
      <c r="AH35" s="6"/>
      <c r="AI35" s="6"/>
      <c r="AJ35" s="7"/>
      <c r="AK35" s="12"/>
      <c r="AL35" s="44" t="s">
        <v>278</v>
      </c>
      <c r="AM35" s="13"/>
    </row>
    <row r="36" spans="2:39" ht="14.25" thickBot="1">
      <c r="B36" s="11"/>
      <c r="C36" s="12"/>
      <c r="D36" s="12"/>
      <c r="E36" s="12"/>
      <c r="F36" s="12"/>
      <c r="G36" s="12"/>
      <c r="H36" s="12"/>
      <c r="I36" s="12"/>
      <c r="J36" s="12"/>
      <c r="L36" s="40" t="s">
        <v>2137</v>
      </c>
      <c r="P36" s="12"/>
      <c r="Q36" s="12"/>
      <c r="R36" s="12"/>
      <c r="S36" s="12"/>
      <c r="T36" s="12"/>
      <c r="U36" s="12"/>
      <c r="V36" s="12"/>
      <c r="W36" s="12"/>
      <c r="X36" s="12"/>
      <c r="Y36" s="12"/>
      <c r="Z36" s="12"/>
      <c r="AA36" s="13"/>
      <c r="AC36" s="14"/>
      <c r="AD36" s="15"/>
      <c r="AE36" s="15"/>
      <c r="AF36" s="15"/>
      <c r="AG36" s="15"/>
      <c r="AH36" s="15"/>
      <c r="AI36" s="15"/>
      <c r="AJ36" s="43" t="s">
        <v>2138</v>
      </c>
      <c r="AK36" s="15"/>
      <c r="AL36" s="43"/>
      <c r="AM36" s="16"/>
    </row>
    <row r="37" spans="2:39" ht="14.25" thickBot="1">
      <c r="B37" s="11"/>
      <c r="C37" s="5" t="s">
        <v>242</v>
      </c>
      <c r="D37" s="6"/>
      <c r="E37" s="28">
        <v>7</v>
      </c>
      <c r="F37" s="12"/>
      <c r="G37" s="5" t="s">
        <v>243</v>
      </c>
      <c r="H37" s="6"/>
      <c r="I37" s="6"/>
      <c r="J37" s="28">
        <v>8</v>
      </c>
      <c r="L37" s="36" t="s">
        <v>276</v>
      </c>
      <c r="M37" s="37"/>
      <c r="N37" s="37"/>
      <c r="O37" s="38"/>
      <c r="Q37" s="5" t="s">
        <v>246</v>
      </c>
      <c r="R37" s="6"/>
      <c r="S37" s="6"/>
      <c r="T37" s="6"/>
      <c r="U37" s="6"/>
      <c r="V37" s="6"/>
      <c r="W37" s="6"/>
      <c r="X37" s="6"/>
      <c r="Y37" s="6"/>
      <c r="Z37" s="28">
        <v>9</v>
      </c>
      <c r="AA37" s="13"/>
    </row>
    <row r="38" spans="2:39" ht="14.25" thickBot="1">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3"/>
      <c r="AC38" s="4" t="s">
        <v>280</v>
      </c>
      <c r="AK38" s="39" t="s">
        <v>281</v>
      </c>
    </row>
    <row r="39" spans="2:39" ht="14.25" thickBot="1">
      <c r="B39" s="11"/>
      <c r="C39" s="8" t="s">
        <v>247</v>
      </c>
      <c r="D39" s="9"/>
      <c r="E39" s="9"/>
      <c r="F39" s="9"/>
      <c r="G39" s="9"/>
      <c r="H39" s="9"/>
      <c r="I39" s="9"/>
      <c r="J39" s="9"/>
      <c r="K39" s="9"/>
      <c r="L39" s="207">
        <v>10</v>
      </c>
      <c r="M39" s="208"/>
      <c r="N39" s="12"/>
      <c r="O39" s="12"/>
      <c r="P39" s="8"/>
      <c r="Q39" s="46" t="s">
        <v>294</v>
      </c>
      <c r="R39" s="9"/>
      <c r="S39" s="9"/>
      <c r="T39" s="9"/>
      <c r="U39" s="9"/>
      <c r="V39" s="9"/>
      <c r="W39" s="9"/>
      <c r="X39" s="9"/>
      <c r="Y39" s="207">
        <v>11</v>
      </c>
      <c r="Z39" s="208"/>
      <c r="AA39" s="13"/>
      <c r="AC39" s="8"/>
      <c r="AD39" s="9"/>
      <c r="AE39" s="9"/>
      <c r="AF39" s="9"/>
      <c r="AG39" s="9"/>
      <c r="AH39" s="9"/>
      <c r="AI39" s="9"/>
      <c r="AJ39" s="9"/>
      <c r="AK39" s="9"/>
      <c r="AL39" s="9"/>
      <c r="AM39" s="10"/>
    </row>
    <row r="40" spans="2:39" ht="14.25" thickBot="1">
      <c r="B40" s="11"/>
      <c r="C40" s="8" t="s">
        <v>286</v>
      </c>
      <c r="D40" s="9"/>
      <c r="E40" s="60" t="s">
        <v>289</v>
      </c>
      <c r="F40" s="9"/>
      <c r="G40" s="10"/>
      <c r="H40" s="8"/>
      <c r="I40" s="9"/>
      <c r="J40" s="9"/>
      <c r="K40" s="9"/>
      <c r="L40" s="9"/>
      <c r="M40" s="10"/>
      <c r="N40" s="12"/>
      <c r="O40" s="12"/>
      <c r="P40" s="11"/>
      <c r="Q40" s="5" t="s">
        <v>248</v>
      </c>
      <c r="R40" s="6"/>
      <c r="S40" s="6"/>
      <c r="T40" s="6"/>
      <c r="U40" s="6"/>
      <c r="V40" s="6"/>
      <c r="W40" s="6"/>
      <c r="X40" s="6"/>
      <c r="Y40" s="32">
        <v>0</v>
      </c>
      <c r="Z40" s="13"/>
      <c r="AA40" s="13"/>
      <c r="AC40" s="53" t="s">
        <v>282</v>
      </c>
      <c r="AD40" s="6"/>
      <c r="AE40" s="6"/>
      <c r="AF40" s="6"/>
      <c r="AG40" s="6"/>
      <c r="AH40" s="6"/>
      <c r="AI40" s="6"/>
      <c r="AJ40" s="6"/>
      <c r="AK40" s="6"/>
      <c r="AL40" s="6"/>
      <c r="AM40" s="28">
        <v>0</v>
      </c>
    </row>
    <row r="41" spans="2:39" ht="14.25" thickBot="1">
      <c r="B41" s="11"/>
      <c r="C41" s="57" t="s">
        <v>283</v>
      </c>
      <c r="D41" s="12"/>
      <c r="E41" s="12"/>
      <c r="F41" s="12"/>
      <c r="G41" s="13"/>
      <c r="H41" s="58" t="s">
        <v>284</v>
      </c>
      <c r="I41" s="12"/>
      <c r="J41" s="12"/>
      <c r="K41" s="12"/>
      <c r="L41" s="12"/>
      <c r="M41" s="13"/>
      <c r="N41" s="12"/>
      <c r="O41" s="12"/>
      <c r="P41" s="11"/>
      <c r="Q41" s="12"/>
      <c r="R41" s="12"/>
      <c r="S41" s="12"/>
      <c r="T41" s="12"/>
      <c r="U41" s="12"/>
      <c r="V41" s="12"/>
      <c r="W41" s="12"/>
      <c r="X41" s="12"/>
      <c r="Y41" s="12"/>
      <c r="Z41" s="13"/>
      <c r="AA41" s="13"/>
      <c r="AC41" s="5"/>
      <c r="AD41" s="6"/>
      <c r="AE41" s="6"/>
      <c r="AF41" s="6"/>
      <c r="AG41" s="6"/>
      <c r="AH41" s="6"/>
      <c r="AI41" s="6"/>
      <c r="AJ41" s="6"/>
      <c r="AK41" s="6"/>
      <c r="AL41" s="6"/>
      <c r="AM41" s="28">
        <v>1</v>
      </c>
    </row>
    <row r="42" spans="2:39" ht="14.25" thickBot="1">
      <c r="B42" s="11"/>
      <c r="C42" s="14"/>
      <c r="D42" s="15"/>
      <c r="E42" s="15"/>
      <c r="F42" s="15"/>
      <c r="G42" s="55">
        <v>0</v>
      </c>
      <c r="H42" s="14"/>
      <c r="I42" s="15"/>
      <c r="J42" s="15"/>
      <c r="K42" s="15"/>
      <c r="L42" s="15"/>
      <c r="M42" s="55">
        <v>1</v>
      </c>
      <c r="N42" s="12"/>
      <c r="O42" s="12"/>
      <c r="P42" s="11"/>
      <c r="Q42" s="5" t="s">
        <v>208</v>
      </c>
      <c r="R42" s="6"/>
      <c r="S42" s="6"/>
      <c r="T42" s="6"/>
      <c r="U42" s="6"/>
      <c r="V42" s="6"/>
      <c r="W42" s="6"/>
      <c r="X42" s="6"/>
      <c r="Y42" s="32">
        <v>1</v>
      </c>
      <c r="Z42" s="13"/>
      <c r="AA42" s="13"/>
      <c r="AC42" s="11"/>
      <c r="AD42" s="12"/>
      <c r="AE42" s="12"/>
      <c r="AF42" s="12"/>
      <c r="AG42" s="12"/>
      <c r="AH42" s="12"/>
      <c r="AI42" s="12"/>
      <c r="AJ42" s="12"/>
      <c r="AK42" s="12"/>
      <c r="AL42" s="12"/>
      <c r="AM42" s="54">
        <v>2</v>
      </c>
    </row>
    <row r="43" spans="2:39" ht="14.25" thickBot="1">
      <c r="B43" s="11"/>
      <c r="C43" s="5" t="s">
        <v>287</v>
      </c>
      <c r="D43" s="6"/>
      <c r="E43" s="6"/>
      <c r="F43" s="6"/>
      <c r="G43" s="56">
        <v>2</v>
      </c>
      <c r="H43" s="59" t="s">
        <v>285</v>
      </c>
      <c r="I43" s="6"/>
      <c r="J43" s="6"/>
      <c r="K43" s="6"/>
      <c r="L43" s="6"/>
      <c r="M43" s="56">
        <v>3</v>
      </c>
      <c r="N43" s="12"/>
      <c r="O43" s="12"/>
      <c r="P43" s="11"/>
      <c r="Q43" s="12"/>
      <c r="R43" s="12"/>
      <c r="S43" s="12"/>
      <c r="T43" s="12"/>
      <c r="U43" s="12"/>
      <c r="V43" s="12"/>
      <c r="W43" s="12"/>
      <c r="X43" s="12"/>
      <c r="Y43" s="12"/>
      <c r="Z43" s="13"/>
      <c r="AA43" s="13"/>
      <c r="AC43" s="11"/>
      <c r="AD43" s="12"/>
      <c r="AE43" s="12"/>
      <c r="AF43" s="12"/>
      <c r="AG43" s="12"/>
      <c r="AH43" s="12"/>
      <c r="AI43" s="12"/>
      <c r="AJ43" s="12"/>
      <c r="AK43" s="12"/>
      <c r="AL43" s="12"/>
      <c r="AM43" s="13"/>
    </row>
    <row r="44" spans="2:39">
      <c r="B44" s="11"/>
      <c r="C44" s="11"/>
      <c r="D44" s="12"/>
      <c r="E44" s="12"/>
      <c r="F44" s="12"/>
      <c r="G44" s="12"/>
      <c r="H44" s="12"/>
      <c r="I44" s="12"/>
      <c r="J44" s="12"/>
      <c r="K44" s="12"/>
      <c r="L44" s="12"/>
      <c r="M44" s="13"/>
      <c r="N44" s="12"/>
      <c r="O44" s="12"/>
      <c r="P44" s="11"/>
      <c r="Q44" s="12"/>
      <c r="R44" s="12"/>
      <c r="S44" s="12"/>
      <c r="T44" s="12"/>
      <c r="U44" s="12"/>
      <c r="V44" s="12"/>
      <c r="W44" s="12"/>
      <c r="X44" s="12"/>
      <c r="Y44" s="12"/>
      <c r="Z44" s="13"/>
      <c r="AA44" s="13"/>
      <c r="AC44" s="11"/>
      <c r="AD44" s="12"/>
      <c r="AE44" s="12"/>
      <c r="AF44" s="12"/>
      <c r="AG44" s="12"/>
      <c r="AH44" s="12"/>
      <c r="AI44" s="12"/>
      <c r="AJ44" s="12"/>
      <c r="AK44" s="12"/>
      <c r="AL44" s="12"/>
      <c r="AM44" s="13"/>
    </row>
    <row r="45" spans="2:39" ht="14.25" thickBot="1">
      <c r="B45" s="11"/>
      <c r="C45" s="11"/>
      <c r="D45" s="12"/>
      <c r="E45" s="12"/>
      <c r="F45" s="12"/>
      <c r="G45" s="12"/>
      <c r="H45" s="12"/>
      <c r="I45" s="12"/>
      <c r="J45" s="12"/>
      <c r="K45" s="12"/>
      <c r="L45" s="12"/>
      <c r="M45" s="13"/>
      <c r="N45" s="12"/>
      <c r="O45" s="12"/>
      <c r="P45" s="11"/>
      <c r="Q45" s="12"/>
      <c r="R45" s="12"/>
      <c r="S45" s="12"/>
      <c r="T45" s="12"/>
      <c r="U45" s="12"/>
      <c r="V45" s="12"/>
      <c r="W45" s="12"/>
      <c r="X45" s="12"/>
      <c r="Y45" s="12"/>
      <c r="Z45" s="13"/>
      <c r="AA45" s="13"/>
      <c r="AC45" s="14"/>
      <c r="AD45" s="15"/>
      <c r="AE45" s="15"/>
      <c r="AF45" s="15"/>
      <c r="AG45" s="15"/>
      <c r="AH45" s="15"/>
      <c r="AI45" s="15"/>
      <c r="AJ45" s="15"/>
      <c r="AK45" s="15"/>
      <c r="AL45" s="15"/>
      <c r="AM45" s="16"/>
    </row>
    <row r="46" spans="2:39" ht="14.25" thickBot="1">
      <c r="B46" s="11"/>
      <c r="C46" s="8" t="s">
        <v>290</v>
      </c>
      <c r="D46" s="9"/>
      <c r="E46" s="9"/>
      <c r="F46" s="9"/>
      <c r="G46" s="10"/>
      <c r="H46" s="9"/>
      <c r="I46" s="9"/>
      <c r="J46" s="9"/>
      <c r="K46" s="9"/>
      <c r="L46" s="9"/>
      <c r="M46" s="10"/>
      <c r="N46" s="12"/>
      <c r="O46" s="12"/>
      <c r="P46" s="11"/>
      <c r="Q46" s="12"/>
      <c r="R46" s="12"/>
      <c r="S46" s="12"/>
      <c r="T46" s="12"/>
      <c r="U46" s="12"/>
      <c r="V46" s="12"/>
      <c r="W46" s="12"/>
      <c r="X46" s="12"/>
      <c r="Y46" s="12"/>
      <c r="Z46" s="13"/>
      <c r="AA46" s="13"/>
    </row>
    <row r="47" spans="2:39" ht="14.25" thickBot="1">
      <c r="B47" s="11"/>
      <c r="C47" s="11"/>
      <c r="D47" s="12"/>
      <c r="E47" s="12"/>
      <c r="F47" s="12"/>
      <c r="G47" s="13"/>
      <c r="H47" s="12"/>
      <c r="I47" s="30"/>
      <c r="J47" s="25" t="s">
        <v>2148</v>
      </c>
      <c r="K47" s="12"/>
      <c r="L47" s="12"/>
      <c r="M47" s="13"/>
      <c r="N47" s="12"/>
      <c r="O47" s="12"/>
      <c r="P47" s="11"/>
      <c r="Q47" s="12"/>
      <c r="R47" s="12"/>
      <c r="S47" s="12"/>
      <c r="T47" s="12"/>
      <c r="U47" s="12"/>
      <c r="V47" s="12"/>
      <c r="W47" s="12"/>
      <c r="X47" s="12"/>
      <c r="Y47" s="12"/>
      <c r="Z47" s="13"/>
      <c r="AA47" s="13"/>
      <c r="AC47" s="4" t="s">
        <v>291</v>
      </c>
    </row>
    <row r="48" spans="2:39" ht="14.25" thickBot="1">
      <c r="B48" s="11"/>
      <c r="C48" s="14"/>
      <c r="D48" s="15"/>
      <c r="E48" s="15"/>
      <c r="F48" s="15"/>
      <c r="G48" s="16"/>
      <c r="H48" s="15"/>
      <c r="I48" s="43"/>
      <c r="J48" s="15"/>
      <c r="K48" s="15"/>
      <c r="L48" s="15"/>
      <c r="M48" s="16"/>
      <c r="N48" s="12"/>
      <c r="O48" s="12"/>
      <c r="P48" s="11"/>
      <c r="Q48" s="12"/>
      <c r="R48" s="12"/>
      <c r="S48" s="12"/>
      <c r="T48" s="12"/>
      <c r="U48" s="12"/>
      <c r="V48" s="12"/>
      <c r="W48" s="12"/>
      <c r="X48" s="12"/>
      <c r="Y48" s="12"/>
      <c r="Z48" s="13"/>
      <c r="AA48" s="13"/>
      <c r="AC48" s="8"/>
      <c r="AD48" s="9"/>
      <c r="AE48" s="9"/>
      <c r="AF48" s="61" t="s">
        <v>2152</v>
      </c>
      <c r="AG48" s="9"/>
      <c r="AH48" s="9"/>
      <c r="AI48" s="9"/>
      <c r="AJ48" s="9"/>
      <c r="AK48" s="9"/>
      <c r="AL48" s="9"/>
      <c r="AM48" s="10"/>
    </row>
    <row r="49" spans="2:39" ht="14.25" thickBot="1">
      <c r="B49" s="11"/>
      <c r="C49" s="5" t="s">
        <v>288</v>
      </c>
      <c r="D49" s="6"/>
      <c r="E49" s="6"/>
      <c r="F49" s="213">
        <v>12</v>
      </c>
      <c r="G49" s="214"/>
      <c r="H49" s="5"/>
      <c r="I49" s="6"/>
      <c r="J49" s="6"/>
      <c r="K49" s="6"/>
      <c r="L49" s="213">
        <v>13</v>
      </c>
      <c r="M49" s="214"/>
      <c r="N49" s="12"/>
      <c r="O49" s="12"/>
      <c r="P49" s="14"/>
      <c r="Q49" s="15"/>
      <c r="R49" s="15"/>
      <c r="S49" s="15"/>
      <c r="T49" s="15"/>
      <c r="U49" s="15"/>
      <c r="V49" s="15"/>
      <c r="W49" s="15"/>
      <c r="X49" s="15"/>
      <c r="Y49" s="15"/>
      <c r="Z49" s="16"/>
      <c r="AA49" s="13"/>
      <c r="AC49" s="11"/>
      <c r="AD49" s="12"/>
      <c r="AE49" s="8"/>
      <c r="AF49" s="9"/>
      <c r="AG49" s="9"/>
      <c r="AH49" s="9"/>
      <c r="AI49" s="9"/>
      <c r="AJ49" s="10"/>
      <c r="AK49" s="30" t="s">
        <v>292</v>
      </c>
      <c r="AL49" s="12"/>
      <c r="AM49" s="13"/>
    </row>
    <row r="50" spans="2:39" ht="14.25" thickBot="1">
      <c r="B50" s="14"/>
      <c r="C50" s="15"/>
      <c r="D50" s="15"/>
      <c r="E50" s="15"/>
      <c r="F50" s="15"/>
      <c r="G50" s="15"/>
      <c r="H50" s="15"/>
      <c r="I50" s="15"/>
      <c r="J50" s="15"/>
      <c r="K50" s="15"/>
      <c r="L50" s="15"/>
      <c r="M50" s="15"/>
      <c r="N50" s="15"/>
      <c r="O50" s="15"/>
      <c r="P50" s="15"/>
      <c r="Q50" s="15"/>
      <c r="R50" s="15"/>
      <c r="S50" s="15"/>
      <c r="T50" s="15"/>
      <c r="U50" s="15"/>
      <c r="V50" s="15"/>
      <c r="W50" s="15"/>
      <c r="X50" s="15"/>
      <c r="Y50" s="15"/>
      <c r="Z50" s="15"/>
      <c r="AA50" s="16"/>
      <c r="AC50" s="11"/>
      <c r="AD50" s="12"/>
      <c r="AE50" s="14"/>
      <c r="AF50" s="15"/>
      <c r="AG50" s="15"/>
      <c r="AH50" s="15"/>
      <c r="AI50" s="15"/>
      <c r="AJ50" s="16"/>
      <c r="AK50" s="30" t="s">
        <v>293</v>
      </c>
      <c r="AL50" s="12"/>
      <c r="AM50" s="13"/>
    </row>
    <row r="51" spans="2:39" ht="14.25" thickBot="1">
      <c r="B51" s="8"/>
      <c r="C51" s="9"/>
      <c r="D51" s="9"/>
      <c r="E51" s="9"/>
      <c r="F51" s="9"/>
      <c r="G51" s="9"/>
      <c r="H51" s="9"/>
      <c r="I51" s="9"/>
      <c r="J51" s="9"/>
      <c r="K51" s="9"/>
      <c r="L51" s="29" t="s">
        <v>2144</v>
      </c>
      <c r="M51" s="9"/>
      <c r="N51" s="9"/>
      <c r="O51" s="9"/>
      <c r="P51" s="9"/>
      <c r="Q51" s="9"/>
      <c r="R51" s="9"/>
      <c r="S51" s="9"/>
      <c r="T51" s="9"/>
      <c r="U51" s="9"/>
      <c r="V51" s="9"/>
      <c r="W51" s="9"/>
      <c r="X51" s="9"/>
      <c r="Y51" s="9"/>
      <c r="Z51" s="9"/>
      <c r="AA51" s="10"/>
      <c r="AC51" s="14"/>
      <c r="AD51" s="15"/>
      <c r="AE51" s="15"/>
      <c r="AF51" s="43" t="s">
        <v>2153</v>
      </c>
      <c r="AG51" s="15"/>
      <c r="AH51" s="15"/>
      <c r="AI51" s="15"/>
      <c r="AJ51" s="15"/>
      <c r="AK51" s="15"/>
      <c r="AL51" s="15"/>
      <c r="AM51" s="16"/>
    </row>
    <row r="52" spans="2:39" ht="14.25" thickBot="1">
      <c r="B52" s="11"/>
      <c r="C52" s="12"/>
      <c r="D52" s="12"/>
      <c r="E52" s="12"/>
      <c r="F52" s="12"/>
      <c r="G52" s="12"/>
      <c r="H52" s="12"/>
      <c r="I52" s="12"/>
      <c r="J52" s="12"/>
      <c r="K52" s="12"/>
      <c r="L52" s="5" t="s">
        <v>271</v>
      </c>
      <c r="M52" s="6"/>
      <c r="N52" s="21">
        <v>0</v>
      </c>
      <c r="O52" s="12"/>
      <c r="P52" s="5" t="s">
        <v>270</v>
      </c>
      <c r="Q52" s="6"/>
      <c r="R52" s="21">
        <v>1</v>
      </c>
      <c r="S52" s="12"/>
      <c r="T52" s="5" t="s">
        <v>269</v>
      </c>
      <c r="U52" s="6"/>
      <c r="V52" s="21">
        <v>2</v>
      </c>
      <c r="W52" s="12"/>
      <c r="X52" s="5" t="s">
        <v>268</v>
      </c>
      <c r="Y52" s="6"/>
      <c r="Z52" s="21">
        <v>3</v>
      </c>
      <c r="AA52" s="13"/>
    </row>
    <row r="53" spans="2:39" ht="14.25" thickBot="1">
      <c r="B53" s="14"/>
      <c r="C53" s="15"/>
      <c r="D53" s="15"/>
      <c r="E53" s="15"/>
      <c r="F53" s="15"/>
      <c r="G53" s="15"/>
      <c r="H53" s="15"/>
      <c r="I53" s="15"/>
      <c r="J53" s="15"/>
      <c r="K53" s="15"/>
      <c r="L53" s="15"/>
      <c r="M53" s="15"/>
      <c r="N53" s="15"/>
      <c r="O53" s="15"/>
      <c r="P53" s="15"/>
      <c r="Q53" s="15"/>
      <c r="R53" s="15"/>
      <c r="S53" s="15"/>
      <c r="T53" s="15"/>
      <c r="U53" s="15"/>
      <c r="V53" s="15"/>
      <c r="W53" s="15"/>
      <c r="X53" s="15"/>
      <c r="Y53" s="15"/>
      <c r="Z53" s="15"/>
      <c r="AA53" s="16"/>
    </row>
    <row r="54" spans="2:39">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2:39">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7" spans="2:39" ht="14.25" thickBot="1">
      <c r="B57" s="39" t="s">
        <v>410</v>
      </c>
    </row>
    <row r="58" spans="2:39" ht="14.25" thickBot="1">
      <c r="C58" s="5" t="s">
        <v>407</v>
      </c>
      <c r="D58" s="6"/>
      <c r="E58" s="6"/>
      <c r="F58" s="6"/>
      <c r="G58" s="6"/>
      <c r="H58" s="6"/>
      <c r="I58" s="6"/>
      <c r="J58" s="6"/>
      <c r="K58" s="6"/>
      <c r="L58" s="6"/>
      <c r="M58" s="6"/>
      <c r="N58" s="6"/>
      <c r="O58" s="6"/>
      <c r="P58" s="6"/>
      <c r="Q58" s="6"/>
      <c r="R58" s="6"/>
      <c r="S58" s="6"/>
      <c r="T58" s="66" t="s">
        <v>408</v>
      </c>
      <c r="U58" s="6"/>
      <c r="V58" s="6"/>
      <c r="W58" s="6"/>
      <c r="X58" s="6"/>
      <c r="Y58" s="6"/>
      <c r="Z58" s="7"/>
    </row>
    <row r="59" spans="2:39">
      <c r="C59" s="11"/>
      <c r="D59" s="12"/>
      <c r="E59" s="12"/>
      <c r="F59" s="12"/>
      <c r="G59" s="12"/>
      <c r="H59" s="27" t="s">
        <v>416</v>
      </c>
      <c r="I59" s="12"/>
      <c r="J59" s="12"/>
      <c r="K59" s="12"/>
      <c r="L59" s="12"/>
      <c r="M59" s="12"/>
      <c r="N59" s="12"/>
      <c r="O59" s="12"/>
      <c r="P59" s="12"/>
      <c r="Q59" s="12"/>
      <c r="R59" s="12"/>
      <c r="S59" s="12"/>
      <c r="T59" s="12"/>
      <c r="U59" s="12"/>
      <c r="V59" s="12"/>
      <c r="W59" s="12"/>
      <c r="X59" s="12"/>
      <c r="Y59" s="12"/>
      <c r="Z59" s="13"/>
      <c r="AC59" t="s">
        <v>496</v>
      </c>
    </row>
    <row r="60" spans="2:39" ht="14.25" thickBot="1">
      <c r="C60" s="11"/>
      <c r="D60" s="12" t="s">
        <v>409</v>
      </c>
      <c r="E60" s="12"/>
      <c r="F60" s="12"/>
      <c r="G60" s="12"/>
      <c r="H60" s="12"/>
      <c r="I60" s="12"/>
      <c r="J60" s="27">
        <v>0</v>
      </c>
      <c r="K60" s="12" t="s">
        <v>411</v>
      </c>
      <c r="L60" s="12" t="s">
        <v>412</v>
      </c>
      <c r="M60" s="12"/>
      <c r="N60" s="67">
        <v>0</v>
      </c>
      <c r="O60" s="27">
        <v>1</v>
      </c>
      <c r="P60" s="12" t="s">
        <v>411</v>
      </c>
      <c r="Q60" s="12" t="s">
        <v>413</v>
      </c>
      <c r="R60" s="12"/>
      <c r="S60" s="67">
        <v>1</v>
      </c>
      <c r="T60" s="27">
        <v>2</v>
      </c>
      <c r="U60" s="12" t="s">
        <v>411</v>
      </c>
      <c r="V60" s="12" t="s">
        <v>414</v>
      </c>
      <c r="W60" s="12"/>
      <c r="X60" s="67">
        <v>2</v>
      </c>
      <c r="Y60" s="12"/>
      <c r="Z60" s="13"/>
      <c r="AC60" s="78" t="s">
        <v>2155</v>
      </c>
      <c r="AI60" s="78" t="s">
        <v>487</v>
      </c>
    </row>
    <row r="61" spans="2:39" ht="14.25" thickBot="1">
      <c r="C61" s="11"/>
      <c r="D61" s="12"/>
      <c r="E61" s="12"/>
      <c r="F61" s="12"/>
      <c r="G61" s="12"/>
      <c r="H61" s="12"/>
      <c r="I61" s="12"/>
      <c r="J61" s="12"/>
      <c r="K61" s="67" t="s">
        <v>2154</v>
      </c>
      <c r="L61" s="12"/>
      <c r="M61" s="12"/>
      <c r="N61" s="12"/>
      <c r="O61" s="12"/>
      <c r="P61" s="12"/>
      <c r="Q61" s="12"/>
      <c r="R61" s="12"/>
      <c r="S61" s="12"/>
      <c r="T61" s="12"/>
      <c r="U61" s="12"/>
      <c r="V61" s="12"/>
      <c r="W61" s="12"/>
      <c r="X61" s="12"/>
      <c r="Y61" s="12"/>
      <c r="Z61" s="13"/>
      <c r="AC61" s="8" t="s">
        <v>421</v>
      </c>
      <c r="AD61" s="9"/>
      <c r="AE61" s="9"/>
      <c r="AF61" s="9"/>
      <c r="AG61" s="9"/>
      <c r="AH61" s="9"/>
      <c r="AI61" s="65">
        <v>0</v>
      </c>
    </row>
    <row r="62" spans="2:39" ht="14.25" thickBot="1">
      <c r="C62" s="11"/>
      <c r="D62" s="12" t="s">
        <v>415</v>
      </c>
      <c r="E62" s="12"/>
      <c r="F62" s="12"/>
      <c r="G62" s="12"/>
      <c r="H62" s="12"/>
      <c r="I62" s="12"/>
      <c r="J62" s="5"/>
      <c r="K62" s="66" t="s">
        <v>418</v>
      </c>
      <c r="L62" s="6"/>
      <c r="M62" s="6"/>
      <c r="N62" s="6"/>
      <c r="O62" s="6"/>
      <c r="P62" s="66"/>
      <c r="Q62" s="6"/>
      <c r="R62" s="6"/>
      <c r="S62" s="6"/>
      <c r="T62" s="6"/>
      <c r="U62" s="7"/>
      <c r="V62" s="30" t="s">
        <v>417</v>
      </c>
      <c r="W62" s="12"/>
      <c r="X62" s="12"/>
      <c r="Y62" s="12"/>
      <c r="Z62" s="13"/>
      <c r="AC62" s="5" t="s">
        <v>423</v>
      </c>
      <c r="AD62" s="6"/>
      <c r="AE62" s="6"/>
      <c r="AF62" s="6"/>
      <c r="AG62" s="6"/>
      <c r="AH62" s="6"/>
      <c r="AI62" s="28">
        <v>1</v>
      </c>
    </row>
    <row r="63" spans="2:39" ht="14.25" thickBot="1">
      <c r="C63" s="11"/>
      <c r="D63" s="12"/>
      <c r="E63" s="12"/>
      <c r="F63" s="12"/>
      <c r="G63" s="12"/>
      <c r="H63" s="12"/>
      <c r="I63" s="12"/>
      <c r="J63" s="12"/>
      <c r="K63" s="12"/>
      <c r="L63" s="12"/>
      <c r="M63" s="12"/>
      <c r="N63" s="12"/>
      <c r="O63" s="12"/>
      <c r="P63" s="12"/>
      <c r="Q63" s="12"/>
      <c r="R63" s="12"/>
      <c r="S63" s="12"/>
      <c r="T63" s="12"/>
      <c r="U63" s="25" t="s">
        <v>2156</v>
      </c>
      <c r="V63" s="12"/>
      <c r="W63" s="12"/>
      <c r="X63" s="12"/>
      <c r="Y63" s="12"/>
      <c r="Z63" s="13"/>
      <c r="AC63" s="14" t="s">
        <v>424</v>
      </c>
      <c r="AD63" s="15"/>
      <c r="AE63" s="15"/>
      <c r="AF63" s="15"/>
      <c r="AG63" s="15"/>
      <c r="AH63" s="15"/>
      <c r="AI63" s="70">
        <v>2</v>
      </c>
    </row>
    <row r="64" spans="2:39">
      <c r="C64" s="11"/>
      <c r="D64" s="12"/>
      <c r="E64" s="12"/>
      <c r="F64" s="12"/>
      <c r="G64" s="12"/>
      <c r="H64" s="12"/>
      <c r="I64" s="12"/>
      <c r="J64" s="12"/>
      <c r="K64" s="12"/>
      <c r="L64" s="12"/>
      <c r="M64" s="12"/>
      <c r="N64" s="12"/>
      <c r="O64" s="12"/>
      <c r="P64" s="12"/>
      <c r="Q64" s="12"/>
      <c r="R64" s="12"/>
      <c r="S64" s="12"/>
      <c r="T64" s="12"/>
      <c r="U64" s="12"/>
      <c r="V64" s="12"/>
      <c r="W64" s="12"/>
      <c r="X64" s="12"/>
      <c r="Y64" s="12"/>
      <c r="Z64" s="13"/>
      <c r="AE64" s="64" t="s">
        <v>422</v>
      </c>
    </row>
    <row r="65" spans="3:34">
      <c r="C65" s="11"/>
      <c r="D65" s="12"/>
      <c r="E65" s="12"/>
      <c r="F65" s="12"/>
      <c r="G65" s="12"/>
      <c r="H65" s="12"/>
      <c r="I65" s="12"/>
      <c r="J65" s="12"/>
      <c r="K65" s="12"/>
      <c r="L65" s="12"/>
      <c r="M65" s="12"/>
      <c r="N65" s="12"/>
      <c r="O65" s="12"/>
      <c r="P65" s="12"/>
      <c r="Q65" s="12"/>
      <c r="R65" s="12"/>
      <c r="S65" s="12"/>
      <c r="T65" s="12"/>
      <c r="U65" s="12"/>
      <c r="V65" s="12"/>
      <c r="W65" s="12"/>
      <c r="X65" s="12"/>
      <c r="Y65" s="12"/>
      <c r="Z65" s="13"/>
      <c r="AE65" s="12"/>
    </row>
    <row r="66" spans="3:34" ht="14.25" thickBot="1">
      <c r="C66" s="11"/>
      <c r="D66" s="12"/>
      <c r="E66" s="12"/>
      <c r="F66" s="12"/>
      <c r="G66" s="12"/>
      <c r="H66" s="12"/>
      <c r="I66" s="12"/>
      <c r="J66" s="12"/>
      <c r="K66" s="12"/>
      <c r="L66" s="12"/>
      <c r="M66" s="12"/>
      <c r="N66" s="12"/>
      <c r="O66" s="12"/>
      <c r="P66" s="12"/>
      <c r="Q66" s="12"/>
      <c r="R66" s="12"/>
      <c r="S66" s="12"/>
      <c r="T66" s="12"/>
      <c r="U66" s="12"/>
      <c r="V66" s="12"/>
      <c r="W66" s="12"/>
      <c r="X66" s="12"/>
      <c r="Y66" s="12"/>
      <c r="Z66" s="13"/>
      <c r="AC66" t="s">
        <v>498</v>
      </c>
      <c r="AH66" s="78" t="s">
        <v>487</v>
      </c>
    </row>
    <row r="67" spans="3:34" ht="14.25" thickBot="1">
      <c r="C67" s="11"/>
      <c r="D67" s="12"/>
      <c r="E67" s="12"/>
      <c r="F67" s="12"/>
      <c r="G67" s="12"/>
      <c r="H67" s="12"/>
      <c r="I67" s="12"/>
      <c r="J67" s="12"/>
      <c r="K67" s="12"/>
      <c r="L67" s="12"/>
      <c r="M67" s="12"/>
      <c r="N67" s="12"/>
      <c r="O67" s="12"/>
      <c r="P67" s="12"/>
      <c r="Q67" s="12"/>
      <c r="R67" s="12"/>
      <c r="S67" s="12"/>
      <c r="T67" s="12"/>
      <c r="U67" s="12"/>
      <c r="V67" s="12"/>
      <c r="W67" s="12"/>
      <c r="X67" s="12"/>
      <c r="Y67" s="12"/>
      <c r="Z67" s="13"/>
      <c r="AC67" s="8" t="s">
        <v>480</v>
      </c>
      <c r="AD67" s="9"/>
      <c r="AE67" s="9"/>
      <c r="AF67" s="9"/>
      <c r="AG67" s="9"/>
      <c r="AH67" s="73">
        <v>0</v>
      </c>
    </row>
    <row r="68" spans="3:34" ht="14.25" thickBot="1">
      <c r="C68" s="11"/>
      <c r="D68" s="12"/>
      <c r="E68" s="12"/>
      <c r="F68" s="12"/>
      <c r="G68" s="12"/>
      <c r="H68" s="12"/>
      <c r="I68" s="12"/>
      <c r="J68" s="12"/>
      <c r="K68" s="12"/>
      <c r="L68" s="12"/>
      <c r="M68" s="12"/>
      <c r="N68" s="12"/>
      <c r="O68" s="12"/>
      <c r="P68" s="12"/>
      <c r="Q68" s="12"/>
      <c r="R68" s="12"/>
      <c r="S68" s="12"/>
      <c r="T68" s="12"/>
      <c r="U68" s="12"/>
      <c r="V68" s="12"/>
      <c r="W68" s="12"/>
      <c r="X68" s="12"/>
      <c r="Y68" s="12"/>
      <c r="Z68" s="13"/>
      <c r="AC68" s="5" t="s">
        <v>481</v>
      </c>
      <c r="AD68" s="6"/>
      <c r="AE68" s="6"/>
      <c r="AF68" s="6"/>
      <c r="AG68" s="6"/>
      <c r="AH68" s="28">
        <v>1</v>
      </c>
    </row>
    <row r="69" spans="3:34" ht="14.25" thickBot="1">
      <c r="C69" s="11"/>
      <c r="D69" s="12"/>
      <c r="E69" s="12"/>
      <c r="F69" s="12"/>
      <c r="G69" s="12"/>
      <c r="H69" s="12"/>
      <c r="I69" s="12"/>
      <c r="J69" s="12"/>
      <c r="K69" s="12"/>
      <c r="L69" s="12"/>
      <c r="M69" s="12"/>
      <c r="N69" s="12"/>
      <c r="O69" s="12"/>
      <c r="P69" s="12"/>
      <c r="Q69" s="12"/>
      <c r="R69" s="12"/>
      <c r="S69" s="12"/>
      <c r="T69" s="12"/>
      <c r="U69" s="12"/>
      <c r="V69" s="12"/>
      <c r="W69" s="12"/>
      <c r="X69" s="12"/>
      <c r="Y69" s="12"/>
      <c r="Z69" s="13"/>
      <c r="AC69" s="11" t="s">
        <v>482</v>
      </c>
      <c r="AD69" s="12"/>
      <c r="AE69" s="12"/>
      <c r="AF69" s="12"/>
      <c r="AG69" s="12"/>
      <c r="AH69" s="54">
        <v>2</v>
      </c>
    </row>
    <row r="70" spans="3:34" ht="14.25" thickBot="1">
      <c r="C70" s="11"/>
      <c r="D70" s="12"/>
      <c r="E70" s="12"/>
      <c r="F70" s="12"/>
      <c r="G70" s="12"/>
      <c r="H70" s="12"/>
      <c r="I70" s="12"/>
      <c r="J70" s="12"/>
      <c r="K70" s="12"/>
      <c r="L70" s="12"/>
      <c r="M70" s="12"/>
      <c r="N70" s="12"/>
      <c r="O70" s="12"/>
      <c r="P70" s="12"/>
      <c r="Q70" s="12"/>
      <c r="R70" s="12"/>
      <c r="S70" s="12"/>
      <c r="T70" s="12"/>
      <c r="U70" s="12"/>
      <c r="V70" s="12"/>
      <c r="W70" s="12"/>
      <c r="X70" s="12"/>
      <c r="Y70" s="12"/>
      <c r="Z70" s="13"/>
      <c r="AC70" s="5" t="s">
        <v>483</v>
      </c>
      <c r="AD70" s="6"/>
      <c r="AE70" s="6"/>
      <c r="AF70" s="6"/>
      <c r="AG70" s="6"/>
      <c r="AH70" s="28">
        <v>3</v>
      </c>
    </row>
    <row r="71" spans="3:34" ht="14.25" thickBot="1">
      <c r="C71" s="11"/>
      <c r="D71" s="12"/>
      <c r="E71" s="12"/>
      <c r="F71" s="12"/>
      <c r="G71" s="12"/>
      <c r="H71" s="12"/>
      <c r="I71" s="12"/>
      <c r="J71" s="12"/>
      <c r="K71" s="12"/>
      <c r="L71" s="12"/>
      <c r="M71" s="12"/>
      <c r="N71" s="12"/>
      <c r="O71" s="22" t="s">
        <v>2144</v>
      </c>
      <c r="P71" s="12"/>
      <c r="Q71" s="12"/>
      <c r="R71" s="12"/>
      <c r="S71" s="12"/>
      <c r="T71" s="12"/>
      <c r="U71" s="12"/>
      <c r="V71" s="12"/>
      <c r="W71" s="12"/>
      <c r="X71" s="12"/>
      <c r="Y71" s="12"/>
      <c r="Z71" s="13"/>
      <c r="AC71" s="11" t="s">
        <v>484</v>
      </c>
      <c r="AD71" s="12"/>
      <c r="AE71" s="12"/>
      <c r="AF71" s="12"/>
      <c r="AG71" s="12"/>
      <c r="AH71" s="54">
        <v>4</v>
      </c>
    </row>
    <row r="72" spans="3:34" ht="14.25" thickBot="1">
      <c r="C72" s="11"/>
      <c r="D72" s="12"/>
      <c r="E72" s="12"/>
      <c r="F72" s="12"/>
      <c r="G72" s="12"/>
      <c r="H72" s="12"/>
      <c r="I72" s="12"/>
      <c r="J72" s="12"/>
      <c r="K72" s="12"/>
      <c r="L72" s="12"/>
      <c r="M72" s="12"/>
      <c r="N72" s="12"/>
      <c r="O72" s="5" t="s">
        <v>419</v>
      </c>
      <c r="P72" s="6"/>
      <c r="Q72" s="68">
        <v>0</v>
      </c>
      <c r="R72" s="12"/>
      <c r="S72" s="5" t="s">
        <v>420</v>
      </c>
      <c r="T72" s="6"/>
      <c r="U72" s="6"/>
      <c r="V72" s="6"/>
      <c r="W72" s="6"/>
      <c r="X72" s="6"/>
      <c r="Y72" s="68">
        <v>1</v>
      </c>
      <c r="Z72" s="69"/>
      <c r="AC72" s="5" t="s">
        <v>485</v>
      </c>
      <c r="AD72" s="6"/>
      <c r="AE72" s="6"/>
      <c r="AF72" s="6"/>
      <c r="AG72" s="6"/>
      <c r="AH72" s="28">
        <v>5</v>
      </c>
    </row>
    <row r="73" spans="3:34" ht="14.25" thickBot="1">
      <c r="C73" s="14"/>
      <c r="D73" s="15"/>
      <c r="E73" s="15"/>
      <c r="F73" s="15"/>
      <c r="G73" s="15"/>
      <c r="H73" s="15"/>
      <c r="I73" s="15"/>
      <c r="J73" s="15"/>
      <c r="K73" s="15"/>
      <c r="L73" s="15"/>
      <c r="M73" s="15"/>
      <c r="N73" s="15"/>
      <c r="O73" s="15"/>
      <c r="P73" s="15"/>
      <c r="Q73" s="15"/>
      <c r="R73" s="15"/>
      <c r="S73" s="15"/>
      <c r="T73" s="15"/>
      <c r="U73" s="15"/>
      <c r="V73" s="15"/>
      <c r="W73" s="15"/>
      <c r="X73" s="15"/>
      <c r="Y73" s="15"/>
      <c r="Z73" s="16"/>
      <c r="AC73" s="5" t="s">
        <v>486</v>
      </c>
      <c r="AD73" s="6"/>
      <c r="AE73" s="6"/>
      <c r="AF73" s="6"/>
      <c r="AG73" s="6"/>
      <c r="AH73" s="28">
        <v>6</v>
      </c>
    </row>
    <row r="74" spans="3:34" ht="14.25" thickBot="1">
      <c r="AC74" s="79" t="s">
        <v>497</v>
      </c>
      <c r="AH74" s="78" t="s">
        <v>487</v>
      </c>
    </row>
    <row r="75" spans="3:34" ht="14.25" thickBot="1">
      <c r="E75" s="39" t="s">
        <v>428</v>
      </c>
      <c r="AC75" s="5" t="s">
        <v>493</v>
      </c>
      <c r="AD75" s="6"/>
      <c r="AE75" s="6"/>
      <c r="AF75" s="6"/>
      <c r="AG75" s="6"/>
      <c r="AH75" s="28">
        <v>0</v>
      </c>
    </row>
    <row r="76" spans="3:34" ht="14.25" thickBot="1">
      <c r="E76" s="8"/>
      <c r="F76" s="9"/>
      <c r="G76" s="9"/>
      <c r="H76" s="9"/>
      <c r="I76" s="9"/>
      <c r="J76" s="9"/>
      <c r="K76" s="9"/>
      <c r="L76" s="9"/>
      <c r="M76" s="9"/>
      <c r="N76" s="9"/>
      <c r="O76" s="9"/>
      <c r="P76" s="9"/>
      <c r="Q76" s="10"/>
      <c r="AC76" s="5" t="s">
        <v>494</v>
      </c>
      <c r="AD76" s="6"/>
      <c r="AE76" s="6"/>
      <c r="AF76" s="6"/>
      <c r="AG76" s="6"/>
      <c r="AH76" s="28">
        <v>1</v>
      </c>
    </row>
    <row r="77" spans="3:34" ht="14.25" thickBot="1">
      <c r="E77" s="11" t="s">
        <v>427</v>
      </c>
      <c r="F77" s="12"/>
      <c r="G77" s="12"/>
      <c r="H77" s="12"/>
      <c r="I77" s="12"/>
      <c r="J77" s="42" t="s">
        <v>426</v>
      </c>
      <c r="K77" s="6"/>
      <c r="L77" s="6"/>
      <c r="M77" s="6"/>
      <c r="N77" s="6"/>
      <c r="O77" s="6"/>
      <c r="P77" s="7"/>
      <c r="Q77" s="13"/>
      <c r="AC77" s="5" t="s">
        <v>495</v>
      </c>
      <c r="AD77" s="6"/>
      <c r="AE77" s="6"/>
      <c r="AF77" s="6"/>
      <c r="AG77" s="6"/>
      <c r="AH77" s="28">
        <v>2</v>
      </c>
    </row>
    <row r="78" spans="3:34" ht="14.25" thickBot="1">
      <c r="E78" s="11"/>
      <c r="F78" s="12"/>
      <c r="G78" s="12"/>
      <c r="H78" s="12"/>
      <c r="I78" s="12"/>
      <c r="J78" s="42" t="s">
        <v>425</v>
      </c>
      <c r="K78" s="6"/>
      <c r="L78" s="6"/>
      <c r="M78" s="6"/>
      <c r="N78" s="6"/>
      <c r="O78" s="6"/>
      <c r="P78" s="71">
        <v>0</v>
      </c>
      <c r="Q78" s="13"/>
    </row>
    <row r="79" spans="3:34" ht="14.25" thickBot="1">
      <c r="E79" s="11"/>
      <c r="F79" s="12"/>
      <c r="G79" s="12"/>
      <c r="H79" s="12"/>
      <c r="I79" s="12"/>
      <c r="J79" s="5"/>
      <c r="K79" s="6"/>
      <c r="L79" s="6"/>
      <c r="M79" s="6"/>
      <c r="N79" s="6"/>
      <c r="O79" s="6"/>
      <c r="P79" s="71">
        <v>1</v>
      </c>
      <c r="Q79" s="13"/>
      <c r="X79" s="2" t="s">
        <v>499</v>
      </c>
    </row>
    <row r="80" spans="3:34" ht="14.25" thickBot="1">
      <c r="E80" s="11"/>
      <c r="F80" s="12"/>
      <c r="G80" s="12"/>
      <c r="H80" s="12"/>
      <c r="I80" s="12"/>
      <c r="J80" s="5"/>
      <c r="K80" s="6"/>
      <c r="L80" s="6"/>
      <c r="M80" s="6"/>
      <c r="N80" s="6"/>
      <c r="O80" s="6"/>
      <c r="P80" s="71">
        <v>2</v>
      </c>
      <c r="Q80" s="13"/>
      <c r="X80" t="s">
        <v>492</v>
      </c>
    </row>
    <row r="81" spans="2:28">
      <c r="E81" s="11"/>
      <c r="F81" s="12"/>
      <c r="G81" s="12"/>
      <c r="H81" s="12"/>
      <c r="I81" s="12"/>
      <c r="J81" s="11"/>
      <c r="K81" s="12"/>
      <c r="L81" s="12"/>
      <c r="M81" s="12"/>
      <c r="N81" s="12"/>
      <c r="O81" s="12"/>
      <c r="P81" s="13"/>
      <c r="Q81" s="13"/>
      <c r="X81" t="s">
        <v>490</v>
      </c>
    </row>
    <row r="82" spans="2:28" ht="14.25" thickBot="1">
      <c r="E82" s="11"/>
      <c r="F82" s="12"/>
      <c r="G82" s="12"/>
      <c r="H82" s="12"/>
      <c r="I82" s="12"/>
      <c r="J82" s="14"/>
      <c r="K82" s="72" t="s">
        <v>429</v>
      </c>
      <c r="L82" s="15"/>
      <c r="M82" s="15"/>
      <c r="N82" s="15"/>
      <c r="O82" s="15"/>
      <c r="P82" s="16"/>
      <c r="Q82" s="13"/>
      <c r="X82" t="s">
        <v>488</v>
      </c>
    </row>
    <row r="83" spans="2:28" ht="14.25" thickBot="1">
      <c r="E83" s="14"/>
      <c r="F83" s="15"/>
      <c r="G83" s="15"/>
      <c r="H83" s="15"/>
      <c r="I83" s="15"/>
      <c r="J83" s="15"/>
      <c r="K83" s="15"/>
      <c r="L83" s="15"/>
      <c r="M83" s="15"/>
      <c r="N83" s="15"/>
      <c r="O83" s="15"/>
      <c r="P83" s="15"/>
      <c r="Q83" s="16"/>
      <c r="X83" t="s">
        <v>491</v>
      </c>
    </row>
    <row r="84" spans="2:28">
      <c r="E84" s="12"/>
      <c r="F84" s="12"/>
      <c r="G84" s="12"/>
      <c r="H84" s="12"/>
      <c r="I84" s="12"/>
      <c r="J84" s="12"/>
      <c r="K84" s="12"/>
      <c r="L84" s="12"/>
      <c r="M84" s="12"/>
      <c r="N84" s="12"/>
      <c r="O84" s="12"/>
      <c r="P84" s="12"/>
      <c r="Q84" s="12"/>
      <c r="X84" t="s">
        <v>489</v>
      </c>
    </row>
    <row r="85" spans="2:28" ht="14.25" customHeight="1"/>
    <row r="86" spans="2:28" ht="14.25" customHeight="1"/>
    <row r="87" spans="2:28">
      <c r="B87" s="91" t="s">
        <v>2159</v>
      </c>
    </row>
    <row r="88" spans="2:28">
      <c r="B88" s="161" t="s">
        <v>2157</v>
      </c>
      <c r="C88" s="152"/>
      <c r="D88" s="152"/>
      <c r="E88" s="153"/>
      <c r="F88" s="159" t="s">
        <v>2158</v>
      </c>
      <c r="G88" s="37"/>
      <c r="H88" s="37"/>
      <c r="I88" s="37"/>
      <c r="J88" s="37"/>
      <c r="K88" s="37"/>
      <c r="L88" s="37"/>
      <c r="M88" s="37"/>
      <c r="N88" s="37"/>
      <c r="O88" s="37"/>
      <c r="P88" s="37"/>
      <c r="Q88" s="38"/>
      <c r="R88" s="160" t="s">
        <v>2112</v>
      </c>
      <c r="S88" s="37"/>
      <c r="T88" s="37"/>
      <c r="U88" s="37"/>
      <c r="V88" s="37"/>
      <c r="W88" s="37"/>
      <c r="X88" s="37"/>
      <c r="Y88" s="37"/>
      <c r="Z88" s="37"/>
      <c r="AA88" s="37"/>
      <c r="AB88" s="38"/>
    </row>
    <row r="89" spans="2:28">
      <c r="B89" s="161" t="s">
        <v>2128</v>
      </c>
      <c r="C89" s="152"/>
      <c r="D89" s="152"/>
      <c r="E89" s="153"/>
      <c r="F89" s="168" t="s">
        <v>2111</v>
      </c>
      <c r="G89" s="152"/>
      <c r="H89" s="152"/>
      <c r="I89" s="152"/>
      <c r="J89" s="152"/>
      <c r="K89" s="152"/>
      <c r="L89" s="152"/>
      <c r="M89" s="152"/>
      <c r="N89" s="152"/>
      <c r="O89" s="152"/>
      <c r="P89" s="152"/>
      <c r="Q89" s="153"/>
      <c r="R89" s="169" t="s">
        <v>2113</v>
      </c>
      <c r="S89" s="152"/>
      <c r="T89" s="152"/>
      <c r="U89" s="152"/>
      <c r="V89" s="152"/>
      <c r="W89" s="152"/>
      <c r="X89" s="152"/>
      <c r="Y89" s="152"/>
      <c r="Z89" s="152"/>
      <c r="AA89" s="152"/>
      <c r="AB89" s="153"/>
    </row>
    <row r="90" spans="2:28">
      <c r="B90" s="162"/>
      <c r="C90" s="12"/>
      <c r="D90" s="12"/>
      <c r="E90" s="23"/>
      <c r="F90" s="154" t="s">
        <v>2114</v>
      </c>
      <c r="G90" s="12"/>
      <c r="H90" s="12"/>
      <c r="I90" s="12"/>
      <c r="J90" s="12"/>
      <c r="K90" s="12"/>
      <c r="L90" s="12"/>
      <c r="M90" s="12"/>
      <c r="N90" s="12"/>
      <c r="O90" s="12"/>
      <c r="P90" s="12"/>
      <c r="Q90" s="23"/>
      <c r="R90" s="170" t="s">
        <v>2143</v>
      </c>
      <c r="S90" s="12"/>
      <c r="T90" s="12"/>
      <c r="U90" s="12"/>
      <c r="V90" s="12"/>
      <c r="W90" s="12"/>
      <c r="X90" s="12"/>
      <c r="Y90" s="12"/>
      <c r="Z90" s="12"/>
      <c r="AA90" s="12"/>
      <c r="AB90" s="23"/>
    </row>
    <row r="91" spans="2:28">
      <c r="B91" s="36" t="s">
        <v>2145</v>
      </c>
      <c r="C91" s="37"/>
      <c r="D91" s="37"/>
      <c r="E91" s="38"/>
      <c r="F91" s="171" t="s">
        <v>2119</v>
      </c>
      <c r="G91" s="37"/>
      <c r="H91" s="37"/>
      <c r="I91" s="37"/>
      <c r="J91" s="37"/>
      <c r="K91" s="37"/>
      <c r="L91" s="37"/>
      <c r="M91" s="37"/>
      <c r="N91" s="37"/>
      <c r="O91" s="37"/>
      <c r="P91" s="37"/>
      <c r="Q91" s="38"/>
      <c r="R91" s="172" t="s">
        <v>2144</v>
      </c>
      <c r="S91" s="37"/>
      <c r="T91" s="37"/>
      <c r="U91" s="37"/>
      <c r="V91" s="37"/>
      <c r="W91" s="37"/>
      <c r="X91" s="37"/>
      <c r="Y91" s="37"/>
      <c r="Z91" s="37"/>
      <c r="AA91" s="37"/>
      <c r="AB91" s="38"/>
    </row>
    <row r="92" spans="2:28">
      <c r="B92" s="36" t="s">
        <v>2147</v>
      </c>
      <c r="C92" s="37"/>
      <c r="D92" s="37"/>
      <c r="E92" s="38"/>
      <c r="F92" s="166" t="s">
        <v>2131</v>
      </c>
      <c r="G92" s="12"/>
      <c r="H92" s="12"/>
      <c r="I92" s="12"/>
      <c r="J92" s="12"/>
      <c r="K92" s="12"/>
      <c r="L92" s="12"/>
      <c r="M92" s="12"/>
      <c r="N92" s="12"/>
      <c r="O92" s="12"/>
      <c r="P92" s="12"/>
      <c r="Q92" s="23"/>
      <c r="R92" s="25" t="s">
        <v>2146</v>
      </c>
      <c r="S92" s="12"/>
      <c r="T92" s="12"/>
      <c r="U92" s="12"/>
      <c r="V92" s="12"/>
      <c r="W92" s="12"/>
      <c r="X92" s="12"/>
      <c r="Y92" s="12"/>
      <c r="Z92" s="12"/>
      <c r="AA92" s="12"/>
      <c r="AB92" s="23"/>
    </row>
    <row r="93" spans="2:28">
      <c r="B93" s="162" t="s">
        <v>2129</v>
      </c>
      <c r="C93" s="12"/>
      <c r="D93" s="12"/>
      <c r="E93" s="23"/>
      <c r="F93" s="164" t="s">
        <v>2117</v>
      </c>
      <c r="G93" s="152"/>
      <c r="H93" s="152"/>
      <c r="I93" s="152"/>
      <c r="J93" s="152"/>
      <c r="K93" s="152"/>
      <c r="L93" s="152"/>
      <c r="M93" s="152"/>
      <c r="N93" s="152"/>
      <c r="O93" s="152"/>
      <c r="P93" s="152"/>
      <c r="Q93" s="153"/>
      <c r="R93" s="163" t="s">
        <v>2118</v>
      </c>
      <c r="S93" s="152"/>
      <c r="T93" s="152"/>
      <c r="U93" s="152"/>
      <c r="V93" s="152"/>
      <c r="W93" s="152"/>
      <c r="X93" s="152"/>
      <c r="Y93" s="152"/>
      <c r="Z93" s="152"/>
      <c r="AA93" s="152"/>
      <c r="AB93" s="153"/>
    </row>
    <row r="94" spans="2:28">
      <c r="B94" s="162"/>
      <c r="C94" s="12"/>
      <c r="D94" s="12"/>
      <c r="E94" s="23"/>
      <c r="F94" s="155" t="s">
        <v>2115</v>
      </c>
      <c r="G94" s="12"/>
      <c r="H94" s="12"/>
      <c r="I94" s="12"/>
      <c r="J94" s="12"/>
      <c r="K94" s="12"/>
      <c r="L94" s="12"/>
      <c r="M94" s="12"/>
      <c r="N94" s="12"/>
      <c r="O94" s="12"/>
      <c r="P94" s="12"/>
      <c r="Q94" s="23"/>
      <c r="R94" s="25" t="s">
        <v>2149</v>
      </c>
      <c r="S94" s="12"/>
      <c r="T94" s="12"/>
      <c r="U94" s="12"/>
      <c r="V94" s="12"/>
      <c r="W94" s="12"/>
      <c r="X94" s="12"/>
      <c r="Y94" s="12"/>
      <c r="Z94" s="12"/>
      <c r="AA94" s="12"/>
      <c r="AB94" s="23"/>
    </row>
    <row r="95" spans="2:28">
      <c r="B95" s="162"/>
      <c r="C95" s="12"/>
      <c r="D95" s="12"/>
      <c r="E95" s="23"/>
      <c r="F95" s="155" t="s">
        <v>2120</v>
      </c>
      <c r="G95" s="12"/>
      <c r="H95" s="12"/>
      <c r="I95" s="12"/>
      <c r="J95" s="12"/>
      <c r="K95" s="12"/>
      <c r="L95" s="12"/>
      <c r="M95" s="12"/>
      <c r="N95" s="12"/>
      <c r="O95" s="12"/>
      <c r="P95" s="12"/>
      <c r="Q95" s="23"/>
      <c r="R95" s="25" t="s">
        <v>2116</v>
      </c>
      <c r="S95" s="12"/>
      <c r="T95" s="12"/>
      <c r="U95" s="12"/>
      <c r="V95" s="12"/>
      <c r="W95" s="12"/>
      <c r="X95" s="12"/>
      <c r="Y95" s="12"/>
      <c r="Z95" s="12"/>
      <c r="AA95" s="12"/>
      <c r="AB95" s="23"/>
    </row>
    <row r="96" spans="2:28">
      <c r="B96" s="162"/>
      <c r="C96" s="12"/>
      <c r="D96" s="12"/>
      <c r="E96" s="23"/>
      <c r="F96" s="155" t="s">
        <v>2121</v>
      </c>
      <c r="G96" s="12"/>
      <c r="H96" s="12"/>
      <c r="I96" s="12"/>
      <c r="J96" s="12"/>
      <c r="K96" s="12"/>
      <c r="L96" s="12"/>
      <c r="M96" s="12"/>
      <c r="N96" s="12"/>
      <c r="O96" s="12"/>
      <c r="P96" s="12"/>
      <c r="Q96" s="23"/>
      <c r="R96" s="25" t="s">
        <v>2151</v>
      </c>
      <c r="S96" s="12"/>
      <c r="T96" s="12"/>
      <c r="U96" s="12"/>
      <c r="V96" s="12"/>
      <c r="W96" s="12"/>
      <c r="X96" s="12"/>
      <c r="Y96" s="12"/>
      <c r="Z96" s="12"/>
      <c r="AA96" s="12"/>
      <c r="AB96" s="23"/>
    </row>
    <row r="97" spans="2:28">
      <c r="B97" s="162"/>
      <c r="C97" s="12"/>
      <c r="D97" s="12"/>
      <c r="E97" s="23"/>
      <c r="F97" s="155" t="s">
        <v>2122</v>
      </c>
      <c r="G97" s="12"/>
      <c r="H97" s="12"/>
      <c r="I97" s="12"/>
      <c r="J97" s="12"/>
      <c r="K97" s="12"/>
      <c r="L97" s="12"/>
      <c r="M97" s="12"/>
      <c r="N97" s="12"/>
      <c r="O97" s="12"/>
      <c r="P97" s="12"/>
      <c r="Q97" s="23"/>
      <c r="R97" s="25" t="s">
        <v>2123</v>
      </c>
      <c r="S97" s="12"/>
      <c r="T97" s="12"/>
      <c r="U97" s="12"/>
      <c r="V97" s="12"/>
      <c r="W97" s="12"/>
      <c r="X97" s="12"/>
      <c r="Y97" s="12"/>
      <c r="Z97" s="12"/>
      <c r="AA97" s="12"/>
      <c r="AB97" s="23"/>
    </row>
    <row r="98" spans="2:28">
      <c r="B98" s="162"/>
      <c r="C98" s="12"/>
      <c r="D98" s="12"/>
      <c r="E98" s="23"/>
      <c r="F98" s="165" t="s">
        <v>2124</v>
      </c>
      <c r="G98" s="156"/>
      <c r="H98" s="156"/>
      <c r="I98" s="156"/>
      <c r="J98" s="156"/>
      <c r="K98" s="156"/>
      <c r="L98" s="156"/>
      <c r="M98" s="156"/>
      <c r="N98" s="156"/>
      <c r="O98" s="156"/>
      <c r="P98" s="156"/>
      <c r="Q98" s="158"/>
      <c r="R98" s="157" t="s">
        <v>2125</v>
      </c>
      <c r="S98" s="156"/>
      <c r="T98" s="156"/>
      <c r="U98" s="156"/>
      <c r="V98" s="156"/>
      <c r="W98" s="156"/>
      <c r="X98" s="156"/>
      <c r="Y98" s="156"/>
      <c r="Z98" s="156"/>
      <c r="AA98" s="156"/>
      <c r="AB98" s="158"/>
    </row>
    <row r="99" spans="2:28">
      <c r="B99" s="161" t="s">
        <v>2130</v>
      </c>
      <c r="C99" s="152"/>
      <c r="D99" s="152"/>
      <c r="E99" s="152"/>
      <c r="F99" s="167" t="s">
        <v>2126</v>
      </c>
      <c r="G99" s="152"/>
      <c r="H99" s="152"/>
      <c r="I99" s="152"/>
      <c r="J99" s="152"/>
      <c r="K99" s="152"/>
      <c r="L99" s="152"/>
      <c r="M99" s="152"/>
      <c r="N99" s="152"/>
      <c r="O99" s="152"/>
      <c r="P99" s="152"/>
      <c r="Q99" s="153"/>
      <c r="R99" s="173" t="s">
        <v>2154</v>
      </c>
      <c r="S99" s="152"/>
      <c r="T99" s="152"/>
      <c r="U99" s="152"/>
      <c r="V99" s="152"/>
      <c r="W99" s="152"/>
      <c r="X99" s="152"/>
      <c r="Y99" s="152"/>
      <c r="Z99" s="152"/>
      <c r="AA99" s="152"/>
      <c r="AB99" s="153"/>
    </row>
    <row r="100" spans="2:28">
      <c r="B100" s="162"/>
      <c r="C100" s="12"/>
      <c r="D100" s="12"/>
      <c r="E100" s="12"/>
      <c r="F100" s="154" t="s">
        <v>2127</v>
      </c>
      <c r="G100" s="12"/>
      <c r="H100" s="12"/>
      <c r="I100" s="12"/>
      <c r="J100" s="12"/>
      <c r="K100" s="12"/>
      <c r="L100" s="12"/>
      <c r="M100" s="12"/>
      <c r="N100" s="12"/>
      <c r="O100" s="12"/>
      <c r="P100" s="12"/>
      <c r="Q100" s="23"/>
      <c r="R100" s="170" t="s">
        <v>2155</v>
      </c>
      <c r="S100" s="12"/>
      <c r="T100" s="12"/>
      <c r="U100" s="12"/>
      <c r="V100" s="12"/>
      <c r="W100" s="12"/>
      <c r="X100" s="12"/>
      <c r="Y100" s="12"/>
      <c r="Z100" s="12"/>
      <c r="AA100" s="12"/>
      <c r="AB100" s="23"/>
    </row>
    <row r="101" spans="2:28">
      <c r="B101" s="24"/>
      <c r="C101" s="156"/>
      <c r="D101" s="156"/>
      <c r="E101" s="156"/>
      <c r="F101" s="165" t="s">
        <v>2139</v>
      </c>
      <c r="G101" s="156"/>
      <c r="H101" s="156"/>
      <c r="I101" s="156"/>
      <c r="J101" s="156"/>
      <c r="K101" s="156"/>
      <c r="L101" s="156"/>
      <c r="M101" s="156"/>
      <c r="N101" s="156"/>
      <c r="O101" s="156"/>
      <c r="P101" s="156"/>
      <c r="Q101" s="158"/>
      <c r="R101" s="157" t="s">
        <v>2140</v>
      </c>
      <c r="S101" s="156"/>
      <c r="T101" s="156"/>
      <c r="U101" s="156"/>
      <c r="V101" s="156"/>
      <c r="W101" s="156"/>
      <c r="X101" s="156"/>
      <c r="Y101" s="156"/>
      <c r="Z101" s="156"/>
      <c r="AA101" s="156"/>
      <c r="AB101" s="158"/>
    </row>
  </sheetData>
  <mergeCells count="6">
    <mergeCell ref="L39:M39"/>
    <mergeCell ref="Y39:Z39"/>
    <mergeCell ref="X12:Y12"/>
    <mergeCell ref="X13:Y13"/>
    <mergeCell ref="F49:G49"/>
    <mergeCell ref="L49:M49"/>
  </mergeCells>
  <phoneticPr fontId="1"/>
  <pageMargins left="0.31496062992125984" right="0.31496062992125984" top="0.74803149606299213" bottom="0.74803149606299213" header="0.31496062992125984" footer="0.31496062992125984"/>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AQ49"/>
  <sheetViews>
    <sheetView workbookViewId="0">
      <selection activeCell="W45" sqref="W45"/>
    </sheetView>
  </sheetViews>
  <sheetFormatPr defaultRowHeight="13.5"/>
  <cols>
    <col min="1" max="62" width="2.25" customWidth="1"/>
  </cols>
  <sheetData>
    <row r="1" spans="1:43">
      <c r="A1" s="4" t="s">
        <v>298</v>
      </c>
    </row>
    <row r="2" spans="1:43">
      <c r="A2" t="s">
        <v>299</v>
      </c>
    </row>
    <row r="3" spans="1:43">
      <c r="A3" t="s">
        <v>1085</v>
      </c>
    </row>
    <row r="4" spans="1:43">
      <c r="A4" t="s">
        <v>321</v>
      </c>
    </row>
    <row r="5" spans="1:43" ht="14.25" thickBot="1"/>
    <row r="6" spans="1:43" ht="14.25" thickBot="1">
      <c r="D6" s="63" t="s">
        <v>300</v>
      </c>
      <c r="E6" s="9"/>
      <c r="F6" s="10"/>
      <c r="R6" s="63" t="s">
        <v>782</v>
      </c>
      <c r="S6" s="9"/>
      <c r="T6" s="9"/>
      <c r="U6" s="9"/>
      <c r="V6" s="10"/>
      <c r="X6" t="s">
        <v>809</v>
      </c>
    </row>
    <row r="7" spans="1:43" ht="14.25" thickBot="1">
      <c r="D7" s="5"/>
      <c r="E7" s="6"/>
      <c r="F7" s="7"/>
      <c r="R7" s="5"/>
      <c r="S7" s="6"/>
      <c r="T7" s="6"/>
      <c r="U7" s="6"/>
      <c r="V7" s="7"/>
    </row>
    <row r="8" spans="1:43" ht="14.25" thickBot="1">
      <c r="D8" s="14" t="s">
        <v>301</v>
      </c>
      <c r="E8" s="15"/>
      <c r="F8" s="16"/>
      <c r="R8" s="11" t="s">
        <v>936</v>
      </c>
      <c r="S8" s="12"/>
      <c r="T8" s="12"/>
      <c r="U8" s="12"/>
      <c r="V8" s="13"/>
    </row>
    <row r="9" spans="1:43" ht="14.25" thickBot="1">
      <c r="R9" s="14" t="s">
        <v>937</v>
      </c>
      <c r="S9" s="15"/>
      <c r="T9" s="15"/>
      <c r="U9" s="15"/>
      <c r="V9" s="16"/>
    </row>
    <row r="11" spans="1:43" ht="14.25" thickBot="1">
      <c r="F11" t="s">
        <v>799</v>
      </c>
      <c r="X11" t="s">
        <v>1073</v>
      </c>
    </row>
    <row r="12" spans="1:43" ht="14.25" thickBot="1">
      <c r="D12" s="63" t="s">
        <v>302</v>
      </c>
      <c r="E12" s="9"/>
      <c r="F12" s="9"/>
      <c r="G12" s="9"/>
      <c r="H12" s="9"/>
      <c r="I12" s="9"/>
      <c r="J12" s="10"/>
      <c r="R12" s="63" t="s">
        <v>798</v>
      </c>
      <c r="S12" s="9"/>
      <c r="T12" s="9"/>
      <c r="U12" s="9"/>
      <c r="V12" s="9"/>
      <c r="W12" s="9"/>
      <c r="X12" s="9"/>
      <c r="Y12" s="9"/>
      <c r="Z12" s="9"/>
      <c r="AA12" s="9"/>
      <c r="AB12" s="9"/>
      <c r="AC12" s="10"/>
      <c r="AE12" s="83"/>
      <c r="AF12" s="87"/>
      <c r="AG12" s="12"/>
      <c r="AH12" s="12"/>
      <c r="AI12" s="12"/>
      <c r="AJ12" s="12"/>
      <c r="AK12" s="12"/>
      <c r="AL12" s="12"/>
      <c r="AM12" s="12"/>
      <c r="AN12" s="12"/>
      <c r="AO12" s="12"/>
      <c r="AP12" s="12"/>
      <c r="AQ12" s="12"/>
    </row>
    <row r="13" spans="1:43" ht="14.25" thickBot="1">
      <c r="D13" s="5"/>
      <c r="E13" s="6"/>
      <c r="F13" s="6"/>
      <c r="G13" s="6"/>
      <c r="H13" s="6"/>
      <c r="I13" s="6"/>
      <c r="J13" s="7"/>
      <c r="R13" s="5"/>
      <c r="S13" s="6"/>
      <c r="T13" s="6"/>
      <c r="U13" s="6"/>
      <c r="V13" s="6"/>
      <c r="W13" s="6"/>
      <c r="X13" s="6"/>
      <c r="Y13" s="6"/>
      <c r="Z13" s="6"/>
      <c r="AA13" s="6"/>
      <c r="AB13" s="6"/>
      <c r="AC13" s="7"/>
      <c r="AF13" s="12"/>
      <c r="AG13" s="12"/>
      <c r="AH13" s="12"/>
      <c r="AI13" s="12"/>
      <c r="AJ13" s="12"/>
      <c r="AK13" s="12"/>
      <c r="AL13" s="12"/>
      <c r="AM13" s="12"/>
      <c r="AN13" s="12"/>
      <c r="AO13" s="12"/>
      <c r="AP13" s="12"/>
      <c r="AQ13" s="12"/>
    </row>
    <row r="14" spans="1:43" ht="14.25" thickBot="1">
      <c r="D14" s="14"/>
      <c r="E14" s="15"/>
      <c r="F14" s="15"/>
      <c r="G14" s="15"/>
      <c r="H14" s="15"/>
      <c r="I14" s="15"/>
      <c r="J14" s="16"/>
      <c r="R14" s="11" t="s">
        <v>803</v>
      </c>
      <c r="S14" s="12"/>
      <c r="T14" s="12"/>
      <c r="U14" s="12"/>
      <c r="V14" s="12"/>
      <c r="W14" s="12"/>
      <c r="X14" s="12"/>
      <c r="Y14" s="12"/>
      <c r="Z14" s="12"/>
      <c r="AA14" s="12"/>
      <c r="AB14" s="12"/>
      <c r="AC14" s="13"/>
      <c r="AF14" s="12"/>
      <c r="AG14" s="12"/>
      <c r="AH14" s="12"/>
      <c r="AK14" s="63" t="s">
        <v>802</v>
      </c>
      <c r="AL14" s="9"/>
      <c r="AM14" s="9"/>
      <c r="AN14" s="9"/>
      <c r="AO14" s="10"/>
      <c r="AP14" s="12"/>
      <c r="AQ14" s="12"/>
    </row>
    <row r="15" spans="1:43" ht="14.25" thickBot="1">
      <c r="R15" s="11" t="s">
        <v>304</v>
      </c>
      <c r="S15" s="12"/>
      <c r="T15" s="12"/>
      <c r="U15" s="12"/>
      <c r="V15" s="12"/>
      <c r="W15" s="12"/>
      <c r="X15" s="12"/>
      <c r="Y15" s="12"/>
      <c r="Z15" s="12"/>
      <c r="AA15" s="12"/>
      <c r="AB15" s="12"/>
      <c r="AC15" s="13"/>
      <c r="AF15" s="12"/>
      <c r="AG15" s="12"/>
      <c r="AH15" s="12"/>
      <c r="AK15" s="5"/>
      <c r="AL15" s="6"/>
      <c r="AM15" s="6"/>
      <c r="AN15" s="6"/>
      <c r="AO15" s="7"/>
      <c r="AP15" s="12"/>
      <c r="AQ15" s="12"/>
    </row>
    <row r="16" spans="1:43" ht="14.25" thickBot="1">
      <c r="R16" s="89" t="s">
        <v>793</v>
      </c>
      <c r="S16" s="88"/>
      <c r="T16" s="12"/>
      <c r="U16" s="12"/>
      <c r="V16" s="12"/>
      <c r="W16" s="12"/>
      <c r="X16" s="12"/>
      <c r="Y16" s="12"/>
      <c r="Z16" s="12"/>
      <c r="AA16" s="12"/>
      <c r="AB16" s="12"/>
      <c r="AC16" s="13"/>
      <c r="AF16" s="79"/>
      <c r="AG16" s="12"/>
      <c r="AH16" s="12"/>
      <c r="AK16" s="14"/>
      <c r="AL16" s="15"/>
      <c r="AM16" s="15"/>
      <c r="AN16" s="15"/>
      <c r="AO16" s="16"/>
      <c r="AP16" s="12"/>
      <c r="AQ16" s="12"/>
    </row>
    <row r="17" spans="4:43">
      <c r="D17" t="s">
        <v>801</v>
      </c>
      <c r="R17" s="89" t="s">
        <v>794</v>
      </c>
      <c r="S17" s="88"/>
      <c r="T17" s="12"/>
      <c r="U17" s="12"/>
      <c r="V17" s="12"/>
      <c r="W17" s="12"/>
      <c r="X17" s="12"/>
      <c r="Y17" s="12"/>
      <c r="Z17" s="12"/>
      <c r="AA17" s="12"/>
      <c r="AB17" s="12"/>
      <c r="AC17" s="13"/>
      <c r="AF17" s="79"/>
      <c r="AG17" s="12"/>
      <c r="AH17" s="12"/>
      <c r="AI17" s="12"/>
      <c r="AJ17" s="12"/>
      <c r="AK17" s="12"/>
      <c r="AL17" s="12"/>
      <c r="AM17" s="12"/>
      <c r="AN17" s="12"/>
      <c r="AO17" s="12"/>
      <c r="AP17" s="12"/>
      <c r="AQ17" s="12"/>
    </row>
    <row r="18" spans="4:43">
      <c r="D18" t="s">
        <v>800</v>
      </c>
      <c r="R18" s="89" t="s">
        <v>795</v>
      </c>
      <c r="S18" s="88"/>
      <c r="T18" s="12"/>
      <c r="U18" s="12"/>
      <c r="V18" s="12"/>
      <c r="W18" s="12"/>
      <c r="X18" s="12"/>
      <c r="Y18" s="12"/>
      <c r="Z18" s="12"/>
      <c r="AA18" s="12"/>
      <c r="AB18" s="12"/>
      <c r="AC18" s="13"/>
      <c r="AF18" s="79"/>
      <c r="AG18" s="12"/>
      <c r="AH18" s="12"/>
      <c r="AI18" s="12"/>
      <c r="AJ18" s="12"/>
      <c r="AK18" s="12"/>
      <c r="AL18" s="12"/>
      <c r="AM18" s="12"/>
      <c r="AN18" s="12"/>
      <c r="AO18" s="12"/>
      <c r="AP18" s="12"/>
      <c r="AQ18" s="12"/>
    </row>
    <row r="19" spans="4:43">
      <c r="R19" s="89" t="s">
        <v>796</v>
      </c>
      <c r="S19" s="88"/>
      <c r="T19" s="12"/>
      <c r="U19" s="12"/>
      <c r="V19" s="12"/>
      <c r="W19" s="12"/>
      <c r="X19" s="12"/>
      <c r="Y19" s="12"/>
      <c r="Z19" s="12"/>
      <c r="AA19" s="12"/>
      <c r="AB19" s="12"/>
      <c r="AC19" s="13"/>
      <c r="AF19" s="79"/>
      <c r="AG19" s="12"/>
      <c r="AH19" s="12"/>
      <c r="AI19" s="12"/>
      <c r="AJ19" s="12"/>
      <c r="AK19" s="12"/>
      <c r="AL19" s="12"/>
      <c r="AM19" s="12"/>
      <c r="AN19" s="12"/>
      <c r="AO19" s="12"/>
      <c r="AP19" s="12"/>
      <c r="AQ19" s="12"/>
    </row>
    <row r="20" spans="4:43">
      <c r="R20" s="89" t="s">
        <v>797</v>
      </c>
      <c r="S20" s="88"/>
      <c r="T20" s="12"/>
      <c r="U20" s="12"/>
      <c r="V20" s="12"/>
      <c r="W20" s="12"/>
      <c r="X20" s="12"/>
      <c r="Y20" s="12"/>
      <c r="Z20" s="12"/>
      <c r="AA20" s="12"/>
      <c r="AB20" s="12"/>
      <c r="AC20" s="13"/>
      <c r="AF20" s="79"/>
      <c r="AG20" s="12"/>
      <c r="AH20" s="12"/>
      <c r="AI20" s="12"/>
      <c r="AJ20" s="12"/>
      <c r="AK20" s="12"/>
      <c r="AL20" s="12"/>
      <c r="AM20" s="12"/>
      <c r="AN20" s="12"/>
      <c r="AO20" s="12"/>
      <c r="AP20" s="12"/>
      <c r="AQ20" s="12"/>
    </row>
    <row r="21" spans="4:43" ht="14.25" thickBot="1">
      <c r="R21" s="14" t="s">
        <v>841</v>
      </c>
      <c r="S21" s="15"/>
      <c r="T21" s="15"/>
      <c r="U21" s="15"/>
      <c r="V21" s="15"/>
      <c r="W21" s="15"/>
      <c r="X21" s="15"/>
      <c r="Y21" s="15"/>
      <c r="Z21" s="15"/>
      <c r="AA21" s="15"/>
      <c r="AB21" s="15"/>
      <c r="AC21" s="16"/>
      <c r="AF21" s="12"/>
      <c r="AG21" s="12"/>
      <c r="AH21" s="12"/>
      <c r="AI21" s="12"/>
      <c r="AJ21" s="12"/>
      <c r="AK21" s="12"/>
      <c r="AL21" s="12"/>
      <c r="AM21" s="12"/>
      <c r="AN21" s="12"/>
      <c r="AO21" s="12"/>
      <c r="AP21" s="12"/>
      <c r="AQ21" s="12"/>
    </row>
    <row r="22" spans="4:43">
      <c r="D22" t="s">
        <v>844</v>
      </c>
      <c r="AH22" t="s">
        <v>842</v>
      </c>
    </row>
    <row r="23" spans="4:43" ht="14.25" thickBot="1">
      <c r="F23" t="s">
        <v>845</v>
      </c>
      <c r="AH23" t="s">
        <v>843</v>
      </c>
    </row>
    <row r="24" spans="4:43" ht="14.25" thickBot="1">
      <c r="J24" s="63" t="s">
        <v>309</v>
      </c>
      <c r="K24" s="9"/>
      <c r="L24" s="9"/>
      <c r="M24" s="9"/>
      <c r="N24" s="9"/>
      <c r="O24" s="9"/>
      <c r="P24" s="9"/>
      <c r="Q24" s="9"/>
      <c r="R24" s="9"/>
      <c r="S24" s="10"/>
      <c r="AB24" s="63" t="s">
        <v>316</v>
      </c>
      <c r="AC24" s="9"/>
      <c r="AD24" s="9"/>
      <c r="AE24" s="9"/>
      <c r="AF24" s="9"/>
      <c r="AG24" s="9"/>
      <c r="AH24" s="9"/>
      <c r="AI24" s="9"/>
      <c r="AJ24" s="9"/>
      <c r="AK24" s="10"/>
    </row>
    <row r="25" spans="4:43" ht="14.25" thickBot="1">
      <c r="J25" s="5"/>
      <c r="K25" s="6"/>
      <c r="L25" s="6"/>
      <c r="M25" s="6"/>
      <c r="N25" s="6"/>
      <c r="O25" s="6"/>
      <c r="P25" s="6"/>
      <c r="Q25" s="6"/>
      <c r="R25" s="6"/>
      <c r="S25" s="7"/>
      <c r="AB25" s="5"/>
      <c r="AC25" s="6"/>
      <c r="AD25" s="6"/>
      <c r="AE25" s="6"/>
      <c r="AF25" s="6"/>
      <c r="AG25" s="6"/>
      <c r="AH25" s="6"/>
      <c r="AI25" s="6"/>
      <c r="AJ25" s="6"/>
      <c r="AK25" s="7"/>
    </row>
    <row r="26" spans="4:43">
      <c r="J26" s="8" t="s">
        <v>320</v>
      </c>
      <c r="K26" s="9"/>
      <c r="L26" s="9"/>
      <c r="M26" s="9"/>
      <c r="N26" s="9"/>
      <c r="O26" s="9"/>
      <c r="P26" s="9"/>
      <c r="Q26" s="9"/>
      <c r="R26" s="9"/>
      <c r="S26" s="10"/>
      <c r="AB26" s="8" t="s">
        <v>1074</v>
      </c>
      <c r="AC26" s="9"/>
      <c r="AD26" s="9"/>
      <c r="AE26" s="9"/>
      <c r="AF26" s="9"/>
      <c r="AG26" s="9"/>
      <c r="AH26" s="9"/>
      <c r="AI26" s="9"/>
      <c r="AJ26" s="9"/>
      <c r="AK26" s="10"/>
    </row>
    <row r="27" spans="4:43">
      <c r="J27" s="11" t="s">
        <v>303</v>
      </c>
      <c r="K27" s="12"/>
      <c r="L27" s="12"/>
      <c r="M27" s="12"/>
      <c r="N27" s="12"/>
      <c r="O27" s="12"/>
      <c r="P27" s="12"/>
      <c r="Q27" s="12"/>
      <c r="R27" s="12"/>
      <c r="S27" s="13"/>
      <c r="AB27" s="11" t="s">
        <v>1075</v>
      </c>
      <c r="AC27" s="12"/>
      <c r="AD27" s="12"/>
      <c r="AE27" s="12"/>
      <c r="AF27" s="12"/>
      <c r="AG27" s="12"/>
      <c r="AH27" s="12"/>
      <c r="AI27" s="12"/>
      <c r="AJ27" s="12"/>
      <c r="AK27" s="13"/>
    </row>
    <row r="28" spans="4:43">
      <c r="J28" s="11" t="s">
        <v>310</v>
      </c>
      <c r="K28" s="12"/>
      <c r="L28" s="12"/>
      <c r="M28" s="12"/>
      <c r="N28" s="12"/>
      <c r="O28" s="12"/>
      <c r="P28" s="12"/>
      <c r="Q28" s="12"/>
      <c r="R28" s="12"/>
      <c r="S28" s="13"/>
      <c r="AB28" s="11" t="s">
        <v>1076</v>
      </c>
      <c r="AC28" s="12"/>
      <c r="AD28" s="12"/>
      <c r="AE28" s="12"/>
      <c r="AF28" s="12"/>
      <c r="AG28" s="12"/>
      <c r="AH28" s="12"/>
      <c r="AI28" s="12"/>
      <c r="AJ28" s="12"/>
      <c r="AK28" s="13"/>
    </row>
    <row r="29" spans="4:43">
      <c r="J29" s="11" t="s">
        <v>311</v>
      </c>
      <c r="K29" s="12"/>
      <c r="L29" s="12"/>
      <c r="M29" s="12"/>
      <c r="N29" s="12"/>
      <c r="O29" s="12"/>
      <c r="P29" s="12"/>
      <c r="Q29" s="12"/>
      <c r="R29" s="12"/>
      <c r="S29" s="13"/>
      <c r="AB29" s="11" t="s">
        <v>1077</v>
      </c>
      <c r="AC29" s="12"/>
      <c r="AD29" s="12"/>
      <c r="AE29" s="12"/>
      <c r="AF29" s="12"/>
      <c r="AG29" s="12"/>
      <c r="AH29" s="12"/>
      <c r="AI29" s="12"/>
      <c r="AJ29" s="12"/>
      <c r="AK29" s="13"/>
    </row>
    <row r="30" spans="4:43">
      <c r="J30" s="11" t="s">
        <v>312</v>
      </c>
      <c r="K30" s="12"/>
      <c r="L30" s="12"/>
      <c r="M30" s="12"/>
      <c r="N30" s="12"/>
      <c r="O30" s="12"/>
      <c r="P30" s="12"/>
      <c r="Q30" s="12"/>
      <c r="R30" s="12"/>
      <c r="S30" s="13"/>
      <c r="AB30" s="11" t="s">
        <v>317</v>
      </c>
      <c r="AC30" s="12"/>
      <c r="AD30" s="12"/>
      <c r="AE30" s="12"/>
      <c r="AF30" s="12"/>
      <c r="AG30" s="12"/>
      <c r="AH30" s="12"/>
      <c r="AI30" s="12"/>
      <c r="AJ30" s="12"/>
      <c r="AK30" s="13"/>
    </row>
    <row r="31" spans="4:43">
      <c r="J31" s="11" t="s">
        <v>313</v>
      </c>
      <c r="K31" s="12"/>
      <c r="L31" s="12"/>
      <c r="M31" s="12"/>
      <c r="N31" s="12"/>
      <c r="O31" s="12"/>
      <c r="P31" s="12"/>
      <c r="Q31" s="12"/>
      <c r="R31" s="12"/>
      <c r="S31" s="13"/>
      <c r="AB31" s="11" t="s">
        <v>318</v>
      </c>
      <c r="AC31" s="12"/>
      <c r="AD31" s="12"/>
      <c r="AE31" s="12"/>
      <c r="AF31" s="12"/>
      <c r="AG31" s="12"/>
      <c r="AH31" s="12"/>
      <c r="AI31" s="12"/>
      <c r="AJ31" s="12"/>
      <c r="AK31" s="13"/>
    </row>
    <row r="32" spans="4:43">
      <c r="J32" s="11" t="s">
        <v>314</v>
      </c>
      <c r="K32" s="12"/>
      <c r="L32" s="12"/>
      <c r="M32" s="12"/>
      <c r="N32" s="12"/>
      <c r="O32" s="12"/>
      <c r="P32" s="12"/>
      <c r="Q32" s="12"/>
      <c r="R32" s="12"/>
      <c r="S32" s="13"/>
      <c r="AB32" s="11" t="s">
        <v>319</v>
      </c>
      <c r="AC32" s="12"/>
      <c r="AD32" s="12"/>
      <c r="AE32" s="12"/>
      <c r="AF32" s="12"/>
      <c r="AG32" s="12"/>
      <c r="AH32" s="12"/>
      <c r="AI32" s="12"/>
      <c r="AJ32" s="12"/>
      <c r="AK32" s="13"/>
    </row>
    <row r="33" spans="4:41">
      <c r="J33" s="11" t="s">
        <v>315</v>
      </c>
      <c r="K33" s="12"/>
      <c r="L33" s="12"/>
      <c r="M33" s="12"/>
      <c r="N33" s="12"/>
      <c r="O33" s="12"/>
      <c r="P33" s="12"/>
      <c r="Q33" s="12"/>
      <c r="R33" s="12"/>
      <c r="S33" s="13"/>
      <c r="AB33" s="11" t="s">
        <v>805</v>
      </c>
      <c r="AC33" s="12"/>
      <c r="AD33" s="12"/>
      <c r="AE33" s="12"/>
      <c r="AF33" s="12"/>
      <c r="AG33" s="12"/>
      <c r="AH33" s="12"/>
      <c r="AI33" s="12"/>
      <c r="AJ33" s="12"/>
      <c r="AK33" s="13"/>
    </row>
    <row r="34" spans="4:41" ht="14.25" thickBot="1">
      <c r="J34" s="14" t="s">
        <v>804</v>
      </c>
      <c r="K34" s="15"/>
      <c r="L34" s="15"/>
      <c r="M34" s="15"/>
      <c r="N34" s="15"/>
      <c r="O34" s="15"/>
      <c r="P34" s="15"/>
      <c r="Q34" s="15"/>
      <c r="R34" s="15"/>
      <c r="S34" s="16"/>
      <c r="AB34" s="14" t="s">
        <v>806</v>
      </c>
      <c r="AC34" s="15"/>
      <c r="AD34" s="15"/>
      <c r="AE34" s="15"/>
      <c r="AF34" s="15"/>
      <c r="AG34" s="15"/>
      <c r="AH34" s="15"/>
      <c r="AI34" s="15"/>
      <c r="AJ34" s="15"/>
      <c r="AK34" s="16"/>
    </row>
    <row r="36" spans="4:41" ht="14.25" thickBot="1">
      <c r="E36" t="s">
        <v>808</v>
      </c>
      <c r="R36" s="12"/>
      <c r="S36" s="12"/>
      <c r="T36" s="12"/>
      <c r="U36" s="12"/>
      <c r="V36" s="12"/>
      <c r="W36" s="12"/>
      <c r="X36" s="12"/>
      <c r="Y36" s="12"/>
      <c r="Z36" s="12"/>
      <c r="AA36" s="12"/>
      <c r="AF36" s="12"/>
      <c r="AG36" s="12"/>
      <c r="AH36" s="12"/>
      <c r="AI36" s="12"/>
      <c r="AJ36" s="12"/>
      <c r="AK36" s="12"/>
      <c r="AL36" s="12"/>
      <c r="AM36" s="12"/>
      <c r="AN36" s="12"/>
      <c r="AO36" s="12"/>
    </row>
    <row r="37" spans="4:41" ht="14.25" thickBot="1">
      <c r="D37" s="63" t="s">
        <v>807</v>
      </c>
      <c r="E37" s="9"/>
      <c r="F37" s="9"/>
      <c r="G37" s="10"/>
      <c r="R37" s="63" t="s">
        <v>305</v>
      </c>
      <c r="S37" s="9"/>
      <c r="T37" s="9"/>
      <c r="U37" s="9"/>
      <c r="V37" s="9"/>
      <c r="W37" s="9"/>
      <c r="X37" s="9"/>
      <c r="Y37" s="9"/>
      <c r="Z37" s="9"/>
      <c r="AA37" s="10"/>
      <c r="AF37" s="12"/>
      <c r="AG37" s="12"/>
      <c r="AH37" s="12"/>
      <c r="AI37" s="12"/>
      <c r="AJ37" s="12"/>
      <c r="AK37" s="12"/>
      <c r="AL37" s="12"/>
      <c r="AM37" s="12"/>
      <c r="AN37" s="12"/>
      <c r="AO37" s="12"/>
    </row>
    <row r="38" spans="4:41" ht="14.25" thickBot="1">
      <c r="D38" s="5"/>
      <c r="E38" s="6"/>
      <c r="F38" s="6"/>
      <c r="G38" s="7"/>
      <c r="R38" s="5"/>
      <c r="S38" s="6"/>
      <c r="T38" s="6"/>
      <c r="U38" s="6"/>
      <c r="V38" s="6"/>
      <c r="W38" s="6"/>
      <c r="X38" s="6"/>
      <c r="Y38" s="6"/>
      <c r="Z38" s="6"/>
      <c r="AA38" s="7"/>
      <c r="AF38" s="12"/>
      <c r="AG38" s="12"/>
      <c r="AH38" s="12"/>
      <c r="AI38" s="12"/>
      <c r="AJ38" s="12"/>
      <c r="AK38" s="12"/>
      <c r="AL38" s="12"/>
      <c r="AM38" s="12"/>
      <c r="AN38" s="12"/>
      <c r="AO38" s="12"/>
    </row>
    <row r="39" spans="4:41" ht="14.25" thickBot="1">
      <c r="D39" s="14"/>
      <c r="E39" s="15"/>
      <c r="F39" s="15"/>
      <c r="G39" s="16"/>
      <c r="R39" s="8" t="s">
        <v>1078</v>
      </c>
      <c r="S39" s="9"/>
      <c r="T39" s="9"/>
      <c r="U39" s="9"/>
      <c r="V39" s="9"/>
      <c r="W39" s="9"/>
      <c r="X39" s="9"/>
      <c r="Y39" s="9"/>
      <c r="Z39" s="9"/>
      <c r="AA39" s="10"/>
      <c r="AF39" s="12"/>
      <c r="AG39" s="12"/>
      <c r="AH39" s="12"/>
      <c r="AI39" s="12"/>
      <c r="AJ39" s="12"/>
      <c r="AK39" s="12"/>
      <c r="AL39" s="12"/>
      <c r="AM39" s="12"/>
      <c r="AN39" s="12"/>
      <c r="AO39" s="12"/>
    </row>
    <row r="40" spans="4:41">
      <c r="R40" s="11" t="s">
        <v>1079</v>
      </c>
      <c r="S40" s="12"/>
      <c r="T40" s="12"/>
      <c r="U40" s="12"/>
      <c r="V40" s="12"/>
      <c r="W40" s="12"/>
      <c r="X40" s="12"/>
      <c r="Y40" s="12"/>
      <c r="Z40" s="12"/>
      <c r="AA40" s="13"/>
      <c r="AF40" s="12"/>
      <c r="AG40" s="12"/>
      <c r="AH40" s="12"/>
      <c r="AI40" s="12"/>
      <c r="AJ40" s="12"/>
      <c r="AK40" s="12"/>
      <c r="AL40" s="12"/>
      <c r="AM40" s="12"/>
      <c r="AN40" s="12"/>
      <c r="AO40" s="12"/>
    </row>
    <row r="41" spans="4:41">
      <c r="D41" s="12"/>
      <c r="E41" s="12"/>
      <c r="F41" s="12"/>
      <c r="G41" s="12"/>
      <c r="H41" s="12"/>
      <c r="I41" s="12"/>
      <c r="J41" s="12"/>
      <c r="K41" s="12"/>
      <c r="L41" s="12"/>
      <c r="M41" s="12"/>
      <c r="R41" s="11" t="s">
        <v>306</v>
      </c>
      <c r="S41" s="12"/>
      <c r="T41" s="12"/>
      <c r="U41" s="12"/>
      <c r="V41" s="12"/>
      <c r="W41" s="12"/>
      <c r="X41" s="12"/>
      <c r="Y41" s="12"/>
      <c r="Z41" s="12"/>
      <c r="AA41" s="13"/>
    </row>
    <row r="42" spans="4:41">
      <c r="D42" s="12"/>
      <c r="E42" s="12"/>
      <c r="F42" s="12"/>
      <c r="G42" s="12"/>
      <c r="H42" s="12"/>
      <c r="I42" s="12"/>
      <c r="J42" s="12"/>
      <c r="K42" s="12"/>
      <c r="L42" s="12"/>
      <c r="M42" s="12"/>
      <c r="R42" s="11" t="s">
        <v>1080</v>
      </c>
      <c r="S42" s="12"/>
      <c r="T42" s="12"/>
      <c r="U42" s="12"/>
      <c r="V42" s="12"/>
      <c r="W42" s="12"/>
      <c r="X42" s="12"/>
      <c r="Y42" s="12"/>
      <c r="Z42" s="12"/>
      <c r="AA42" s="13"/>
    </row>
    <row r="43" spans="4:41">
      <c r="H43" s="12"/>
      <c r="I43" s="12"/>
      <c r="J43" s="12"/>
      <c r="K43" s="12"/>
      <c r="L43" s="12"/>
      <c r="M43" s="12"/>
      <c r="R43" s="11" t="s">
        <v>307</v>
      </c>
      <c r="S43" s="12"/>
      <c r="T43" s="12"/>
      <c r="U43" s="12"/>
      <c r="V43" s="12"/>
      <c r="W43" s="12"/>
      <c r="X43" s="12"/>
      <c r="Y43" s="12"/>
      <c r="Z43" s="12"/>
      <c r="AA43" s="13"/>
    </row>
    <row r="44" spans="4:41">
      <c r="H44" s="12"/>
      <c r="I44" s="12"/>
      <c r="J44" s="12"/>
      <c r="K44" s="12"/>
      <c r="L44" s="12"/>
      <c r="M44" s="12"/>
      <c r="R44" s="11" t="s">
        <v>308</v>
      </c>
      <c r="S44" s="12"/>
      <c r="T44" s="12"/>
      <c r="U44" s="12"/>
      <c r="V44" s="12"/>
      <c r="W44" s="12"/>
      <c r="X44" s="12"/>
      <c r="Y44" s="12"/>
      <c r="Z44" s="12"/>
      <c r="AA44" s="13"/>
    </row>
    <row r="45" spans="4:41">
      <c r="H45" s="12"/>
      <c r="I45" s="12"/>
      <c r="J45" s="12"/>
      <c r="K45" s="12"/>
      <c r="L45" s="12"/>
      <c r="M45" s="12"/>
      <c r="R45" s="11" t="s">
        <v>1081</v>
      </c>
      <c r="S45" s="12"/>
      <c r="T45" s="12"/>
      <c r="U45" s="12"/>
      <c r="V45" s="12"/>
      <c r="W45" s="12"/>
      <c r="X45" s="12"/>
      <c r="Y45" s="12"/>
      <c r="Z45" s="12"/>
      <c r="AA45" s="13"/>
    </row>
    <row r="46" spans="4:41">
      <c r="H46" s="12"/>
      <c r="I46" s="12"/>
      <c r="J46" s="12"/>
      <c r="K46" s="12"/>
      <c r="L46" s="12"/>
      <c r="M46" s="12"/>
      <c r="R46" s="11" t="s">
        <v>1082</v>
      </c>
      <c r="S46" s="12"/>
      <c r="T46" s="12"/>
      <c r="U46" s="12"/>
      <c r="V46" s="12"/>
      <c r="W46" s="12"/>
      <c r="X46" s="12"/>
      <c r="Y46" s="12"/>
      <c r="Z46" s="12"/>
      <c r="AA46" s="13"/>
    </row>
    <row r="47" spans="4:41">
      <c r="D47" s="12"/>
      <c r="E47" s="12"/>
      <c r="F47" s="12"/>
      <c r="G47" s="12"/>
      <c r="H47" s="12"/>
      <c r="I47" s="12"/>
      <c r="J47" s="12"/>
      <c r="K47" s="12"/>
      <c r="L47" s="12"/>
      <c r="M47" s="12"/>
      <c r="R47" s="11" t="s">
        <v>1083</v>
      </c>
      <c r="S47" s="12"/>
      <c r="T47" s="12"/>
      <c r="U47" s="12"/>
      <c r="V47" s="12"/>
      <c r="W47" s="12"/>
      <c r="X47" s="12"/>
      <c r="Y47" s="12"/>
      <c r="Z47" s="12"/>
      <c r="AA47" s="13"/>
    </row>
    <row r="48" spans="4:41">
      <c r="D48" s="12"/>
      <c r="E48" s="12"/>
      <c r="F48" s="12"/>
      <c r="G48" s="12"/>
      <c r="H48" s="12"/>
      <c r="I48" s="12"/>
      <c r="J48" s="12"/>
      <c r="K48" s="12"/>
      <c r="L48" s="12"/>
      <c r="M48" s="12"/>
      <c r="R48" s="11" t="s">
        <v>1084</v>
      </c>
      <c r="S48" s="12"/>
      <c r="T48" s="12"/>
      <c r="U48" s="12"/>
      <c r="V48" s="12"/>
      <c r="W48" s="12"/>
      <c r="X48" s="12"/>
      <c r="Y48" s="12"/>
      <c r="Z48" s="12"/>
      <c r="AA48" s="13"/>
    </row>
    <row r="49" spans="18:27" ht="14.25" thickBot="1">
      <c r="R49" s="14" t="s">
        <v>792</v>
      </c>
      <c r="S49" s="15"/>
      <c r="T49" s="15"/>
      <c r="U49" s="15"/>
      <c r="V49" s="15"/>
      <c r="W49" s="15"/>
      <c r="X49" s="15"/>
      <c r="Y49" s="15"/>
      <c r="Z49" s="15"/>
      <c r="AA49" s="16"/>
    </row>
  </sheetData>
  <phoneticPr fontId="1"/>
  <pageMargins left="0.31496062992125984" right="0.31496062992125984" top="0.51181102362204722" bottom="0.51181102362204722" header="0.31496062992125984" footer="0.31496062992125984"/>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dimension ref="A1:J125"/>
  <sheetViews>
    <sheetView tabSelected="1" topLeftCell="A6" workbookViewId="0">
      <selection activeCell="D7" sqref="D7:J7"/>
    </sheetView>
  </sheetViews>
  <sheetFormatPr defaultRowHeight="13.5"/>
  <cols>
    <col min="1" max="1" width="11" customWidth="1"/>
    <col min="2" max="2" width="5.5" customWidth="1"/>
    <col min="3" max="3" width="17" customWidth="1"/>
    <col min="4" max="4" width="8.75" customWidth="1"/>
    <col min="5" max="5" width="12.875" customWidth="1"/>
    <col min="8" max="8" width="11.375" customWidth="1"/>
    <col min="9" max="9" width="5" customWidth="1"/>
  </cols>
  <sheetData>
    <row r="1" spans="1:10" ht="16.5">
      <c r="A1" s="186" t="s">
        <v>2277</v>
      </c>
    </row>
    <row r="2" spans="1:10" ht="16.5">
      <c r="A2" s="76" t="s">
        <v>2286</v>
      </c>
      <c r="B2" s="1"/>
    </row>
    <row r="3" spans="1:10" ht="14.25" thickBot="1">
      <c r="A3" s="1"/>
      <c r="B3" s="1"/>
    </row>
    <row r="4" spans="1:10" ht="15" customHeight="1" thickBot="1">
      <c r="A4" s="128" t="s">
        <v>1862</v>
      </c>
      <c r="B4" s="129" t="s">
        <v>526</v>
      </c>
      <c r="C4" s="139" t="s">
        <v>1865</v>
      </c>
      <c r="D4" s="224" t="s">
        <v>1863</v>
      </c>
      <c r="E4" s="224"/>
      <c r="F4" s="224"/>
      <c r="G4" s="224"/>
      <c r="H4" s="224"/>
      <c r="I4" s="224"/>
      <c r="J4" s="225"/>
    </row>
    <row r="5" spans="1:10" ht="15" customHeight="1">
      <c r="A5" s="125">
        <v>1511</v>
      </c>
      <c r="B5" s="126"/>
      <c r="C5" s="127" t="s">
        <v>479</v>
      </c>
      <c r="D5" s="229" t="s">
        <v>1691</v>
      </c>
      <c r="E5" s="229"/>
      <c r="F5" s="229"/>
      <c r="G5" s="229"/>
      <c r="H5" s="229"/>
      <c r="I5" s="229"/>
      <c r="J5" s="230"/>
    </row>
    <row r="6" spans="1:10" ht="15" customHeight="1">
      <c r="A6" s="121">
        <v>1513</v>
      </c>
      <c r="B6" s="117"/>
      <c r="C6" s="110" t="s">
        <v>1692</v>
      </c>
      <c r="D6" s="215" t="s">
        <v>1693</v>
      </c>
      <c r="E6" s="215"/>
      <c r="F6" s="215"/>
      <c r="G6" s="215"/>
      <c r="H6" s="215"/>
      <c r="I6" s="215"/>
      <c r="J6" s="217"/>
    </row>
    <row r="7" spans="1:10" ht="15" customHeight="1">
      <c r="A7" s="121">
        <v>1514</v>
      </c>
      <c r="B7" s="117"/>
      <c r="C7" s="113" t="s">
        <v>1694</v>
      </c>
      <c r="D7" s="215" t="s">
        <v>1748</v>
      </c>
      <c r="E7" s="215"/>
      <c r="F7" s="215"/>
      <c r="G7" s="215"/>
      <c r="H7" s="215"/>
      <c r="I7" s="215"/>
      <c r="J7" s="217"/>
    </row>
    <row r="8" spans="1:10" ht="34.5" customHeight="1">
      <c r="A8" s="121">
        <v>1534</v>
      </c>
      <c r="B8" s="117"/>
      <c r="C8" s="120" t="s">
        <v>1696</v>
      </c>
      <c r="D8" s="215" t="s">
        <v>1695</v>
      </c>
      <c r="E8" s="215"/>
      <c r="F8" s="215"/>
      <c r="G8" s="215"/>
      <c r="H8" s="215"/>
      <c r="I8" s="215"/>
      <c r="J8" s="217"/>
    </row>
    <row r="9" spans="1:10" ht="31.5" customHeight="1">
      <c r="A9" s="121">
        <v>1535</v>
      </c>
      <c r="B9" s="117"/>
      <c r="C9" s="113" t="s">
        <v>1697</v>
      </c>
      <c r="D9" s="215" t="s">
        <v>1698</v>
      </c>
      <c r="E9" s="215"/>
      <c r="F9" s="215"/>
      <c r="G9" s="215"/>
      <c r="H9" s="215"/>
      <c r="I9" s="215"/>
      <c r="J9" s="217"/>
    </row>
    <row r="10" spans="1:10" ht="15" customHeight="1">
      <c r="A10" s="121">
        <v>1538</v>
      </c>
      <c r="B10" s="117"/>
      <c r="C10" s="118" t="s">
        <v>479</v>
      </c>
      <c r="D10" s="215" t="s">
        <v>1699</v>
      </c>
      <c r="E10" s="215"/>
      <c r="F10" s="215"/>
      <c r="G10" s="215"/>
      <c r="H10" s="215"/>
      <c r="I10" s="215"/>
      <c r="J10" s="217"/>
    </row>
    <row r="11" spans="1:10" ht="15" customHeight="1">
      <c r="A11" s="121">
        <v>1557</v>
      </c>
      <c r="B11" s="117"/>
      <c r="C11" s="118" t="s">
        <v>479</v>
      </c>
      <c r="D11" s="215" t="s">
        <v>1700</v>
      </c>
      <c r="E11" s="215"/>
      <c r="F11" s="215"/>
      <c r="G11" s="215"/>
      <c r="H11" s="215"/>
      <c r="I11" s="215"/>
      <c r="J11" s="217"/>
    </row>
    <row r="12" spans="1:10" ht="53.25" customHeight="1">
      <c r="A12" s="121">
        <v>1569</v>
      </c>
      <c r="B12" s="117"/>
      <c r="C12" s="120" t="s">
        <v>1754</v>
      </c>
      <c r="D12" s="215" t="s">
        <v>1753</v>
      </c>
      <c r="E12" s="215"/>
      <c r="F12" s="215"/>
      <c r="G12" s="215"/>
      <c r="H12" s="215"/>
      <c r="I12" s="215"/>
      <c r="J12" s="217"/>
    </row>
    <row r="13" spans="1:10" ht="15" customHeight="1">
      <c r="A13" s="121">
        <v>1574</v>
      </c>
      <c r="B13" s="117"/>
      <c r="C13" s="113" t="s">
        <v>1702</v>
      </c>
      <c r="D13" s="215" t="s">
        <v>1703</v>
      </c>
      <c r="E13" s="215"/>
      <c r="F13" s="215"/>
      <c r="G13" s="215"/>
      <c r="H13" s="215"/>
      <c r="I13" s="215"/>
      <c r="J13" s="217"/>
    </row>
    <row r="14" spans="1:10" ht="15" customHeight="1">
      <c r="A14" s="121">
        <v>1575</v>
      </c>
      <c r="B14" s="117"/>
      <c r="C14" s="113" t="s">
        <v>1702</v>
      </c>
      <c r="D14" s="215" t="s">
        <v>1704</v>
      </c>
      <c r="E14" s="215"/>
      <c r="F14" s="215"/>
      <c r="G14" s="215"/>
      <c r="H14" s="215"/>
      <c r="I14" s="215"/>
      <c r="J14" s="217"/>
    </row>
    <row r="15" spans="1:10" ht="15" customHeight="1">
      <c r="A15" s="121">
        <v>1576</v>
      </c>
      <c r="B15" s="117"/>
      <c r="C15" s="113" t="s">
        <v>1702</v>
      </c>
      <c r="D15" s="215" t="s">
        <v>1705</v>
      </c>
      <c r="E15" s="215"/>
      <c r="F15" s="215"/>
      <c r="G15" s="215"/>
      <c r="H15" s="215"/>
      <c r="I15" s="215"/>
      <c r="J15" s="217"/>
    </row>
    <row r="16" spans="1:10" ht="15" customHeight="1">
      <c r="A16" s="121">
        <v>1577</v>
      </c>
      <c r="B16" s="117"/>
      <c r="C16" s="113" t="s">
        <v>1702</v>
      </c>
      <c r="D16" s="215" t="s">
        <v>1706</v>
      </c>
      <c r="E16" s="215"/>
      <c r="F16" s="215"/>
      <c r="G16" s="215"/>
      <c r="H16" s="215"/>
      <c r="I16" s="215"/>
      <c r="J16" s="217"/>
    </row>
    <row r="17" spans="1:10" ht="15" customHeight="1" thickBot="1">
      <c r="A17" s="122">
        <v>1578</v>
      </c>
      <c r="B17" s="123"/>
      <c r="C17" s="124" t="s">
        <v>1702</v>
      </c>
      <c r="D17" s="222" t="s">
        <v>1707</v>
      </c>
      <c r="E17" s="222"/>
      <c r="F17" s="222"/>
      <c r="G17" s="222"/>
      <c r="H17" s="222"/>
      <c r="I17" s="222"/>
      <c r="J17" s="223"/>
    </row>
    <row r="18" spans="1:10" ht="15" customHeight="1" thickBot="1">
      <c r="A18" s="108"/>
      <c r="B18" s="96"/>
      <c r="C18" s="96"/>
      <c r="D18" s="96"/>
    </row>
    <row r="19" spans="1:10" ht="15" customHeight="1" thickBot="1">
      <c r="A19" s="188" t="s">
        <v>1864</v>
      </c>
      <c r="B19" s="189" t="s">
        <v>526</v>
      </c>
      <c r="C19" s="189" t="s">
        <v>1865</v>
      </c>
      <c r="D19" s="220" t="s">
        <v>1866</v>
      </c>
      <c r="E19" s="220"/>
      <c r="F19" s="220"/>
      <c r="G19" s="220"/>
      <c r="H19" s="220"/>
      <c r="I19" s="220"/>
      <c r="J19" s="221"/>
    </row>
    <row r="20" spans="1:10" ht="33" customHeight="1">
      <c r="A20" s="190" t="s">
        <v>529</v>
      </c>
      <c r="B20" s="191"/>
      <c r="C20" s="192" t="s">
        <v>503</v>
      </c>
      <c r="D20" s="233" t="s">
        <v>942</v>
      </c>
      <c r="E20" s="233"/>
      <c r="F20" s="233"/>
      <c r="G20" s="233"/>
      <c r="H20" s="233"/>
      <c r="I20" s="233"/>
      <c r="J20" s="234"/>
    </row>
    <row r="21" spans="1:10" ht="33" customHeight="1">
      <c r="A21" s="121" t="s">
        <v>580</v>
      </c>
      <c r="B21" s="110"/>
      <c r="C21" s="113" t="s">
        <v>527</v>
      </c>
      <c r="D21" s="215" t="s">
        <v>943</v>
      </c>
      <c r="E21" s="215"/>
      <c r="F21" s="215"/>
      <c r="G21" s="215"/>
      <c r="H21" s="215"/>
      <c r="I21" s="215"/>
      <c r="J21" s="217"/>
    </row>
    <row r="22" spans="1:10" ht="15" customHeight="1">
      <c r="A22" s="121" t="s">
        <v>530</v>
      </c>
      <c r="B22" s="110"/>
      <c r="C22" s="113"/>
      <c r="D22" s="215" t="s">
        <v>944</v>
      </c>
      <c r="E22" s="215"/>
      <c r="F22" s="215"/>
      <c r="G22" s="215"/>
      <c r="H22" s="215"/>
      <c r="I22" s="215"/>
      <c r="J22" s="217"/>
    </row>
    <row r="23" spans="1:10" ht="15" customHeight="1">
      <c r="A23" s="121"/>
      <c r="B23" s="110">
        <v>1</v>
      </c>
      <c r="C23" s="113" t="s">
        <v>938</v>
      </c>
      <c r="D23" s="215" t="s">
        <v>945</v>
      </c>
      <c r="E23" s="215"/>
      <c r="F23" s="215"/>
      <c r="G23" s="215"/>
      <c r="H23" s="215"/>
      <c r="I23" s="215"/>
      <c r="J23" s="217"/>
    </row>
    <row r="24" spans="1:10" ht="15" customHeight="1">
      <c r="A24" s="131"/>
      <c r="B24" s="110">
        <v>2</v>
      </c>
      <c r="C24" s="113" t="s">
        <v>329</v>
      </c>
      <c r="D24" s="215" t="s">
        <v>1701</v>
      </c>
      <c r="E24" s="215"/>
      <c r="F24" s="215"/>
      <c r="G24" s="215"/>
      <c r="H24" s="215"/>
      <c r="I24" s="215"/>
      <c r="J24" s="217"/>
    </row>
    <row r="25" spans="1:10" ht="15" customHeight="1">
      <c r="A25" s="131"/>
      <c r="B25" s="112">
        <v>7</v>
      </c>
      <c r="C25" s="113" t="s">
        <v>947</v>
      </c>
      <c r="D25" s="215" t="s">
        <v>946</v>
      </c>
      <c r="E25" s="215"/>
      <c r="F25" s="215"/>
      <c r="G25" s="215"/>
      <c r="H25" s="215"/>
      <c r="I25" s="215"/>
      <c r="J25" s="217"/>
    </row>
    <row r="26" spans="1:10" ht="15" customHeight="1">
      <c r="A26" s="131"/>
      <c r="B26" s="110">
        <v>8</v>
      </c>
      <c r="C26" s="113" t="s">
        <v>143</v>
      </c>
      <c r="D26" s="215" t="s">
        <v>948</v>
      </c>
      <c r="E26" s="215"/>
      <c r="F26" s="215"/>
      <c r="G26" s="215"/>
      <c r="H26" s="215"/>
      <c r="I26" s="215"/>
      <c r="J26" s="217"/>
    </row>
    <row r="27" spans="1:10" ht="15" customHeight="1">
      <c r="A27" s="131"/>
      <c r="B27" s="110">
        <v>9</v>
      </c>
      <c r="C27" s="113" t="s">
        <v>579</v>
      </c>
      <c r="D27" s="215" t="s">
        <v>949</v>
      </c>
      <c r="E27" s="215"/>
      <c r="F27" s="215"/>
      <c r="G27" s="215"/>
      <c r="H27" s="215"/>
      <c r="I27" s="215"/>
      <c r="J27" s="217"/>
    </row>
    <row r="28" spans="1:10" ht="15" customHeight="1">
      <c r="A28" s="121" t="s">
        <v>543</v>
      </c>
      <c r="B28" s="110"/>
      <c r="C28" s="113" t="s">
        <v>82</v>
      </c>
      <c r="D28" s="215" t="s">
        <v>950</v>
      </c>
      <c r="E28" s="215"/>
      <c r="F28" s="215"/>
      <c r="G28" s="215"/>
      <c r="H28" s="215"/>
      <c r="I28" s="215"/>
      <c r="J28" s="217"/>
    </row>
    <row r="29" spans="1:10" ht="34.5" customHeight="1">
      <c r="A29" s="121" t="s">
        <v>505</v>
      </c>
      <c r="B29" s="110"/>
      <c r="C29" s="118" t="s">
        <v>479</v>
      </c>
      <c r="D29" s="215" t="s">
        <v>1016</v>
      </c>
      <c r="E29" s="215"/>
      <c r="F29" s="215"/>
      <c r="G29" s="215"/>
      <c r="H29" s="215"/>
      <c r="I29" s="215"/>
      <c r="J29" s="217"/>
    </row>
    <row r="30" spans="1:10" ht="15" customHeight="1">
      <c r="A30" s="121" t="s">
        <v>532</v>
      </c>
      <c r="B30" s="110"/>
      <c r="C30" s="113" t="s">
        <v>10</v>
      </c>
      <c r="D30" s="215" t="s">
        <v>951</v>
      </c>
      <c r="E30" s="215"/>
      <c r="F30" s="215"/>
      <c r="G30" s="215"/>
      <c r="H30" s="215"/>
      <c r="I30" s="215"/>
      <c r="J30" s="217"/>
    </row>
    <row r="31" spans="1:10" ht="15" customHeight="1">
      <c r="A31" s="121" t="s">
        <v>535</v>
      </c>
      <c r="B31" s="110"/>
      <c r="C31" s="113" t="s">
        <v>40</v>
      </c>
      <c r="D31" s="215" t="s">
        <v>952</v>
      </c>
      <c r="E31" s="215"/>
      <c r="F31" s="215"/>
      <c r="G31" s="215"/>
      <c r="H31" s="215"/>
      <c r="I31" s="215"/>
      <c r="J31" s="217"/>
    </row>
    <row r="32" spans="1:10" ht="15" customHeight="1">
      <c r="A32" s="121" t="s">
        <v>549</v>
      </c>
      <c r="B32" s="110"/>
      <c r="C32" s="113" t="s">
        <v>702</v>
      </c>
      <c r="D32" s="215" t="s">
        <v>953</v>
      </c>
      <c r="E32" s="215"/>
      <c r="F32" s="215"/>
      <c r="G32" s="215"/>
      <c r="H32" s="215"/>
      <c r="I32" s="215"/>
      <c r="J32" s="217"/>
    </row>
    <row r="33" spans="1:10" ht="33" customHeight="1">
      <c r="A33" s="121" t="s">
        <v>546</v>
      </c>
      <c r="B33" s="110"/>
      <c r="C33" s="113" t="s">
        <v>939</v>
      </c>
      <c r="D33" s="215" t="s">
        <v>954</v>
      </c>
      <c r="E33" s="215"/>
      <c r="F33" s="215"/>
      <c r="G33" s="215"/>
      <c r="H33" s="215"/>
      <c r="I33" s="215"/>
      <c r="J33" s="217"/>
    </row>
    <row r="34" spans="1:10" ht="34.5" customHeight="1">
      <c r="A34" s="121" t="s">
        <v>536</v>
      </c>
      <c r="B34" s="110"/>
      <c r="C34" s="187" t="s">
        <v>940</v>
      </c>
      <c r="D34" s="215" t="s">
        <v>955</v>
      </c>
      <c r="E34" s="215"/>
      <c r="F34" s="215"/>
      <c r="G34" s="215"/>
      <c r="H34" s="215"/>
      <c r="I34" s="215"/>
      <c r="J34" s="217"/>
    </row>
    <row r="35" spans="1:10" ht="32.25" customHeight="1">
      <c r="A35" s="121" t="s">
        <v>603</v>
      </c>
      <c r="B35" s="110"/>
      <c r="C35" s="118" t="s">
        <v>1749</v>
      </c>
      <c r="D35" s="215" t="s">
        <v>956</v>
      </c>
      <c r="E35" s="215"/>
      <c r="F35" s="215"/>
      <c r="G35" s="215"/>
      <c r="H35" s="215"/>
      <c r="I35" s="215"/>
      <c r="J35" s="217"/>
    </row>
    <row r="36" spans="1:10" ht="51.75" customHeight="1">
      <c r="A36" s="121" t="s">
        <v>623</v>
      </c>
      <c r="B36" s="110"/>
      <c r="C36" s="110"/>
      <c r="D36" s="215" t="s">
        <v>957</v>
      </c>
      <c r="E36" s="215"/>
      <c r="F36" s="215"/>
      <c r="G36" s="215"/>
      <c r="H36" s="215"/>
      <c r="I36" s="215"/>
      <c r="J36" s="217"/>
    </row>
    <row r="37" spans="1:10" ht="15" customHeight="1">
      <c r="A37" s="121"/>
      <c r="B37" s="110">
        <v>8733</v>
      </c>
      <c r="C37" s="113" t="s">
        <v>702</v>
      </c>
      <c r="D37" s="215" t="s">
        <v>958</v>
      </c>
      <c r="E37" s="215"/>
      <c r="F37" s="215"/>
      <c r="G37" s="215"/>
      <c r="H37" s="215"/>
      <c r="I37" s="215"/>
      <c r="J37" s="217"/>
    </row>
    <row r="38" spans="1:10" ht="15" customHeight="1">
      <c r="A38" s="131"/>
      <c r="B38" s="110">
        <v>8734</v>
      </c>
      <c r="C38" s="113"/>
      <c r="D38" s="215" t="s">
        <v>959</v>
      </c>
      <c r="E38" s="215"/>
      <c r="F38" s="215"/>
      <c r="G38" s="215"/>
      <c r="H38" s="215"/>
      <c r="I38" s="215"/>
      <c r="J38" s="217"/>
    </row>
    <row r="39" spans="1:10" ht="15" customHeight="1">
      <c r="A39" s="131"/>
      <c r="B39" s="110">
        <v>8735</v>
      </c>
      <c r="C39" s="113" t="s">
        <v>899</v>
      </c>
      <c r="D39" s="215" t="s">
        <v>960</v>
      </c>
      <c r="E39" s="215"/>
      <c r="F39" s="215"/>
      <c r="G39" s="215"/>
      <c r="H39" s="215"/>
      <c r="I39" s="215"/>
      <c r="J39" s="217"/>
    </row>
    <row r="40" spans="1:10" ht="15" customHeight="1">
      <c r="A40" s="131"/>
      <c r="B40" s="110">
        <v>8736</v>
      </c>
      <c r="C40" s="113" t="s">
        <v>608</v>
      </c>
      <c r="D40" s="215" t="s">
        <v>961</v>
      </c>
      <c r="E40" s="215"/>
      <c r="F40" s="215"/>
      <c r="G40" s="215"/>
      <c r="H40" s="215"/>
      <c r="I40" s="215"/>
      <c r="J40" s="217"/>
    </row>
    <row r="41" spans="1:10" ht="15" customHeight="1">
      <c r="A41" s="131"/>
      <c r="B41" s="110">
        <v>8738</v>
      </c>
      <c r="C41" s="113" t="s">
        <v>900</v>
      </c>
      <c r="D41" s="215" t="s">
        <v>962</v>
      </c>
      <c r="E41" s="215"/>
      <c r="F41" s="215"/>
      <c r="G41" s="215"/>
      <c r="H41" s="215"/>
      <c r="I41" s="215"/>
      <c r="J41" s="217"/>
    </row>
    <row r="42" spans="1:10" ht="15" customHeight="1">
      <c r="A42" s="131"/>
      <c r="B42" s="110">
        <v>8739</v>
      </c>
      <c r="C42" s="113" t="s">
        <v>702</v>
      </c>
      <c r="D42" s="215" t="s">
        <v>963</v>
      </c>
      <c r="E42" s="215"/>
      <c r="F42" s="215"/>
      <c r="G42" s="215"/>
      <c r="H42" s="215"/>
      <c r="I42" s="215"/>
      <c r="J42" s="217"/>
    </row>
    <row r="43" spans="1:10" ht="33.75" customHeight="1">
      <c r="A43" s="131"/>
      <c r="B43" s="110">
        <v>8742</v>
      </c>
      <c r="C43" s="113" t="s">
        <v>1005</v>
      </c>
      <c r="D43" s="215" t="s">
        <v>1004</v>
      </c>
      <c r="E43" s="215"/>
      <c r="F43" s="215"/>
      <c r="G43" s="215"/>
      <c r="H43" s="215"/>
      <c r="I43" s="215"/>
      <c r="J43" s="217"/>
    </row>
    <row r="44" spans="1:10" ht="15" customHeight="1">
      <c r="A44" s="131"/>
      <c r="B44" s="110">
        <v>8745</v>
      </c>
      <c r="C44" s="113" t="s">
        <v>702</v>
      </c>
      <c r="D44" s="215" t="s">
        <v>964</v>
      </c>
      <c r="E44" s="215"/>
      <c r="F44" s="215"/>
      <c r="G44" s="215"/>
      <c r="H44" s="215"/>
      <c r="I44" s="215"/>
      <c r="J44" s="217"/>
    </row>
    <row r="45" spans="1:10" ht="15" customHeight="1">
      <c r="A45" s="131"/>
      <c r="B45" s="110">
        <v>8746</v>
      </c>
      <c r="C45" s="113" t="s">
        <v>56</v>
      </c>
      <c r="D45" s="215" t="s">
        <v>966</v>
      </c>
      <c r="E45" s="215"/>
      <c r="F45" s="215"/>
      <c r="G45" s="215"/>
      <c r="H45" s="215"/>
      <c r="I45" s="215"/>
      <c r="J45" s="217"/>
    </row>
    <row r="46" spans="1:10" ht="15" customHeight="1">
      <c r="A46" s="131"/>
      <c r="B46" s="110">
        <v>8747</v>
      </c>
      <c r="C46" s="113" t="s">
        <v>965</v>
      </c>
      <c r="D46" s="215" t="s">
        <v>967</v>
      </c>
      <c r="E46" s="215"/>
      <c r="F46" s="215"/>
      <c r="G46" s="215"/>
      <c r="H46" s="215"/>
      <c r="I46" s="215"/>
      <c r="J46" s="217"/>
    </row>
    <row r="47" spans="1:10" ht="15" customHeight="1">
      <c r="A47" s="131"/>
      <c r="B47" s="110">
        <v>8748</v>
      </c>
      <c r="C47" s="113" t="s">
        <v>899</v>
      </c>
      <c r="D47" s="215" t="s">
        <v>968</v>
      </c>
      <c r="E47" s="215"/>
      <c r="F47" s="215"/>
      <c r="G47" s="215"/>
      <c r="H47" s="215"/>
      <c r="I47" s="215"/>
      <c r="J47" s="217"/>
    </row>
    <row r="48" spans="1:10" ht="15" customHeight="1">
      <c r="A48" s="131"/>
      <c r="B48" s="110">
        <v>8825</v>
      </c>
      <c r="C48" s="113" t="s">
        <v>702</v>
      </c>
      <c r="D48" s="215" t="s">
        <v>969</v>
      </c>
      <c r="E48" s="215"/>
      <c r="F48" s="215"/>
      <c r="G48" s="215"/>
      <c r="H48" s="215"/>
      <c r="I48" s="215"/>
      <c r="J48" s="217"/>
    </row>
    <row r="49" spans="1:10" ht="15" customHeight="1">
      <c r="A49" s="131"/>
      <c r="B49" s="110">
        <v>8752</v>
      </c>
      <c r="C49" s="113" t="s">
        <v>56</v>
      </c>
      <c r="D49" s="215" t="s">
        <v>970</v>
      </c>
      <c r="E49" s="215"/>
      <c r="F49" s="215"/>
      <c r="G49" s="215"/>
      <c r="H49" s="215"/>
      <c r="I49" s="215"/>
      <c r="J49" s="217"/>
    </row>
    <row r="50" spans="1:10" ht="15" customHeight="1">
      <c r="A50" s="131"/>
      <c r="B50" s="110">
        <v>8766</v>
      </c>
      <c r="C50" s="113" t="s">
        <v>701</v>
      </c>
      <c r="D50" s="215" t="s">
        <v>971</v>
      </c>
      <c r="E50" s="215"/>
      <c r="F50" s="215"/>
      <c r="G50" s="215"/>
      <c r="H50" s="215"/>
      <c r="I50" s="215"/>
      <c r="J50" s="217"/>
    </row>
    <row r="51" spans="1:10" ht="15" customHeight="1">
      <c r="A51" s="131"/>
      <c r="B51" s="110">
        <v>8826</v>
      </c>
      <c r="C51" s="113" t="s">
        <v>702</v>
      </c>
      <c r="D51" s="215" t="s">
        <v>972</v>
      </c>
      <c r="E51" s="215"/>
      <c r="F51" s="215"/>
      <c r="G51" s="215"/>
      <c r="H51" s="215"/>
      <c r="I51" s="215"/>
      <c r="J51" s="217"/>
    </row>
    <row r="52" spans="1:10" ht="15" customHeight="1">
      <c r="A52" s="131"/>
      <c r="B52" s="110">
        <v>8828</v>
      </c>
      <c r="C52" s="113" t="s">
        <v>899</v>
      </c>
      <c r="D52" s="215" t="s">
        <v>973</v>
      </c>
      <c r="E52" s="215"/>
      <c r="F52" s="215"/>
      <c r="G52" s="215"/>
      <c r="H52" s="215"/>
      <c r="I52" s="215"/>
      <c r="J52" s="217"/>
    </row>
    <row r="53" spans="1:10" ht="36.75" customHeight="1">
      <c r="A53" s="121" t="s">
        <v>610</v>
      </c>
      <c r="B53" s="130"/>
      <c r="C53" s="113" t="s">
        <v>718</v>
      </c>
      <c r="D53" s="215" t="s">
        <v>974</v>
      </c>
      <c r="E53" s="215"/>
      <c r="F53" s="215"/>
      <c r="G53" s="215"/>
      <c r="H53" s="215"/>
      <c r="I53" s="215"/>
      <c r="J53" s="217"/>
    </row>
    <row r="54" spans="1:10" ht="15" customHeight="1">
      <c r="A54" s="121" t="s">
        <v>553</v>
      </c>
      <c r="B54" s="130"/>
      <c r="C54" s="113" t="s">
        <v>56</v>
      </c>
      <c r="D54" s="215" t="s">
        <v>975</v>
      </c>
      <c r="E54" s="215"/>
      <c r="F54" s="215"/>
      <c r="G54" s="215"/>
      <c r="H54" s="215"/>
      <c r="I54" s="215"/>
      <c r="J54" s="217"/>
    </row>
    <row r="55" spans="1:10" ht="15" customHeight="1">
      <c r="A55" s="121" t="s">
        <v>537</v>
      </c>
      <c r="B55" s="130"/>
      <c r="C55" s="113" t="s">
        <v>608</v>
      </c>
      <c r="D55" s="215" t="s">
        <v>976</v>
      </c>
      <c r="E55" s="215"/>
      <c r="F55" s="215"/>
      <c r="G55" s="215"/>
      <c r="H55" s="215"/>
      <c r="I55" s="215"/>
      <c r="J55" s="217"/>
    </row>
    <row r="56" spans="1:10" ht="33.75" customHeight="1">
      <c r="A56" s="121" t="s">
        <v>614</v>
      </c>
      <c r="B56" s="130"/>
      <c r="C56" s="113" t="s">
        <v>2204</v>
      </c>
      <c r="D56" s="215" t="s">
        <v>977</v>
      </c>
      <c r="E56" s="215"/>
      <c r="F56" s="215"/>
      <c r="G56" s="215"/>
      <c r="H56" s="215"/>
      <c r="I56" s="215"/>
      <c r="J56" s="217"/>
    </row>
    <row r="57" spans="1:10" ht="33.75" customHeight="1">
      <c r="A57" s="121" t="s">
        <v>548</v>
      </c>
      <c r="B57" s="130"/>
      <c r="C57" s="113" t="s">
        <v>701</v>
      </c>
      <c r="D57" s="215" t="s">
        <v>978</v>
      </c>
      <c r="E57" s="215"/>
      <c r="F57" s="215"/>
      <c r="G57" s="215"/>
      <c r="H57" s="215"/>
      <c r="I57" s="215"/>
      <c r="J57" s="217"/>
    </row>
    <row r="58" spans="1:10" ht="15" customHeight="1">
      <c r="A58" s="121" t="s">
        <v>506</v>
      </c>
      <c r="B58" s="130"/>
      <c r="C58" s="118" t="s">
        <v>1750</v>
      </c>
      <c r="D58" s="215" t="s">
        <v>979</v>
      </c>
      <c r="E58" s="215"/>
      <c r="F58" s="215"/>
      <c r="G58" s="215"/>
      <c r="H58" s="215"/>
      <c r="I58" s="215"/>
      <c r="J58" s="217"/>
    </row>
    <row r="59" spans="1:10" ht="15" customHeight="1">
      <c r="A59" s="121" t="s">
        <v>507</v>
      </c>
      <c r="B59" s="110"/>
      <c r="C59" s="113" t="s">
        <v>899</v>
      </c>
      <c r="D59" s="215" t="s">
        <v>980</v>
      </c>
      <c r="E59" s="215"/>
      <c r="F59" s="215"/>
      <c r="G59" s="215"/>
      <c r="H59" s="215"/>
      <c r="I59" s="215"/>
      <c r="J59" s="217"/>
    </row>
    <row r="60" spans="1:10" ht="15" customHeight="1">
      <c r="A60" s="121" t="s">
        <v>564</v>
      </c>
      <c r="B60" s="110"/>
      <c r="C60" s="113" t="s">
        <v>207</v>
      </c>
      <c r="D60" s="215" t="s">
        <v>981</v>
      </c>
      <c r="E60" s="215"/>
      <c r="F60" s="215"/>
      <c r="G60" s="215"/>
      <c r="H60" s="215"/>
      <c r="I60" s="215"/>
      <c r="J60" s="217"/>
    </row>
    <row r="61" spans="1:10" ht="15" customHeight="1">
      <c r="A61" s="121" t="s">
        <v>620</v>
      </c>
      <c r="B61" s="110"/>
      <c r="C61" s="113" t="s">
        <v>1869</v>
      </c>
      <c r="D61" s="215" t="s">
        <v>982</v>
      </c>
      <c r="E61" s="215"/>
      <c r="F61" s="215"/>
      <c r="G61" s="215"/>
      <c r="H61" s="215"/>
      <c r="I61" s="215"/>
      <c r="J61" s="217"/>
    </row>
    <row r="62" spans="1:10" ht="33" customHeight="1">
      <c r="A62" s="121" t="s">
        <v>635</v>
      </c>
      <c r="B62" s="110"/>
      <c r="C62" s="110" t="s">
        <v>2184</v>
      </c>
      <c r="D62" s="215" t="s">
        <v>983</v>
      </c>
      <c r="E62" s="215"/>
      <c r="F62" s="215"/>
      <c r="G62" s="215"/>
      <c r="H62" s="215"/>
      <c r="I62" s="215"/>
      <c r="J62" s="217"/>
    </row>
    <row r="63" spans="1:10" ht="15" customHeight="1">
      <c r="A63" s="121" t="s">
        <v>2262</v>
      </c>
      <c r="B63" s="110"/>
      <c r="C63" s="113" t="s">
        <v>106</v>
      </c>
      <c r="D63" s="215" t="s">
        <v>2263</v>
      </c>
      <c r="E63" s="215"/>
      <c r="F63" s="215"/>
      <c r="G63" s="215"/>
      <c r="H63" s="215"/>
      <c r="I63" s="215"/>
      <c r="J63" s="217"/>
    </row>
    <row r="64" spans="1:10" ht="15" customHeight="1">
      <c r="A64" s="121" t="s">
        <v>538</v>
      </c>
      <c r="B64" s="110"/>
      <c r="C64" s="113" t="s">
        <v>143</v>
      </c>
      <c r="D64" s="215" t="s">
        <v>984</v>
      </c>
      <c r="E64" s="215"/>
      <c r="F64" s="215"/>
      <c r="G64" s="215"/>
      <c r="H64" s="215"/>
      <c r="I64" s="215"/>
      <c r="J64" s="217"/>
    </row>
    <row r="65" spans="1:10" ht="15" customHeight="1">
      <c r="A65" s="121" t="s">
        <v>637</v>
      </c>
      <c r="B65" s="110"/>
      <c r="C65" s="113" t="s">
        <v>903</v>
      </c>
      <c r="D65" s="215" t="s">
        <v>985</v>
      </c>
      <c r="E65" s="215"/>
      <c r="F65" s="215"/>
      <c r="G65" s="215"/>
      <c r="H65" s="215"/>
      <c r="I65" s="215"/>
      <c r="J65" s="217"/>
    </row>
    <row r="66" spans="1:10" ht="15" customHeight="1">
      <c r="A66" s="121" t="s">
        <v>508</v>
      </c>
      <c r="B66" s="110"/>
      <c r="C66" s="113" t="s">
        <v>901</v>
      </c>
      <c r="D66" s="215" t="s">
        <v>986</v>
      </c>
      <c r="E66" s="215"/>
      <c r="F66" s="215"/>
      <c r="G66" s="215"/>
      <c r="H66" s="215"/>
      <c r="I66" s="215"/>
      <c r="J66" s="217"/>
    </row>
    <row r="67" spans="1:10" ht="15" customHeight="1">
      <c r="A67" s="121" t="s">
        <v>539</v>
      </c>
      <c r="B67" s="110"/>
      <c r="C67" s="113" t="s">
        <v>701</v>
      </c>
      <c r="D67" s="215" t="s">
        <v>987</v>
      </c>
      <c r="E67" s="215"/>
      <c r="F67" s="215"/>
      <c r="G67" s="215"/>
      <c r="H67" s="215"/>
      <c r="I67" s="215"/>
      <c r="J67" s="217"/>
    </row>
    <row r="68" spans="1:10" ht="15" customHeight="1">
      <c r="A68" s="121" t="s">
        <v>528</v>
      </c>
      <c r="B68" s="110"/>
      <c r="C68" s="113" t="s">
        <v>369</v>
      </c>
      <c r="D68" s="215" t="s">
        <v>988</v>
      </c>
      <c r="E68" s="215"/>
      <c r="F68" s="215"/>
      <c r="G68" s="215"/>
      <c r="H68" s="215"/>
      <c r="I68" s="215"/>
      <c r="J68" s="217"/>
    </row>
    <row r="69" spans="1:10" ht="15" customHeight="1">
      <c r="A69" s="121" t="s">
        <v>554</v>
      </c>
      <c r="B69" s="110"/>
      <c r="C69" s="113" t="s">
        <v>56</v>
      </c>
      <c r="D69" s="215" t="s">
        <v>989</v>
      </c>
      <c r="E69" s="215"/>
      <c r="F69" s="215"/>
      <c r="G69" s="215"/>
      <c r="H69" s="215"/>
      <c r="I69" s="215"/>
      <c r="J69" s="217"/>
    </row>
    <row r="70" spans="1:10" ht="15" customHeight="1">
      <c r="A70" s="121" t="s">
        <v>555</v>
      </c>
      <c r="B70" s="110"/>
      <c r="C70" s="113" t="s">
        <v>56</v>
      </c>
      <c r="D70" s="215" t="s">
        <v>990</v>
      </c>
      <c r="E70" s="215"/>
      <c r="F70" s="215"/>
      <c r="G70" s="215"/>
      <c r="H70" s="215"/>
      <c r="I70" s="215"/>
      <c r="J70" s="217"/>
    </row>
    <row r="71" spans="1:10" ht="35.25" customHeight="1">
      <c r="A71" s="121" t="s">
        <v>550</v>
      </c>
      <c r="B71" s="110"/>
      <c r="C71" s="113" t="s">
        <v>608</v>
      </c>
      <c r="D71" s="215" t="s">
        <v>991</v>
      </c>
      <c r="E71" s="215"/>
      <c r="F71" s="215"/>
      <c r="G71" s="215"/>
      <c r="H71" s="215"/>
      <c r="I71" s="215"/>
      <c r="J71" s="217"/>
    </row>
    <row r="72" spans="1:10" ht="34.5" customHeight="1">
      <c r="A72" s="121" t="s">
        <v>540</v>
      </c>
      <c r="B72" s="110"/>
      <c r="C72" s="113" t="s">
        <v>509</v>
      </c>
      <c r="D72" s="215" t="s">
        <v>992</v>
      </c>
      <c r="E72" s="215"/>
      <c r="F72" s="215"/>
      <c r="G72" s="215"/>
      <c r="H72" s="215"/>
      <c r="I72" s="215"/>
      <c r="J72" s="217"/>
    </row>
    <row r="73" spans="1:10" ht="15" customHeight="1">
      <c r="A73" s="121" t="s">
        <v>600</v>
      </c>
      <c r="B73" s="110"/>
      <c r="C73" s="113" t="s">
        <v>588</v>
      </c>
      <c r="D73" s="215" t="s">
        <v>993</v>
      </c>
      <c r="E73" s="215"/>
      <c r="F73" s="215"/>
      <c r="G73" s="215"/>
      <c r="H73" s="215"/>
      <c r="I73" s="215"/>
      <c r="J73" s="217"/>
    </row>
    <row r="74" spans="1:10" ht="15" customHeight="1">
      <c r="A74" s="121" t="s">
        <v>556</v>
      </c>
      <c r="B74" s="110"/>
      <c r="C74" s="113" t="s">
        <v>56</v>
      </c>
      <c r="D74" s="215" t="s">
        <v>994</v>
      </c>
      <c r="E74" s="215"/>
      <c r="F74" s="215"/>
      <c r="G74" s="215"/>
      <c r="H74" s="215"/>
      <c r="I74" s="215"/>
      <c r="J74" s="217"/>
    </row>
    <row r="75" spans="1:10" ht="15" customHeight="1">
      <c r="A75" s="121" t="s">
        <v>541</v>
      </c>
      <c r="B75" s="110"/>
      <c r="C75" s="113" t="s">
        <v>701</v>
      </c>
      <c r="D75" s="215" t="s">
        <v>995</v>
      </c>
      <c r="E75" s="215"/>
      <c r="F75" s="215"/>
      <c r="G75" s="215"/>
      <c r="H75" s="215"/>
      <c r="I75" s="215"/>
      <c r="J75" s="217"/>
    </row>
    <row r="76" spans="1:10" ht="34.5" customHeight="1">
      <c r="A76" s="121" t="s">
        <v>639</v>
      </c>
      <c r="B76" s="110"/>
      <c r="C76" s="113" t="s">
        <v>903</v>
      </c>
      <c r="D76" s="215" t="s">
        <v>996</v>
      </c>
      <c r="E76" s="215"/>
      <c r="F76" s="215"/>
      <c r="G76" s="215"/>
      <c r="H76" s="215"/>
      <c r="I76" s="215"/>
      <c r="J76" s="217"/>
    </row>
    <row r="77" spans="1:10" ht="33.75" customHeight="1">
      <c r="A77" s="121" t="s">
        <v>510</v>
      </c>
      <c r="B77" s="110"/>
      <c r="C77" s="113" t="s">
        <v>903</v>
      </c>
      <c r="D77" s="215" t="s">
        <v>997</v>
      </c>
      <c r="E77" s="215"/>
      <c r="F77" s="215"/>
      <c r="G77" s="215"/>
      <c r="H77" s="215"/>
      <c r="I77" s="215"/>
      <c r="J77" s="217"/>
    </row>
    <row r="78" spans="1:10" ht="33" customHeight="1">
      <c r="A78" s="121" t="s">
        <v>511</v>
      </c>
      <c r="B78" s="110"/>
      <c r="C78" s="110" t="s">
        <v>2185</v>
      </c>
      <c r="D78" s="215" t="s">
        <v>998</v>
      </c>
      <c r="E78" s="215"/>
      <c r="F78" s="215"/>
      <c r="G78" s="215"/>
      <c r="H78" s="215"/>
      <c r="I78" s="215"/>
      <c r="J78" s="217"/>
    </row>
    <row r="79" spans="1:10" ht="30.75" customHeight="1">
      <c r="A79" s="121" t="s">
        <v>512</v>
      </c>
      <c r="B79" s="110"/>
      <c r="C79" s="113" t="s">
        <v>903</v>
      </c>
      <c r="D79" s="215" t="s">
        <v>999</v>
      </c>
      <c r="E79" s="215"/>
      <c r="F79" s="215"/>
      <c r="G79" s="215"/>
      <c r="H79" s="215"/>
      <c r="I79" s="215"/>
      <c r="J79" s="217"/>
    </row>
    <row r="80" spans="1:10" ht="15" customHeight="1">
      <c r="A80" s="121" t="s">
        <v>513</v>
      </c>
      <c r="B80" s="110"/>
      <c r="C80" s="113" t="s">
        <v>4</v>
      </c>
      <c r="D80" s="215" t="s">
        <v>1000</v>
      </c>
      <c r="E80" s="215"/>
      <c r="F80" s="215"/>
      <c r="G80" s="215"/>
      <c r="H80" s="215"/>
      <c r="I80" s="215"/>
      <c r="J80" s="217"/>
    </row>
    <row r="81" spans="1:10" ht="15" customHeight="1">
      <c r="A81" s="121" t="s">
        <v>569</v>
      </c>
      <c r="B81" s="110"/>
      <c r="C81" s="113" t="s">
        <v>704</v>
      </c>
      <c r="D81" s="215" t="s">
        <v>1001</v>
      </c>
      <c r="E81" s="215"/>
      <c r="F81" s="215"/>
      <c r="G81" s="215"/>
      <c r="H81" s="215"/>
      <c r="I81" s="215"/>
      <c r="J81" s="217"/>
    </row>
    <row r="82" spans="1:10" ht="15" customHeight="1">
      <c r="A82" s="121" t="s">
        <v>542</v>
      </c>
      <c r="B82" s="110"/>
      <c r="C82" s="113" t="s">
        <v>608</v>
      </c>
      <c r="D82" s="215" t="s">
        <v>1002</v>
      </c>
      <c r="E82" s="215"/>
      <c r="F82" s="215"/>
      <c r="G82" s="215"/>
      <c r="H82" s="215"/>
      <c r="I82" s="215"/>
      <c r="J82" s="217"/>
    </row>
    <row r="83" spans="1:10" ht="32.25" customHeight="1">
      <c r="A83" s="121" t="s">
        <v>1710</v>
      </c>
      <c r="B83" s="110"/>
      <c r="C83" s="113" t="s">
        <v>1712</v>
      </c>
      <c r="D83" s="215" t="s">
        <v>1711</v>
      </c>
      <c r="E83" s="215"/>
      <c r="F83" s="215"/>
      <c r="G83" s="215"/>
      <c r="H83" s="215"/>
      <c r="I83" s="215"/>
      <c r="J83" s="217"/>
    </row>
    <row r="84" spans="1:10" ht="30.75" customHeight="1">
      <c r="A84" s="121" t="s">
        <v>514</v>
      </c>
      <c r="B84" s="110"/>
      <c r="C84" s="113" t="s">
        <v>504</v>
      </c>
      <c r="D84" s="215" t="s">
        <v>1003</v>
      </c>
      <c r="E84" s="215"/>
      <c r="F84" s="215"/>
      <c r="G84" s="215"/>
      <c r="H84" s="215"/>
      <c r="I84" s="215"/>
      <c r="J84" s="217"/>
    </row>
    <row r="85" spans="1:10" ht="36" customHeight="1">
      <c r="A85" s="121" t="s">
        <v>557</v>
      </c>
      <c r="B85" s="110"/>
      <c r="C85" s="113" t="s">
        <v>56</v>
      </c>
      <c r="D85" s="215" t="s">
        <v>1009</v>
      </c>
      <c r="E85" s="215"/>
      <c r="F85" s="215"/>
      <c r="G85" s="215"/>
      <c r="H85" s="215"/>
      <c r="I85" s="215"/>
      <c r="J85" s="217"/>
    </row>
    <row r="86" spans="1:10" ht="15" customHeight="1">
      <c r="A86" s="121" t="s">
        <v>515</v>
      </c>
      <c r="B86" s="110"/>
      <c r="C86" s="110" t="s">
        <v>902</v>
      </c>
      <c r="D86" s="215" t="s">
        <v>1010</v>
      </c>
      <c r="E86" s="215"/>
      <c r="F86" s="215"/>
      <c r="G86" s="215"/>
      <c r="H86" s="215"/>
      <c r="I86" s="215"/>
      <c r="J86" s="217"/>
    </row>
    <row r="87" spans="1:10" ht="15" customHeight="1">
      <c r="A87" s="121" t="s">
        <v>516</v>
      </c>
      <c r="B87" s="110"/>
      <c r="C87" s="113" t="s">
        <v>207</v>
      </c>
      <c r="D87" s="215" t="s">
        <v>1011</v>
      </c>
      <c r="E87" s="215"/>
      <c r="F87" s="215"/>
      <c r="G87" s="215"/>
      <c r="H87" s="215"/>
      <c r="I87" s="215"/>
      <c r="J87" s="217"/>
    </row>
    <row r="88" spans="1:10" ht="32.25" customHeight="1">
      <c r="A88" s="121" t="s">
        <v>517</v>
      </c>
      <c r="B88" s="110"/>
      <c r="C88" s="113" t="s">
        <v>903</v>
      </c>
      <c r="D88" s="215" t="s">
        <v>1012</v>
      </c>
      <c r="E88" s="215"/>
      <c r="F88" s="215"/>
      <c r="G88" s="215"/>
      <c r="H88" s="215"/>
      <c r="I88" s="215"/>
      <c r="J88" s="217"/>
    </row>
    <row r="89" spans="1:10" ht="15" customHeight="1">
      <c r="A89" s="121" t="s">
        <v>518</v>
      </c>
      <c r="B89" s="110"/>
      <c r="C89" s="113" t="s">
        <v>901</v>
      </c>
      <c r="D89" s="215" t="s">
        <v>1013</v>
      </c>
      <c r="E89" s="215"/>
      <c r="F89" s="215"/>
      <c r="G89" s="215"/>
      <c r="H89" s="215"/>
      <c r="I89" s="215"/>
      <c r="J89" s="217"/>
    </row>
    <row r="90" spans="1:10" ht="15" customHeight="1">
      <c r="A90" s="121" t="s">
        <v>519</v>
      </c>
      <c r="B90" s="110"/>
      <c r="C90" s="113" t="s">
        <v>901</v>
      </c>
      <c r="D90" s="215" t="s">
        <v>1014</v>
      </c>
      <c r="E90" s="215"/>
      <c r="F90" s="215"/>
      <c r="G90" s="215"/>
      <c r="H90" s="215"/>
      <c r="I90" s="215"/>
      <c r="J90" s="217"/>
    </row>
    <row r="91" spans="1:10" ht="15" customHeight="1">
      <c r="A91" s="121" t="s">
        <v>520</v>
      </c>
      <c r="B91" s="110"/>
      <c r="C91" s="113" t="s">
        <v>903</v>
      </c>
      <c r="D91" s="215" t="s">
        <v>1015</v>
      </c>
      <c r="E91" s="215"/>
      <c r="F91" s="215"/>
      <c r="G91" s="215"/>
      <c r="H91" s="215"/>
      <c r="I91" s="215"/>
      <c r="J91" s="217"/>
    </row>
    <row r="92" spans="1:10" ht="15" customHeight="1">
      <c r="A92" s="121" t="s">
        <v>521</v>
      </c>
      <c r="B92" s="110"/>
      <c r="C92" s="113" t="s">
        <v>2264</v>
      </c>
      <c r="D92" s="231" t="s">
        <v>2265</v>
      </c>
      <c r="E92" s="231"/>
      <c r="F92" s="231"/>
      <c r="G92" s="231"/>
      <c r="H92" s="231"/>
      <c r="I92" s="231"/>
      <c r="J92" s="232"/>
    </row>
    <row r="93" spans="1:10" ht="15" customHeight="1">
      <c r="A93" s="121" t="s">
        <v>547</v>
      </c>
      <c r="B93" s="110"/>
      <c r="C93" s="113" t="s">
        <v>939</v>
      </c>
      <c r="D93" s="215" t="s">
        <v>1017</v>
      </c>
      <c r="E93" s="215"/>
      <c r="F93" s="215"/>
      <c r="G93" s="215"/>
      <c r="H93" s="215"/>
      <c r="I93" s="215"/>
      <c r="J93" s="217"/>
    </row>
    <row r="94" spans="1:10" ht="31.5" customHeight="1">
      <c r="A94" s="121" t="s">
        <v>558</v>
      </c>
      <c r="B94" s="110"/>
      <c r="C94" s="113" t="s">
        <v>56</v>
      </c>
      <c r="D94" s="215" t="s">
        <v>1018</v>
      </c>
      <c r="E94" s="215"/>
      <c r="F94" s="215"/>
      <c r="G94" s="215"/>
      <c r="H94" s="215"/>
      <c r="I94" s="215"/>
      <c r="J94" s="217"/>
    </row>
    <row r="95" spans="1:10" ht="15" customHeight="1">
      <c r="A95" s="121" t="s">
        <v>2269</v>
      </c>
      <c r="B95" s="110"/>
      <c r="C95" s="113" t="s">
        <v>369</v>
      </c>
      <c r="D95" s="215" t="s">
        <v>2270</v>
      </c>
      <c r="E95" s="215"/>
      <c r="F95" s="215"/>
      <c r="G95" s="215"/>
      <c r="H95" s="215"/>
      <c r="I95" s="215"/>
      <c r="J95" s="217"/>
    </row>
    <row r="96" spans="1:10" ht="15" customHeight="1">
      <c r="A96" s="121" t="s">
        <v>522</v>
      </c>
      <c r="B96" s="110"/>
      <c r="C96" s="113" t="s">
        <v>579</v>
      </c>
      <c r="D96" s="215" t="s">
        <v>1019</v>
      </c>
      <c r="E96" s="215"/>
      <c r="F96" s="215"/>
      <c r="G96" s="215"/>
      <c r="H96" s="215"/>
      <c r="I96" s="215"/>
      <c r="J96" s="217"/>
    </row>
    <row r="97" spans="1:10" ht="15" customHeight="1">
      <c r="A97" s="121" t="s">
        <v>523</v>
      </c>
      <c r="B97" s="110"/>
      <c r="C97" s="113" t="s">
        <v>941</v>
      </c>
      <c r="D97" s="218" t="s">
        <v>1020</v>
      </c>
      <c r="E97" s="218"/>
      <c r="F97" s="218"/>
      <c r="G97" s="218"/>
      <c r="H97" s="218"/>
      <c r="I97" s="218"/>
      <c r="J97" s="219"/>
    </row>
    <row r="98" spans="1:10" ht="15" customHeight="1">
      <c r="A98" s="121" t="s">
        <v>559</v>
      </c>
      <c r="B98" s="110"/>
      <c r="C98" s="113" t="s">
        <v>56</v>
      </c>
      <c r="D98" s="215" t="s">
        <v>1021</v>
      </c>
      <c r="E98" s="215"/>
      <c r="F98" s="215"/>
      <c r="G98" s="215"/>
      <c r="H98" s="215"/>
      <c r="I98" s="215"/>
      <c r="J98" s="217"/>
    </row>
    <row r="99" spans="1:10" ht="15" customHeight="1">
      <c r="A99" s="121" t="s">
        <v>560</v>
      </c>
      <c r="B99" s="110"/>
      <c r="C99" s="113" t="s">
        <v>56</v>
      </c>
      <c r="D99" s="215" t="s">
        <v>1022</v>
      </c>
      <c r="E99" s="215"/>
      <c r="F99" s="215"/>
      <c r="G99" s="215"/>
      <c r="H99" s="215"/>
      <c r="I99" s="215"/>
      <c r="J99" s="217"/>
    </row>
    <row r="100" spans="1:10" ht="49.5" customHeight="1">
      <c r="A100" s="121" t="s">
        <v>524</v>
      </c>
      <c r="B100" s="110"/>
      <c r="C100" s="119" t="s">
        <v>169</v>
      </c>
      <c r="D100" s="231" t="s">
        <v>1024</v>
      </c>
      <c r="E100" s="231"/>
      <c r="F100" s="231"/>
      <c r="G100" s="231"/>
      <c r="H100" s="231"/>
      <c r="I100" s="231"/>
      <c r="J100" s="232"/>
    </row>
    <row r="101" spans="1:10" ht="32.25" customHeight="1">
      <c r="A101" s="121" t="s">
        <v>525</v>
      </c>
      <c r="B101" s="110"/>
      <c r="C101" s="119" t="s">
        <v>169</v>
      </c>
      <c r="D101" s="231" t="s">
        <v>1023</v>
      </c>
      <c r="E101" s="231"/>
      <c r="F101" s="231"/>
      <c r="G101" s="231"/>
      <c r="H101" s="231"/>
      <c r="I101" s="231"/>
      <c r="J101" s="232"/>
    </row>
    <row r="102" spans="1:10" ht="32.25" customHeight="1">
      <c r="A102" s="121" t="s">
        <v>2280</v>
      </c>
      <c r="B102" s="110"/>
      <c r="C102" s="119" t="s">
        <v>2282</v>
      </c>
      <c r="D102" s="231" t="s">
        <v>2281</v>
      </c>
      <c r="E102" s="231"/>
      <c r="F102" s="231"/>
      <c r="G102" s="231"/>
      <c r="H102" s="231"/>
      <c r="I102" s="231"/>
      <c r="J102" s="232"/>
    </row>
    <row r="103" spans="1:10" ht="15" customHeight="1">
      <c r="A103" s="121" t="s">
        <v>561</v>
      </c>
      <c r="B103" s="110"/>
      <c r="C103" s="113" t="s">
        <v>56</v>
      </c>
      <c r="D103" s="215" t="s">
        <v>1025</v>
      </c>
      <c r="E103" s="215"/>
      <c r="F103" s="215"/>
      <c r="G103" s="215"/>
      <c r="H103" s="215"/>
      <c r="I103" s="215"/>
      <c r="J103" s="217"/>
    </row>
    <row r="104" spans="1:10" ht="15" customHeight="1">
      <c r="A104" s="121" t="s">
        <v>2271</v>
      </c>
      <c r="B104" s="110"/>
      <c r="C104" s="113" t="s">
        <v>82</v>
      </c>
      <c r="D104" s="215" t="s">
        <v>2272</v>
      </c>
      <c r="E104" s="215"/>
      <c r="F104" s="215"/>
      <c r="G104" s="215"/>
      <c r="H104" s="215"/>
      <c r="I104" s="215"/>
      <c r="J104" s="217"/>
    </row>
    <row r="105" spans="1:10" ht="32.25" customHeight="1">
      <c r="A105" s="121" t="s">
        <v>2278</v>
      </c>
      <c r="B105" s="110"/>
      <c r="C105" s="119" t="s">
        <v>487</v>
      </c>
      <c r="D105" s="215" t="s">
        <v>2279</v>
      </c>
      <c r="E105" s="215"/>
      <c r="F105" s="215"/>
      <c r="G105" s="215"/>
      <c r="H105" s="215"/>
      <c r="I105" s="215"/>
      <c r="J105" s="217"/>
    </row>
    <row r="106" spans="1:10" ht="15" customHeight="1">
      <c r="A106" s="125" t="s">
        <v>2266</v>
      </c>
      <c r="B106" s="133"/>
      <c r="C106" s="193" t="s">
        <v>2267</v>
      </c>
      <c r="D106" s="235" t="s">
        <v>2268</v>
      </c>
      <c r="E106" s="235"/>
      <c r="F106" s="235"/>
      <c r="G106" s="235"/>
      <c r="H106" s="235"/>
      <c r="I106" s="235"/>
      <c r="J106" s="236"/>
    </row>
    <row r="107" spans="1:10" ht="15" customHeight="1">
      <c r="A107" s="121" t="s">
        <v>2273</v>
      </c>
      <c r="B107" s="110"/>
      <c r="C107" s="113" t="s">
        <v>702</v>
      </c>
      <c r="D107" s="231" t="s">
        <v>2274</v>
      </c>
      <c r="E107" s="231"/>
      <c r="F107" s="231"/>
      <c r="G107" s="231"/>
      <c r="H107" s="231"/>
      <c r="I107" s="231"/>
      <c r="J107" s="232"/>
    </row>
    <row r="108" spans="1:10" ht="32.25" customHeight="1">
      <c r="A108" s="121" t="s">
        <v>2275</v>
      </c>
      <c r="B108" s="110"/>
      <c r="C108" s="113" t="s">
        <v>701</v>
      </c>
      <c r="D108" s="215" t="s">
        <v>2276</v>
      </c>
      <c r="E108" s="215"/>
      <c r="F108" s="215"/>
      <c r="G108" s="215"/>
      <c r="H108" s="215"/>
      <c r="I108" s="215"/>
      <c r="J108" s="217"/>
    </row>
    <row r="109" spans="1:10" ht="15" customHeight="1" thickBot="1">
      <c r="A109" s="122"/>
      <c r="B109" s="132"/>
      <c r="C109" s="124"/>
      <c r="D109" s="222"/>
      <c r="E109" s="222"/>
      <c r="F109" s="222"/>
      <c r="G109" s="222"/>
      <c r="H109" s="222"/>
      <c r="I109" s="222"/>
      <c r="J109" s="223"/>
    </row>
    <row r="110" spans="1:10" ht="15" customHeight="1">
      <c r="A110" s="97"/>
      <c r="B110" s="108"/>
      <c r="C110" s="85"/>
      <c r="D110" s="108"/>
    </row>
    <row r="111" spans="1:10" ht="15" customHeight="1">
      <c r="A111" s="110" t="s">
        <v>1006</v>
      </c>
      <c r="B111" s="110"/>
      <c r="C111" s="113" t="s">
        <v>1713</v>
      </c>
      <c r="D111" s="215" t="s">
        <v>1714</v>
      </c>
      <c r="E111" s="215"/>
      <c r="F111" s="215"/>
      <c r="G111" s="215"/>
      <c r="H111" s="215"/>
      <c r="I111" s="215"/>
      <c r="J111" s="215"/>
    </row>
    <row r="112" spans="1:10" ht="15" customHeight="1">
      <c r="A112" s="110" t="s">
        <v>1747</v>
      </c>
      <c r="B112" s="110"/>
      <c r="C112" s="113" t="s">
        <v>1708</v>
      </c>
      <c r="D112" s="215" t="s">
        <v>1709</v>
      </c>
      <c r="E112" s="215"/>
      <c r="F112" s="215"/>
      <c r="G112" s="215"/>
      <c r="H112" s="215"/>
      <c r="I112" s="215"/>
      <c r="J112" s="215"/>
    </row>
    <row r="114" spans="3:8" ht="16.5">
      <c r="C114" s="85" t="s">
        <v>1007</v>
      </c>
    </row>
    <row r="115" spans="3:8" ht="16.5">
      <c r="C115" s="85" t="s">
        <v>1008</v>
      </c>
    </row>
    <row r="116" spans="3:8" ht="16.5">
      <c r="C116" s="85"/>
    </row>
    <row r="117" spans="3:8" ht="16.5">
      <c r="C117" s="137" t="s">
        <v>1752</v>
      </c>
    </row>
    <row r="118" spans="3:8" ht="16.5">
      <c r="C118" s="110"/>
      <c r="D118" s="111" t="s">
        <v>1744</v>
      </c>
      <c r="E118" s="110" t="s">
        <v>1746</v>
      </c>
      <c r="F118" s="111" t="s">
        <v>487</v>
      </c>
      <c r="G118" s="111" t="s">
        <v>479</v>
      </c>
      <c r="H118" s="112" t="s">
        <v>1745</v>
      </c>
    </row>
    <row r="119" spans="3:8" ht="16.5">
      <c r="C119" s="113" t="s">
        <v>1867</v>
      </c>
      <c r="D119" s="114">
        <f>COUNTA(A5:A17)</f>
        <v>13</v>
      </c>
      <c r="E119" s="110">
        <v>0</v>
      </c>
      <c r="F119" s="110">
        <v>0</v>
      </c>
      <c r="G119" s="110">
        <v>4</v>
      </c>
      <c r="H119" s="110">
        <f>D119-SUM(F119:G119)</f>
        <v>9</v>
      </c>
    </row>
    <row r="120" spans="3:8" ht="16.5">
      <c r="C120" s="113" t="s">
        <v>1868</v>
      </c>
      <c r="D120" s="110">
        <f>COUNTA(A20:A108)</f>
        <v>68</v>
      </c>
      <c r="E120" s="110">
        <v>2</v>
      </c>
      <c r="F120" s="110">
        <v>2</v>
      </c>
      <c r="G120" s="110">
        <v>5</v>
      </c>
      <c r="H120" s="110">
        <f>D120-SUM(E120:G120)</f>
        <v>59</v>
      </c>
    </row>
    <row r="121" spans="3:8" ht="16.5">
      <c r="C121" s="115" t="s">
        <v>1743</v>
      </c>
      <c r="D121" s="117">
        <f>SUM(D119:D120)</f>
        <v>81</v>
      </c>
      <c r="E121" s="117">
        <f>SUM(E119:E120)</f>
        <v>2</v>
      </c>
      <c r="F121" s="110">
        <f>SUM(F119:F120)</f>
        <v>2</v>
      </c>
      <c r="G121" s="117">
        <f>SUM(G119:G120)</f>
        <v>9</v>
      </c>
      <c r="H121" s="117">
        <f>SUM(H119:H120)</f>
        <v>68</v>
      </c>
    </row>
    <row r="122" spans="3:8" ht="16.5">
      <c r="C122" s="134"/>
      <c r="D122" s="135"/>
      <c r="E122" s="135"/>
      <c r="F122" s="136"/>
      <c r="G122" s="136"/>
      <c r="H122" s="135"/>
    </row>
    <row r="123" spans="3:8" ht="16.5">
      <c r="C123" s="108" t="s">
        <v>1751</v>
      </c>
    </row>
    <row r="124" spans="3:8" ht="33.75" customHeight="1">
      <c r="C124" s="226" t="s">
        <v>2110</v>
      </c>
      <c r="D124" s="227"/>
      <c r="E124" s="227"/>
      <c r="F124" s="227"/>
      <c r="G124" s="228"/>
      <c r="H124" s="116">
        <f>(D121-E121-G121)/(D121-E121)</f>
        <v>0.88607594936708856</v>
      </c>
    </row>
    <row r="125" spans="3:8" ht="16.5">
      <c r="C125" s="216" t="s">
        <v>2109</v>
      </c>
      <c r="D125" s="216"/>
      <c r="E125" s="216"/>
      <c r="F125" s="216"/>
      <c r="G125" s="216"/>
      <c r="H125" s="116">
        <f>45/51</f>
        <v>0.88235294117647056</v>
      </c>
    </row>
  </sheetData>
  <mergeCells count="109">
    <mergeCell ref="D63:J63"/>
    <mergeCell ref="D106:J106"/>
    <mergeCell ref="D109:J109"/>
    <mergeCell ref="D107:J107"/>
    <mergeCell ref="D108:J108"/>
    <mergeCell ref="D95:J95"/>
    <mergeCell ref="D104:J104"/>
    <mergeCell ref="D105:J105"/>
    <mergeCell ref="D102:J102"/>
    <mergeCell ref="D83:J83"/>
    <mergeCell ref="D84:J84"/>
    <mergeCell ref="D85:J85"/>
    <mergeCell ref="D92:J92"/>
    <mergeCell ref="D76:J76"/>
    <mergeCell ref="D77:J77"/>
    <mergeCell ref="D64:J64"/>
    <mergeCell ref="D65:J65"/>
    <mergeCell ref="D79:J79"/>
    <mergeCell ref="D72:J72"/>
    <mergeCell ref="D73:J73"/>
    <mergeCell ref="D21:J21"/>
    <mergeCell ref="D28:J28"/>
    <mergeCell ref="D29:J29"/>
    <mergeCell ref="D33:J33"/>
    <mergeCell ref="D34:J34"/>
    <mergeCell ref="D32:J32"/>
    <mergeCell ref="D22:J22"/>
    <mergeCell ref="D23:J23"/>
    <mergeCell ref="D35:J35"/>
    <mergeCell ref="D24:J24"/>
    <mergeCell ref="D25:J25"/>
    <mergeCell ref="D38:J38"/>
    <mergeCell ref="D39:J39"/>
    <mergeCell ref="D40:J40"/>
    <mergeCell ref="D41:J41"/>
    <mergeCell ref="D42:J42"/>
    <mergeCell ref="D44:J44"/>
    <mergeCell ref="D26:J26"/>
    <mergeCell ref="D27:J27"/>
    <mergeCell ref="D30:J30"/>
    <mergeCell ref="D31:J31"/>
    <mergeCell ref="D37:J37"/>
    <mergeCell ref="D58:J58"/>
    <mergeCell ref="D59:J59"/>
    <mergeCell ref="D45:J45"/>
    <mergeCell ref="D46:J46"/>
    <mergeCell ref="D47:J47"/>
    <mergeCell ref="D48:J48"/>
    <mergeCell ref="D49:J49"/>
    <mergeCell ref="D36:J36"/>
    <mergeCell ref="D43:J43"/>
    <mergeCell ref="D53:J53"/>
    <mergeCell ref="D13:J13"/>
    <mergeCell ref="D14:J14"/>
    <mergeCell ref="D15:J15"/>
    <mergeCell ref="D16:J16"/>
    <mergeCell ref="D17:J17"/>
    <mergeCell ref="D4:J4"/>
    <mergeCell ref="C124:G124"/>
    <mergeCell ref="D9:J9"/>
    <mergeCell ref="D87:J87"/>
    <mergeCell ref="D5:J5"/>
    <mergeCell ref="D6:J6"/>
    <mergeCell ref="D7:J7"/>
    <mergeCell ref="D8:J8"/>
    <mergeCell ref="D10:J10"/>
    <mergeCell ref="D11:J11"/>
    <mergeCell ref="D12:J12"/>
    <mergeCell ref="D100:J100"/>
    <mergeCell ref="D101:J101"/>
    <mergeCell ref="D20:J20"/>
    <mergeCell ref="D78:J78"/>
    <mergeCell ref="D88:J88"/>
    <mergeCell ref="D50:J50"/>
    <mergeCell ref="D56:J56"/>
    <mergeCell ref="D57:J57"/>
    <mergeCell ref="D19:J19"/>
    <mergeCell ref="D111:J111"/>
    <mergeCell ref="D74:J74"/>
    <mergeCell ref="D75:J75"/>
    <mergeCell ref="D80:J80"/>
    <mergeCell ref="D81:J81"/>
    <mergeCell ref="D82:J82"/>
    <mergeCell ref="D86:J86"/>
    <mergeCell ref="D66:J66"/>
    <mergeCell ref="D67:J67"/>
    <mergeCell ref="D68:J68"/>
    <mergeCell ref="D69:J69"/>
    <mergeCell ref="D70:J70"/>
    <mergeCell ref="D51:J51"/>
    <mergeCell ref="D52:J52"/>
    <mergeCell ref="D89:J89"/>
    <mergeCell ref="D90:J90"/>
    <mergeCell ref="D91:J91"/>
    <mergeCell ref="D62:J62"/>
    <mergeCell ref="D71:J71"/>
    <mergeCell ref="D60:J60"/>
    <mergeCell ref="D61:J61"/>
    <mergeCell ref="D54:J54"/>
    <mergeCell ref="D55:J55"/>
    <mergeCell ref="D112:J112"/>
    <mergeCell ref="C125:G125"/>
    <mergeCell ref="D93:J93"/>
    <mergeCell ref="D96:J96"/>
    <mergeCell ref="D97:J97"/>
    <mergeCell ref="D98:J98"/>
    <mergeCell ref="D99:J99"/>
    <mergeCell ref="D103:J103"/>
    <mergeCell ref="D94:J94"/>
  </mergeCells>
  <phoneticPr fontId="1"/>
  <hyperlinks>
    <hyperlink ref="A20" r:id="rId1"/>
    <hyperlink ref="A21" r:id="rId2"/>
    <hyperlink ref="A22" r:id="rId3"/>
    <hyperlink ref="A28" r:id="rId4"/>
    <hyperlink ref="A29" r:id="rId5"/>
    <hyperlink ref="A30" r:id="rId6"/>
    <hyperlink ref="A31" r:id="rId7"/>
    <hyperlink ref="A32" r:id="rId8"/>
    <hyperlink ref="A33" r:id="rId9"/>
    <hyperlink ref="A34" r:id="rId10"/>
    <hyperlink ref="A35" r:id="rId11"/>
    <hyperlink ref="A36" r:id="rId12"/>
    <hyperlink ref="A53" r:id="rId13"/>
    <hyperlink ref="A54" r:id="rId14"/>
    <hyperlink ref="A55" r:id="rId15"/>
    <hyperlink ref="A56" r:id="rId16"/>
    <hyperlink ref="A57" r:id="rId17"/>
    <hyperlink ref="A58" r:id="rId18"/>
    <hyperlink ref="A59" r:id="rId19"/>
    <hyperlink ref="A60" r:id="rId20"/>
    <hyperlink ref="A61" r:id="rId21"/>
    <hyperlink ref="A62" r:id="rId22"/>
    <hyperlink ref="A64" r:id="rId23"/>
    <hyperlink ref="A65" r:id="rId24"/>
    <hyperlink ref="A66" r:id="rId25"/>
    <hyperlink ref="A67" r:id="rId26"/>
    <hyperlink ref="A68" r:id="rId27"/>
    <hyperlink ref="A69" r:id="rId28"/>
    <hyperlink ref="A70" r:id="rId29"/>
    <hyperlink ref="A71" r:id="rId30"/>
    <hyperlink ref="A72" r:id="rId31"/>
    <hyperlink ref="A73" r:id="rId32"/>
    <hyperlink ref="A74" r:id="rId33"/>
    <hyperlink ref="A75" r:id="rId34"/>
    <hyperlink ref="A76" r:id="rId35"/>
    <hyperlink ref="A77" r:id="rId36"/>
    <hyperlink ref="A78" r:id="rId37"/>
    <hyperlink ref="A79" r:id="rId38"/>
    <hyperlink ref="A80" r:id="rId39"/>
    <hyperlink ref="A81" r:id="rId40"/>
    <hyperlink ref="A82" r:id="rId41"/>
    <hyperlink ref="A84" r:id="rId42"/>
    <hyperlink ref="A85" r:id="rId43"/>
    <hyperlink ref="A86" r:id="rId44"/>
    <hyperlink ref="A87" r:id="rId45"/>
    <hyperlink ref="A88" r:id="rId46"/>
    <hyperlink ref="A89" r:id="rId47"/>
    <hyperlink ref="A90" r:id="rId48"/>
    <hyperlink ref="A91" r:id="rId49"/>
    <hyperlink ref="A92" r:id="rId50"/>
    <hyperlink ref="A93" r:id="rId51"/>
    <hyperlink ref="A94" r:id="rId52"/>
    <hyperlink ref="A96" r:id="rId53"/>
    <hyperlink ref="A97" r:id="rId54"/>
    <hyperlink ref="A98" r:id="rId55"/>
    <hyperlink ref="A99" r:id="rId56"/>
    <hyperlink ref="A100" r:id="rId57"/>
    <hyperlink ref="A101" r:id="rId58"/>
    <hyperlink ref="A103" r:id="rId59"/>
    <hyperlink ref="A5" r:id="rId60" location="StressEditField" display="https://ictwiki.alma.cl/twiki/bin/view/ZLegacy/ITS/ObOpsTestCases - StressEditField"/>
    <hyperlink ref="A6" r:id="rId61" location="WebSltConnection" display="https://ictwiki.alma.cl/twiki/bin/view/ZLegacy/ITS/ObOpsTestCases - WebSltConnection"/>
    <hyperlink ref="A7" r:id="rId62" location="WebSltUpdate" display="1514"/>
    <hyperlink ref="A8" r:id="rId63" location="SLTSearchFacility" display="1534"/>
    <hyperlink ref="A9" r:id="rId64" location="Improve_selection_by_project" display="1535"/>
    <hyperlink ref="A10" r:id="rId65" location="No_null_fields" display="1538"/>
    <hyperlink ref="A12" r:id="rId66" location="WebSltReports" display="1569"/>
    <hyperlink ref="A11" r:id="rId67" location="Display_current_user" display="1557"/>
    <hyperlink ref="A13" r:id="rId68" location="ENTRY_details" display="1574"/>
    <hyperlink ref="A14" r:id="rId69" location="MMEX_details" display="https://ictwiki.alma.cl/twiki/bin/view/ZLegacy/ITS/ObOpsTestCases - MMEX_details"/>
    <hyperlink ref="A15" r:id="rId70" location="ENGIN_details" display="https://ictwiki.alma.cl/twiki/bin/view/ZLegacy/ITS/ObOpsTestCases - ENGIN_details"/>
    <hyperlink ref="A16" r:id="rId71" location="SHIFT_details" display="https://ictwiki.alma.cl/twiki/bin/view/ZLegacy/ITS/ObOpsTestCases - SHIFT_details"/>
    <hyperlink ref="A17" r:id="rId72" location="MMEX_details" display="https://ictwiki.alma.cl/twiki/bin/view/ZLegacy/ITS/ObOpsTestCases - MMEX_details"/>
    <hyperlink ref="A83" r:id="rId73"/>
    <hyperlink ref="A63" r:id="rId74" display="ICT-859"/>
    <hyperlink ref="A106" r:id="rId75" display="ICT-4343"/>
    <hyperlink ref="A107" r:id="rId76" display="ICT-4343"/>
    <hyperlink ref="A108" r:id="rId77" display="ICT-4672"/>
    <hyperlink ref="A95" r:id="rId78" display="ICT-3522"/>
    <hyperlink ref="A104" r:id="rId79" display="ICT-4672"/>
    <hyperlink ref="A105" r:id="rId80" display="ICT-4672"/>
    <hyperlink ref="A102" r:id="rId81" display="ICT-4343"/>
  </hyperlinks>
  <pageMargins left="0.31496062992125984" right="0.31496062992125984" top="0.55118110236220474" bottom="0.55118110236220474" header="0.31496062992125984" footer="0.31496062992125984"/>
  <pageSetup paperSize="9" orientation="portrait" horizontalDpi="300" verticalDpi="300" r:id="rId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LIST</vt:lpstr>
      <vt:lpstr>Suite1</vt:lpstr>
      <vt:lpstr>Suite2</vt:lpstr>
      <vt:lpstr>Suite3</vt:lpstr>
      <vt:lpstr>Suite4</vt:lpstr>
      <vt:lpstr>ZK class</vt:lpstr>
      <vt:lpstr>Class</vt:lpstr>
      <vt:lpstr>Correspondence table</vt:lpstr>
      <vt:lpstr>Class!Print_Area</vt:lpstr>
      <vt:lpstr>Suite4!Print_Area</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kyoko</dc:creator>
  <cp:lastModifiedBy>kyoko</cp:lastModifiedBy>
  <cp:lastPrinted>2017-04-12T05:36:45Z</cp:lastPrinted>
  <dcterms:created xsi:type="dcterms:W3CDTF">2015-03-06T04:48:25Z</dcterms:created>
  <dcterms:modified xsi:type="dcterms:W3CDTF">2017-09-14T05:38:03Z</dcterms:modified>
</cp:coreProperties>
</file>